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PackageData\"/>
    </mc:Choice>
  </mc:AlternateContent>
  <xr:revisionPtr revIDLastSave="0" documentId="13_ncr:1_{128E266A-4B58-4B2E-85E9-170516FA3ABA}" xr6:coauthVersionLast="47" xr6:coauthVersionMax="47" xr10:uidLastSave="{00000000-0000-0000-0000-000000000000}"/>
  <bookViews>
    <workbookView xWindow="-108" yWindow="-108" windowWidth="23256" windowHeight="12456" tabRatio="724" firstSheet="6" activeTab="9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" sheetId="32" r:id="rId8"/>
    <sheet name="Set.TransformativeExpressions" sheetId="15" r:id="rId9"/>
    <sheet name="Set.Dictionary" sheetId="38" r:id="rId10"/>
    <sheet name="Set.FuzzyStringMatching" sheetId="37" r:id="rId11"/>
    <sheet name="Set.DiagnosisRedundancy" sheetId="16" r:id="rId12"/>
    <sheet name="Set.DiagnosisAssociation" sheetId="17" r:id="rId13"/>
    <sheet name="ADS_Events" sheetId="31" r:id="rId14"/>
    <sheet name="TableNames_old" sheetId="13" r:id="rId15"/>
    <sheet name="FeatureNames_old" sheetId="12" r:id="rId16"/>
    <sheet name="FeatureNames_new" sheetId="18" r:id="rId17"/>
    <sheet name="DiagnosisRedundancy_old" sheetId="21" r:id="rId18"/>
    <sheet name="DiagnosisAssociation_old" sheetId="19" r:id="rId19"/>
    <sheet name="DiagnosisAssociation_Zwischenve" sheetId="20" r:id="rId20"/>
    <sheet name="ObligatoryFeatures_RDS" sheetId="22" r:id="rId21"/>
  </sheets>
  <definedNames>
    <definedName name="_xlnm._FilterDatabase" localSheetId="2" hidden="1">Meta.Values!$A$3:$K$1295</definedName>
    <definedName name="_xlnm._FilterDatabase" localSheetId="10" hidden="1">Set.FuzzyStringMatching!$A$3:$S$153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8" l="1"/>
  <c r="D11" i="38"/>
  <c r="E31" i="37"/>
  <c r="C31" i="37"/>
  <c r="D31" i="37"/>
  <c r="C31" i="32"/>
  <c r="D31" i="32"/>
  <c r="E31" i="32"/>
  <c r="B31" i="26"/>
  <c r="C31" i="26"/>
  <c r="B31" i="23"/>
  <c r="C31" i="23"/>
  <c r="C31" i="8"/>
  <c r="D31" i="8" s="1"/>
  <c r="E1" i="37"/>
  <c r="D1" i="37"/>
  <c r="D148" i="37" s="1"/>
  <c r="C1" i="37"/>
  <c r="D1" i="38"/>
  <c r="D10" i="38" s="1"/>
  <c r="C1" i="38"/>
  <c r="C10" i="38" s="1"/>
  <c r="D1" i="15"/>
  <c r="C1" i="15"/>
  <c r="E1" i="32"/>
  <c r="E153" i="32" s="1"/>
  <c r="D1" i="32"/>
  <c r="D153" i="32" s="1"/>
  <c r="C1" i="32"/>
  <c r="D1" i="26"/>
  <c r="D35" i="26" s="1"/>
  <c r="C1" i="26"/>
  <c r="C16" i="26" s="1"/>
  <c r="B1" i="26"/>
  <c r="C1" i="23"/>
  <c r="B1" i="23"/>
  <c r="C1" i="35"/>
  <c r="D1" i="35"/>
  <c r="E1" i="1"/>
  <c r="E80" i="1" s="1"/>
  <c r="D1" i="1"/>
  <c r="D17" i="1" s="1"/>
  <c r="C1" i="1"/>
  <c r="C887" i="1" s="1"/>
  <c r="B1" i="1"/>
  <c r="B156" i="1" s="1"/>
  <c r="D16" i="1"/>
  <c r="D22" i="1"/>
  <c r="D23" i="1"/>
  <c r="D24" i="1"/>
  <c r="D25" i="1"/>
  <c r="D40" i="1"/>
  <c r="D41" i="1"/>
  <c r="D42" i="1"/>
  <c r="E53" i="1"/>
  <c r="D54" i="1"/>
  <c r="D55" i="1"/>
  <c r="D56" i="1"/>
  <c r="D57" i="1"/>
  <c r="D66" i="1"/>
  <c r="D68" i="1"/>
  <c r="D69" i="1"/>
  <c r="D70" i="1"/>
  <c r="D71" i="1"/>
  <c r="D74" i="1"/>
  <c r="D79" i="1"/>
  <c r="D81" i="1"/>
  <c r="D83" i="1"/>
  <c r="D84" i="1"/>
  <c r="D85" i="1"/>
  <c r="D86" i="1"/>
  <c r="D88" i="1"/>
  <c r="D92" i="1"/>
  <c r="D93" i="1"/>
  <c r="D94" i="1"/>
  <c r="D95" i="1"/>
  <c r="D97" i="1"/>
  <c r="D98" i="1"/>
  <c r="D99" i="1"/>
  <c r="D102" i="1"/>
  <c r="D105" i="1"/>
  <c r="D106" i="1"/>
  <c r="D107" i="1"/>
  <c r="D108" i="1"/>
  <c r="D110" i="1"/>
  <c r="D111" i="1"/>
  <c r="D112" i="1"/>
  <c r="D113" i="1"/>
  <c r="D115" i="1"/>
  <c r="D117" i="1"/>
  <c r="D118" i="1"/>
  <c r="D119" i="1"/>
  <c r="D120" i="1"/>
  <c r="E120" i="1"/>
  <c r="D121" i="1"/>
  <c r="D122" i="1"/>
  <c r="D124" i="1"/>
  <c r="D125" i="1"/>
  <c r="D126" i="1"/>
  <c r="D127" i="1"/>
  <c r="D131" i="1"/>
  <c r="D132" i="1"/>
  <c r="E132" i="1"/>
  <c r="D133" i="1"/>
  <c r="D134" i="1"/>
  <c r="D135" i="1"/>
  <c r="D138" i="1"/>
  <c r="D139" i="1"/>
  <c r="D140" i="1"/>
  <c r="D142" i="1"/>
  <c r="D144" i="1"/>
  <c r="D145" i="1"/>
  <c r="D146" i="1"/>
  <c r="D147" i="1"/>
  <c r="D148" i="1"/>
  <c r="D149" i="1"/>
  <c r="D150" i="1"/>
  <c r="D152" i="1"/>
  <c r="D153" i="1"/>
  <c r="D154" i="1"/>
  <c r="E154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E182" i="1"/>
  <c r="D183" i="1"/>
  <c r="E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E215" i="1"/>
  <c r="D216" i="1"/>
  <c r="D217" i="1"/>
  <c r="D218" i="1"/>
  <c r="D219" i="1"/>
  <c r="D220" i="1"/>
  <c r="D221" i="1"/>
  <c r="D222" i="1"/>
  <c r="E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E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E251" i="1"/>
  <c r="D252" i="1"/>
  <c r="D253" i="1"/>
  <c r="D254" i="1"/>
  <c r="D255" i="1"/>
  <c r="D256" i="1"/>
  <c r="D257" i="1"/>
  <c r="D258" i="1"/>
  <c r="D259" i="1"/>
  <c r="D260" i="1"/>
  <c r="D261" i="1"/>
  <c r="D262" i="1"/>
  <c r="E262" i="1"/>
  <c r="D263" i="1"/>
  <c r="E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C27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E302" i="1"/>
  <c r="D303" i="1"/>
  <c r="D304" i="1"/>
  <c r="E304" i="1"/>
  <c r="D305" i="1"/>
  <c r="D306" i="1"/>
  <c r="D307" i="1"/>
  <c r="D308" i="1"/>
  <c r="D309" i="1"/>
  <c r="D310" i="1"/>
  <c r="D311" i="1"/>
  <c r="D312" i="1"/>
  <c r="E312" i="1"/>
  <c r="D313" i="1"/>
  <c r="D314" i="1"/>
  <c r="E314" i="1"/>
  <c r="D315" i="1"/>
  <c r="D316" i="1"/>
  <c r="D317" i="1"/>
  <c r="D318" i="1"/>
  <c r="E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E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E350" i="1"/>
  <c r="D351" i="1"/>
  <c r="D352" i="1"/>
  <c r="E352" i="1"/>
  <c r="D353" i="1"/>
  <c r="D354" i="1"/>
  <c r="D355" i="1"/>
  <c r="D356" i="1"/>
  <c r="D357" i="1"/>
  <c r="D358" i="1"/>
  <c r="D359" i="1"/>
  <c r="D360" i="1"/>
  <c r="D361" i="1"/>
  <c r="D362" i="1"/>
  <c r="E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E375" i="1"/>
  <c r="D376" i="1"/>
  <c r="D377" i="1"/>
  <c r="D378" i="1"/>
  <c r="D379" i="1"/>
  <c r="D380" i="1"/>
  <c r="D381" i="1"/>
  <c r="D382" i="1"/>
  <c r="D383" i="1"/>
  <c r="D384" i="1"/>
  <c r="E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E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E422" i="1"/>
  <c r="D423" i="1"/>
  <c r="E423" i="1"/>
  <c r="D424" i="1"/>
  <c r="D425" i="1"/>
  <c r="D426" i="1"/>
  <c r="D427" i="1"/>
  <c r="D428" i="1"/>
  <c r="D429" i="1"/>
  <c r="D430" i="1"/>
  <c r="D431" i="1"/>
  <c r="E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E468" i="1"/>
  <c r="D469" i="1"/>
  <c r="D470" i="1"/>
  <c r="E470" i="1"/>
  <c r="D471" i="1"/>
  <c r="D472" i="1"/>
  <c r="D473" i="1"/>
  <c r="D474" i="1"/>
  <c r="D475" i="1"/>
  <c r="D476" i="1"/>
  <c r="D477" i="1"/>
  <c r="D478" i="1"/>
  <c r="E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E500" i="1"/>
  <c r="D501" i="1"/>
  <c r="D502" i="1"/>
  <c r="D503" i="1"/>
  <c r="D504" i="1"/>
  <c r="D505" i="1"/>
  <c r="D506" i="1"/>
  <c r="D507" i="1"/>
  <c r="D508" i="1"/>
  <c r="E508" i="1"/>
  <c r="D509" i="1"/>
  <c r="E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E531" i="1"/>
  <c r="D532" i="1"/>
  <c r="D533" i="1"/>
  <c r="D534" i="1"/>
  <c r="E534" i="1"/>
  <c r="D535" i="1"/>
  <c r="D536" i="1"/>
  <c r="D537" i="1"/>
  <c r="D538" i="1"/>
  <c r="D539" i="1"/>
  <c r="D540" i="1"/>
  <c r="D541" i="1"/>
  <c r="E541" i="1"/>
  <c r="D542" i="1"/>
  <c r="D543" i="1"/>
  <c r="D544" i="1"/>
  <c r="E544" i="1"/>
  <c r="D545" i="1"/>
  <c r="D546" i="1"/>
  <c r="D547" i="1"/>
  <c r="D548" i="1"/>
  <c r="D549" i="1"/>
  <c r="D550" i="1"/>
  <c r="E550" i="1"/>
  <c r="D551" i="1"/>
  <c r="E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E563" i="1"/>
  <c r="D564" i="1"/>
  <c r="D565" i="1"/>
  <c r="D566" i="1"/>
  <c r="D567" i="1"/>
  <c r="D568" i="1"/>
  <c r="D569" i="1"/>
  <c r="D570" i="1"/>
  <c r="D571" i="1"/>
  <c r="D572" i="1"/>
  <c r="D573" i="1"/>
  <c r="E573" i="1"/>
  <c r="D574" i="1"/>
  <c r="D575" i="1"/>
  <c r="D576" i="1"/>
  <c r="D577" i="1"/>
  <c r="D578" i="1"/>
  <c r="D579" i="1"/>
  <c r="D580" i="1"/>
  <c r="D581" i="1"/>
  <c r="E581" i="1"/>
  <c r="D582" i="1"/>
  <c r="D583" i="1"/>
  <c r="D584" i="1"/>
  <c r="D585" i="1"/>
  <c r="D586" i="1"/>
  <c r="D587" i="1"/>
  <c r="D588" i="1"/>
  <c r="D589" i="1"/>
  <c r="D590" i="1"/>
  <c r="D591" i="1"/>
  <c r="E591" i="1"/>
  <c r="D592" i="1"/>
  <c r="D593" i="1"/>
  <c r="D594" i="1"/>
  <c r="D595" i="1"/>
  <c r="D596" i="1"/>
  <c r="E596" i="1"/>
  <c r="D597" i="1"/>
  <c r="D598" i="1"/>
  <c r="D599" i="1"/>
  <c r="D600" i="1"/>
  <c r="E600" i="1"/>
  <c r="D601" i="1"/>
  <c r="D602" i="1"/>
  <c r="E602" i="1"/>
  <c r="D603" i="1"/>
  <c r="D604" i="1"/>
  <c r="D605" i="1"/>
  <c r="D606" i="1"/>
  <c r="D607" i="1"/>
  <c r="D608" i="1"/>
  <c r="D609" i="1"/>
  <c r="D610" i="1"/>
  <c r="D611" i="1"/>
  <c r="D612" i="1"/>
  <c r="D613" i="1"/>
  <c r="E613" i="1"/>
  <c r="D614" i="1"/>
  <c r="D615" i="1"/>
  <c r="D616" i="1"/>
  <c r="D617" i="1"/>
  <c r="D618" i="1"/>
  <c r="D619" i="1"/>
  <c r="D620" i="1"/>
  <c r="D621" i="1"/>
  <c r="E621" i="1"/>
  <c r="D622" i="1"/>
  <c r="D623" i="1"/>
  <c r="D624" i="1"/>
  <c r="D625" i="1"/>
  <c r="D626" i="1"/>
  <c r="E626" i="1"/>
  <c r="D627" i="1"/>
  <c r="D628" i="1"/>
  <c r="D629" i="1"/>
  <c r="D630" i="1"/>
  <c r="D631" i="1"/>
  <c r="D632" i="1"/>
  <c r="D633" i="1"/>
  <c r="E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E646" i="1"/>
  <c r="D647" i="1"/>
  <c r="D648" i="1"/>
  <c r="D649" i="1"/>
  <c r="D650" i="1"/>
  <c r="D651" i="1"/>
  <c r="E651" i="1"/>
  <c r="D652" i="1"/>
  <c r="D653" i="1"/>
  <c r="D654" i="1"/>
  <c r="D655" i="1"/>
  <c r="D656" i="1"/>
  <c r="D657" i="1"/>
  <c r="D658" i="1"/>
  <c r="D659" i="1"/>
  <c r="E659" i="1"/>
  <c r="D660" i="1"/>
  <c r="D661" i="1"/>
  <c r="E661" i="1"/>
  <c r="D662" i="1"/>
  <c r="D663" i="1"/>
  <c r="D664" i="1"/>
  <c r="D665" i="1"/>
  <c r="D666" i="1"/>
  <c r="D667" i="1"/>
  <c r="D668" i="1"/>
  <c r="D669" i="1"/>
  <c r="D670" i="1"/>
  <c r="D671" i="1"/>
  <c r="E671" i="1"/>
  <c r="D672" i="1"/>
  <c r="D673" i="1"/>
  <c r="D674" i="1"/>
  <c r="D675" i="1"/>
  <c r="D676" i="1"/>
  <c r="D677" i="1"/>
  <c r="D678" i="1"/>
  <c r="D679" i="1"/>
  <c r="D680" i="1"/>
  <c r="E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E692" i="1"/>
  <c r="D693" i="1"/>
  <c r="D694" i="1"/>
  <c r="D695" i="1"/>
  <c r="D696" i="1"/>
  <c r="D697" i="1"/>
  <c r="E697" i="1"/>
  <c r="D698" i="1"/>
  <c r="D699" i="1"/>
  <c r="D700" i="1"/>
  <c r="D701" i="1"/>
  <c r="D702" i="1"/>
  <c r="D703" i="1"/>
  <c r="D704" i="1"/>
  <c r="D705" i="1"/>
  <c r="E705" i="1"/>
  <c r="D706" i="1"/>
  <c r="D707" i="1"/>
  <c r="D708" i="1"/>
  <c r="D709" i="1"/>
  <c r="D710" i="1"/>
  <c r="E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E722" i="1"/>
  <c r="D723" i="1"/>
  <c r="E723" i="1"/>
  <c r="D724" i="1"/>
  <c r="D725" i="1"/>
  <c r="D726" i="1"/>
  <c r="D727" i="1"/>
  <c r="D728" i="1"/>
  <c r="E728" i="1"/>
  <c r="D729" i="1"/>
  <c r="D730" i="1"/>
  <c r="D731" i="1"/>
  <c r="E731" i="1"/>
  <c r="D732" i="1"/>
  <c r="D733" i="1"/>
  <c r="E733" i="1"/>
  <c r="D734" i="1"/>
  <c r="D735" i="1"/>
  <c r="E735" i="1"/>
  <c r="D736" i="1"/>
  <c r="D737" i="1"/>
  <c r="E737" i="1"/>
  <c r="D738" i="1"/>
  <c r="D739" i="1"/>
  <c r="D740" i="1"/>
  <c r="D741" i="1"/>
  <c r="E741" i="1"/>
  <c r="D742" i="1"/>
  <c r="D743" i="1"/>
  <c r="D744" i="1"/>
  <c r="E744" i="1"/>
  <c r="D745" i="1"/>
  <c r="D746" i="1"/>
  <c r="D747" i="1"/>
  <c r="D748" i="1"/>
  <c r="D749" i="1"/>
  <c r="E749" i="1"/>
  <c r="D750" i="1"/>
  <c r="E750" i="1"/>
  <c r="D751" i="1"/>
  <c r="D752" i="1"/>
  <c r="D753" i="1"/>
  <c r="D754" i="1"/>
  <c r="D755" i="1"/>
  <c r="D756" i="1"/>
  <c r="E756" i="1"/>
  <c r="D757" i="1"/>
  <c r="E757" i="1"/>
  <c r="D758" i="1"/>
  <c r="D759" i="1"/>
  <c r="D760" i="1"/>
  <c r="D761" i="1"/>
  <c r="E761" i="1"/>
  <c r="D762" i="1"/>
  <c r="D763" i="1"/>
  <c r="D764" i="1"/>
  <c r="D765" i="1"/>
  <c r="E765" i="1"/>
  <c r="D766" i="1"/>
  <c r="E766" i="1"/>
  <c r="D767" i="1"/>
  <c r="D768" i="1"/>
  <c r="E768" i="1"/>
  <c r="D769" i="1"/>
  <c r="E769" i="1"/>
  <c r="D770" i="1"/>
  <c r="D771" i="1"/>
  <c r="D772" i="1"/>
  <c r="D773" i="1"/>
  <c r="D774" i="1"/>
  <c r="D775" i="1"/>
  <c r="E775" i="1"/>
  <c r="D776" i="1"/>
  <c r="E776" i="1"/>
  <c r="D777" i="1"/>
  <c r="D778" i="1"/>
  <c r="D779" i="1"/>
  <c r="D780" i="1"/>
  <c r="D781" i="1"/>
  <c r="D782" i="1"/>
  <c r="D783" i="1"/>
  <c r="E783" i="1"/>
  <c r="D784" i="1"/>
  <c r="D785" i="1"/>
  <c r="D786" i="1"/>
  <c r="D787" i="1"/>
  <c r="E787" i="1"/>
  <c r="D788" i="1"/>
  <c r="E788" i="1"/>
  <c r="D789" i="1"/>
  <c r="D790" i="1"/>
  <c r="D791" i="1"/>
  <c r="D792" i="1"/>
  <c r="D793" i="1"/>
  <c r="D794" i="1"/>
  <c r="E794" i="1"/>
  <c r="D795" i="1"/>
  <c r="E795" i="1"/>
  <c r="D796" i="1"/>
  <c r="D797" i="1"/>
  <c r="E797" i="1"/>
  <c r="D798" i="1"/>
  <c r="D799" i="1"/>
  <c r="E799" i="1"/>
  <c r="D800" i="1"/>
  <c r="E800" i="1"/>
  <c r="D801" i="1"/>
  <c r="E801" i="1"/>
  <c r="D802" i="1"/>
  <c r="D803" i="1"/>
  <c r="D804" i="1"/>
  <c r="E804" i="1"/>
  <c r="D805" i="1"/>
  <c r="D806" i="1"/>
  <c r="D807" i="1"/>
  <c r="D808" i="1"/>
  <c r="D809" i="1"/>
  <c r="D810" i="1"/>
  <c r="D811" i="1"/>
  <c r="E811" i="1"/>
  <c r="D812" i="1"/>
  <c r="D813" i="1"/>
  <c r="E813" i="1"/>
  <c r="D814" i="1"/>
  <c r="D815" i="1"/>
  <c r="D816" i="1"/>
  <c r="D817" i="1"/>
  <c r="E817" i="1"/>
  <c r="D818" i="1"/>
  <c r="E818" i="1"/>
  <c r="D819" i="1"/>
  <c r="E819" i="1"/>
  <c r="D820" i="1"/>
  <c r="E820" i="1"/>
  <c r="D821" i="1"/>
  <c r="D822" i="1"/>
  <c r="D823" i="1"/>
  <c r="E823" i="1"/>
  <c r="D824" i="1"/>
  <c r="D825" i="1"/>
  <c r="D826" i="1"/>
  <c r="D827" i="1"/>
  <c r="D828" i="1"/>
  <c r="D829" i="1"/>
  <c r="D830" i="1"/>
  <c r="E830" i="1"/>
  <c r="D831" i="1"/>
  <c r="E831" i="1"/>
  <c r="D832" i="1"/>
  <c r="D833" i="1"/>
  <c r="D834" i="1"/>
  <c r="D835" i="1"/>
  <c r="E835" i="1"/>
  <c r="D836" i="1"/>
  <c r="E836" i="1"/>
  <c r="D837" i="1"/>
  <c r="D838" i="1"/>
  <c r="D839" i="1"/>
  <c r="D840" i="1"/>
  <c r="D841" i="1"/>
  <c r="D842" i="1"/>
  <c r="E842" i="1"/>
  <c r="D843" i="1"/>
  <c r="E843" i="1"/>
  <c r="D844" i="1"/>
  <c r="D845" i="1"/>
  <c r="D846" i="1"/>
  <c r="D847" i="1"/>
  <c r="D848" i="1"/>
  <c r="E848" i="1"/>
  <c r="D849" i="1"/>
  <c r="E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E861" i="1"/>
  <c r="D862" i="1"/>
  <c r="E862" i="1"/>
  <c r="D863" i="1"/>
  <c r="E863" i="1"/>
  <c r="D864" i="1"/>
  <c r="E864" i="1"/>
  <c r="D865" i="1"/>
  <c r="D866" i="1"/>
  <c r="E866" i="1"/>
  <c r="D867" i="1"/>
  <c r="D868" i="1"/>
  <c r="E868" i="1"/>
  <c r="D869" i="1"/>
  <c r="E869" i="1"/>
  <c r="D870" i="1"/>
  <c r="E870" i="1"/>
  <c r="D871" i="1"/>
  <c r="D872" i="1"/>
  <c r="D873" i="1"/>
  <c r="E873" i="1"/>
  <c r="D874" i="1"/>
  <c r="D875" i="1"/>
  <c r="D876" i="1"/>
  <c r="D877" i="1"/>
  <c r="D878" i="1"/>
  <c r="D879" i="1"/>
  <c r="E879" i="1"/>
  <c r="D880" i="1"/>
  <c r="E880" i="1"/>
  <c r="D881" i="1"/>
  <c r="E881" i="1"/>
  <c r="D882" i="1"/>
  <c r="D883" i="1"/>
  <c r="D884" i="1"/>
  <c r="E884" i="1"/>
  <c r="D885" i="1"/>
  <c r="D886" i="1"/>
  <c r="D887" i="1"/>
  <c r="D888" i="1"/>
  <c r="D889" i="1"/>
  <c r="D890" i="1"/>
  <c r="E890" i="1"/>
  <c r="D891" i="1"/>
  <c r="D892" i="1"/>
  <c r="D893" i="1"/>
  <c r="E893" i="1"/>
  <c r="D894" i="1"/>
  <c r="D895" i="1"/>
  <c r="D896" i="1"/>
  <c r="D897" i="1"/>
  <c r="E897" i="1"/>
  <c r="D898" i="1"/>
  <c r="D899" i="1"/>
  <c r="D900" i="1"/>
  <c r="D901" i="1"/>
  <c r="D902" i="1"/>
  <c r="D903" i="1"/>
  <c r="D904" i="1"/>
  <c r="E904" i="1"/>
  <c r="D905" i="1"/>
  <c r="E905" i="1"/>
  <c r="D906" i="1"/>
  <c r="D907" i="1"/>
  <c r="D908" i="1"/>
  <c r="D909" i="1"/>
  <c r="E909" i="1"/>
  <c r="D910" i="1"/>
  <c r="E910" i="1"/>
  <c r="D911" i="1"/>
  <c r="D912" i="1"/>
  <c r="D913" i="1"/>
  <c r="D914" i="1"/>
  <c r="D915" i="1"/>
  <c r="D916" i="1"/>
  <c r="E916" i="1"/>
  <c r="D917" i="1"/>
  <c r="D918" i="1"/>
  <c r="D919" i="1"/>
  <c r="D920" i="1"/>
  <c r="E920" i="1"/>
  <c r="D921" i="1"/>
  <c r="D922" i="1"/>
  <c r="E922" i="1"/>
  <c r="D923" i="1"/>
  <c r="D924" i="1"/>
  <c r="D925" i="1"/>
  <c r="D926" i="1"/>
  <c r="E926" i="1"/>
  <c r="D927" i="1"/>
  <c r="E927" i="1"/>
  <c r="D928" i="1"/>
  <c r="E928" i="1"/>
  <c r="D929" i="1"/>
  <c r="E929" i="1"/>
  <c r="D930" i="1"/>
  <c r="D931" i="1"/>
  <c r="D932" i="1"/>
  <c r="D933" i="1"/>
  <c r="E933" i="1"/>
  <c r="D934" i="1"/>
  <c r="E934" i="1"/>
  <c r="D935" i="1"/>
  <c r="D936" i="1"/>
  <c r="E936" i="1"/>
  <c r="D937" i="1"/>
  <c r="D938" i="1"/>
  <c r="D939" i="1"/>
  <c r="E939" i="1"/>
  <c r="D940" i="1"/>
  <c r="D941" i="1"/>
  <c r="D942" i="1"/>
  <c r="D943" i="1"/>
  <c r="D944" i="1"/>
  <c r="E944" i="1"/>
  <c r="D945" i="1"/>
  <c r="E945" i="1"/>
  <c r="D946" i="1"/>
  <c r="D947" i="1"/>
  <c r="E947" i="1"/>
  <c r="D948" i="1"/>
  <c r="E948" i="1"/>
  <c r="D949" i="1"/>
  <c r="D950" i="1"/>
  <c r="D951" i="1"/>
  <c r="E951" i="1"/>
  <c r="D952" i="1"/>
  <c r="D953" i="1"/>
  <c r="E953" i="1"/>
  <c r="D954" i="1"/>
  <c r="D955" i="1"/>
  <c r="D956" i="1"/>
  <c r="E956" i="1"/>
  <c r="D957" i="1"/>
  <c r="E957" i="1"/>
  <c r="D958" i="1"/>
  <c r="E958" i="1"/>
  <c r="D959" i="1"/>
  <c r="E959" i="1"/>
  <c r="D960" i="1"/>
  <c r="D961" i="1"/>
  <c r="D962" i="1"/>
  <c r="E962" i="1"/>
  <c r="D963" i="1"/>
  <c r="E963" i="1"/>
  <c r="D964" i="1"/>
  <c r="D965" i="1"/>
  <c r="D966" i="1"/>
  <c r="D967" i="1"/>
  <c r="E967" i="1"/>
  <c r="D968" i="1"/>
  <c r="E968" i="1"/>
  <c r="D969" i="1"/>
  <c r="D970" i="1"/>
  <c r="D971" i="1"/>
  <c r="D972" i="1"/>
  <c r="D973" i="1"/>
  <c r="E973" i="1"/>
  <c r="D974" i="1"/>
  <c r="E974" i="1"/>
  <c r="D975" i="1"/>
  <c r="E975" i="1"/>
  <c r="D976" i="1"/>
  <c r="D977" i="1"/>
  <c r="D978" i="1"/>
  <c r="D979" i="1"/>
  <c r="D980" i="1"/>
  <c r="D981" i="1"/>
  <c r="E981" i="1"/>
  <c r="D982" i="1"/>
  <c r="D983" i="1"/>
  <c r="D984" i="1"/>
  <c r="D985" i="1"/>
  <c r="D986" i="1"/>
  <c r="E986" i="1"/>
  <c r="D987" i="1"/>
  <c r="D988" i="1"/>
  <c r="D989" i="1"/>
  <c r="E989" i="1"/>
  <c r="D990" i="1"/>
  <c r="E990" i="1"/>
  <c r="D991" i="1"/>
  <c r="E991" i="1"/>
  <c r="D992" i="1"/>
  <c r="D993" i="1"/>
  <c r="D994" i="1"/>
  <c r="E994" i="1"/>
  <c r="D995" i="1"/>
  <c r="E995" i="1"/>
  <c r="D996" i="1"/>
  <c r="E996" i="1"/>
  <c r="D997" i="1"/>
  <c r="D998" i="1"/>
  <c r="D999" i="1"/>
  <c r="E999" i="1"/>
  <c r="D1000" i="1"/>
  <c r="E1000" i="1"/>
  <c r="D1001" i="1"/>
  <c r="E1001" i="1"/>
  <c r="D1002" i="1"/>
  <c r="D1003" i="1"/>
  <c r="D1004" i="1"/>
  <c r="E1004" i="1"/>
  <c r="D1005" i="1"/>
  <c r="E1005" i="1"/>
  <c r="D1006" i="1"/>
  <c r="E1006" i="1"/>
  <c r="D1007" i="1"/>
  <c r="D1008" i="1"/>
  <c r="D1009" i="1"/>
  <c r="E1009" i="1"/>
  <c r="D1010" i="1"/>
  <c r="C1011" i="1"/>
  <c r="D1011" i="1"/>
  <c r="D1012" i="1"/>
  <c r="E1012" i="1"/>
  <c r="D1013" i="1"/>
  <c r="E1013" i="1"/>
  <c r="D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D1023" i="1"/>
  <c r="D1024" i="1"/>
  <c r="E1024" i="1"/>
  <c r="D1025" i="1"/>
  <c r="E1025" i="1"/>
  <c r="D1026" i="1"/>
  <c r="D1027" i="1"/>
  <c r="D1028" i="1"/>
  <c r="D1029" i="1"/>
  <c r="E1029" i="1"/>
  <c r="D1030" i="1"/>
  <c r="E1030" i="1"/>
  <c r="D1031" i="1"/>
  <c r="D1032" i="1"/>
  <c r="E1032" i="1"/>
  <c r="D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D1041" i="1"/>
  <c r="D1042" i="1"/>
  <c r="D1043" i="1"/>
  <c r="E1043" i="1"/>
  <c r="D1044" i="1"/>
  <c r="D1045" i="1"/>
  <c r="D1046" i="1"/>
  <c r="D1047" i="1"/>
  <c r="D1048" i="1"/>
  <c r="E1048" i="1"/>
  <c r="D1049" i="1"/>
  <c r="E1049" i="1"/>
  <c r="D1050" i="1"/>
  <c r="E1050" i="1"/>
  <c r="D1051" i="1"/>
  <c r="E1051" i="1"/>
  <c r="D1052" i="1"/>
  <c r="D1053" i="1"/>
  <c r="E1053" i="1"/>
  <c r="D1054" i="1"/>
  <c r="E1054" i="1"/>
  <c r="D1055" i="1"/>
  <c r="E1055" i="1"/>
  <c r="D1056" i="1"/>
  <c r="D1057" i="1"/>
  <c r="B1058" i="1"/>
  <c r="D1058" i="1"/>
  <c r="E1058" i="1"/>
  <c r="D1059" i="1"/>
  <c r="E1059" i="1"/>
  <c r="D1060" i="1"/>
  <c r="E1060" i="1"/>
  <c r="D1061" i="1"/>
  <c r="D1062" i="1"/>
  <c r="D1063" i="1"/>
  <c r="E1063" i="1"/>
  <c r="D1064" i="1"/>
  <c r="E1064" i="1"/>
  <c r="B1065" i="1"/>
  <c r="D1065" i="1"/>
  <c r="E1065" i="1"/>
  <c r="D1066" i="1"/>
  <c r="D1067" i="1"/>
  <c r="E1067" i="1"/>
  <c r="D1068" i="1"/>
  <c r="E1068" i="1"/>
  <c r="D1069" i="1"/>
  <c r="E1069" i="1"/>
  <c r="D1070" i="1"/>
  <c r="E1070" i="1"/>
  <c r="D1071" i="1"/>
  <c r="B1072" i="1"/>
  <c r="D1072" i="1"/>
  <c r="D1073" i="1"/>
  <c r="E1073" i="1"/>
  <c r="D1074" i="1"/>
  <c r="D1075" i="1"/>
  <c r="D1076" i="1"/>
  <c r="D1077" i="1"/>
  <c r="D1078" i="1"/>
  <c r="D1079" i="1"/>
  <c r="E1079" i="1"/>
  <c r="D1080" i="1"/>
  <c r="E1080" i="1"/>
  <c r="D1081" i="1"/>
  <c r="D1082" i="1"/>
  <c r="D1083" i="1"/>
  <c r="E1083" i="1"/>
  <c r="D1084" i="1"/>
  <c r="E1084" i="1"/>
  <c r="D1085" i="1"/>
  <c r="E1085" i="1"/>
  <c r="D1086" i="1"/>
  <c r="E1086" i="1"/>
  <c r="D1087" i="1"/>
  <c r="D1088" i="1"/>
  <c r="E1088" i="1"/>
  <c r="D1089" i="1"/>
  <c r="E1089" i="1"/>
  <c r="D1090" i="1"/>
  <c r="D1091" i="1"/>
  <c r="D1092" i="1"/>
  <c r="E1092" i="1"/>
  <c r="D1093" i="1"/>
  <c r="E1093" i="1"/>
  <c r="D1094" i="1"/>
  <c r="E1094" i="1"/>
  <c r="D1095" i="1"/>
  <c r="D1096" i="1"/>
  <c r="E1096" i="1"/>
  <c r="D1097" i="1"/>
  <c r="E1097" i="1"/>
  <c r="D1098" i="1"/>
  <c r="E1098" i="1"/>
  <c r="B1099" i="1"/>
  <c r="D1099" i="1"/>
  <c r="D1100" i="1"/>
  <c r="D1101" i="1"/>
  <c r="E1101" i="1"/>
  <c r="D1102" i="1"/>
  <c r="E1102" i="1"/>
  <c r="D1103" i="1"/>
  <c r="D1104" i="1"/>
  <c r="D1105" i="1"/>
  <c r="E1105" i="1"/>
  <c r="D1106" i="1"/>
  <c r="E1106" i="1"/>
  <c r="D1107" i="1"/>
  <c r="D1108" i="1"/>
  <c r="D1109" i="1"/>
  <c r="E1109" i="1"/>
  <c r="D1110" i="1"/>
  <c r="E1110" i="1"/>
  <c r="D1111" i="1"/>
  <c r="B1112" i="1"/>
  <c r="D1112" i="1"/>
  <c r="E1112" i="1"/>
  <c r="D1113" i="1"/>
  <c r="E1113" i="1"/>
  <c r="D1114" i="1"/>
  <c r="E1114" i="1"/>
  <c r="D1115" i="1"/>
  <c r="D1116" i="1"/>
  <c r="D1117" i="1"/>
  <c r="D1118" i="1"/>
  <c r="E1118" i="1"/>
  <c r="D1119" i="1"/>
  <c r="D1120" i="1"/>
  <c r="D1121" i="1"/>
  <c r="D1122" i="1"/>
  <c r="E1122" i="1"/>
  <c r="D1123" i="1"/>
  <c r="D1124" i="1"/>
  <c r="E1124" i="1"/>
  <c r="B1125" i="1"/>
  <c r="D1125" i="1"/>
  <c r="D1126" i="1"/>
  <c r="E1126" i="1"/>
  <c r="D1127" i="1"/>
  <c r="D1128" i="1"/>
  <c r="E1128" i="1"/>
  <c r="D1129" i="1"/>
  <c r="E1129" i="1"/>
  <c r="D1130" i="1"/>
  <c r="E1130" i="1"/>
  <c r="B1131" i="1"/>
  <c r="D1131" i="1"/>
  <c r="D1132" i="1"/>
  <c r="E1132" i="1"/>
  <c r="D1133" i="1"/>
  <c r="D1134" i="1"/>
  <c r="D1135" i="1"/>
  <c r="D1136" i="1"/>
  <c r="E1136" i="1"/>
  <c r="D1137" i="1"/>
  <c r="B1138" i="1"/>
  <c r="D1138" i="1"/>
  <c r="D1139" i="1"/>
  <c r="D1140" i="1"/>
  <c r="E1140" i="1"/>
  <c r="D1141" i="1"/>
  <c r="E1141" i="1"/>
  <c r="D1142" i="1"/>
  <c r="D1143" i="1"/>
  <c r="D1144" i="1"/>
  <c r="E1144" i="1"/>
  <c r="D1145" i="1"/>
  <c r="E1145" i="1"/>
  <c r="D1146" i="1"/>
  <c r="E1146" i="1"/>
  <c r="D1147" i="1"/>
  <c r="D1148" i="1"/>
  <c r="E1148" i="1"/>
  <c r="C1149" i="1"/>
  <c r="D1149" i="1"/>
  <c r="E1149" i="1"/>
  <c r="B1150" i="1"/>
  <c r="D1150" i="1"/>
  <c r="D1151" i="1"/>
  <c r="D1152" i="1"/>
  <c r="E1152" i="1"/>
  <c r="D1153" i="1"/>
  <c r="E1153" i="1"/>
  <c r="D1154" i="1"/>
  <c r="D1155" i="1"/>
  <c r="D1156" i="1"/>
  <c r="E1156" i="1"/>
  <c r="D1157" i="1"/>
  <c r="E1157" i="1"/>
  <c r="D1158" i="1"/>
  <c r="E1158" i="1"/>
  <c r="D1159" i="1"/>
  <c r="D1160" i="1"/>
  <c r="E1160" i="1"/>
  <c r="D1161" i="1"/>
  <c r="E1161" i="1"/>
  <c r="D1162" i="1"/>
  <c r="E1162" i="1"/>
  <c r="D1163" i="1"/>
  <c r="D1164" i="1"/>
  <c r="D1165" i="1"/>
  <c r="E1165" i="1"/>
  <c r="D1166" i="1"/>
  <c r="E1166" i="1"/>
  <c r="D1167" i="1"/>
  <c r="D1168" i="1"/>
  <c r="B1169" i="1"/>
  <c r="D1169" i="1"/>
  <c r="E1169" i="1"/>
  <c r="C1170" i="1"/>
  <c r="D1170" i="1"/>
  <c r="E1170" i="1"/>
  <c r="D1171" i="1"/>
  <c r="D1172" i="1"/>
  <c r="D1173" i="1"/>
  <c r="E1173" i="1"/>
  <c r="D1174" i="1"/>
  <c r="E1174" i="1"/>
  <c r="D1175" i="1"/>
  <c r="D1176" i="1"/>
  <c r="E1176" i="1"/>
  <c r="D1177" i="1"/>
  <c r="E1177" i="1"/>
  <c r="D1178" i="1"/>
  <c r="E1178" i="1"/>
  <c r="D1179" i="1"/>
  <c r="C1180" i="1"/>
  <c r="D1180" i="1"/>
  <c r="D1181" i="1"/>
  <c r="D1182" i="1"/>
  <c r="E1182" i="1"/>
  <c r="D1183" i="1"/>
  <c r="D1184" i="1"/>
  <c r="D1185" i="1"/>
  <c r="D1186" i="1"/>
  <c r="E1186" i="1"/>
  <c r="D1187" i="1"/>
  <c r="D1188" i="1"/>
  <c r="E1188" i="1"/>
  <c r="D1189" i="1"/>
  <c r="D1190" i="1"/>
  <c r="E1190" i="1"/>
  <c r="D1191" i="1"/>
  <c r="D1192" i="1"/>
  <c r="E1192" i="1"/>
  <c r="D1193" i="1"/>
  <c r="E1193" i="1"/>
  <c r="D1194" i="1"/>
  <c r="E1194" i="1"/>
  <c r="D1195" i="1"/>
  <c r="D1196" i="1"/>
  <c r="E1196" i="1"/>
  <c r="D1197" i="1"/>
  <c r="D1198" i="1"/>
  <c r="D1199" i="1"/>
  <c r="D1200" i="1"/>
  <c r="E1200" i="1"/>
  <c r="D1201" i="1"/>
  <c r="D1202" i="1"/>
  <c r="D1203" i="1"/>
  <c r="D1204" i="1"/>
  <c r="E1204" i="1"/>
  <c r="D1205" i="1"/>
  <c r="E1205" i="1"/>
  <c r="D1206" i="1"/>
  <c r="B1207" i="1"/>
  <c r="D1207" i="1"/>
  <c r="D1208" i="1"/>
  <c r="E1208" i="1"/>
  <c r="D1209" i="1"/>
  <c r="E1209" i="1"/>
  <c r="D1210" i="1"/>
  <c r="E1210" i="1"/>
  <c r="D1211" i="1"/>
  <c r="D1212" i="1"/>
  <c r="E1212" i="1"/>
  <c r="B1213" i="1"/>
  <c r="D1213" i="1"/>
  <c r="E1213" i="1"/>
  <c r="D1214" i="1"/>
  <c r="D1215" i="1"/>
  <c r="D1216" i="1"/>
  <c r="E1216" i="1"/>
  <c r="D1217" i="1"/>
  <c r="E1217" i="1"/>
  <c r="D1218" i="1"/>
  <c r="D1219" i="1"/>
  <c r="B1220" i="1"/>
  <c r="D1220" i="1"/>
  <c r="E1220" i="1"/>
  <c r="D1221" i="1"/>
  <c r="E1221" i="1"/>
  <c r="D1222" i="1"/>
  <c r="E1222" i="1"/>
  <c r="D1223" i="1"/>
  <c r="D1224" i="1"/>
  <c r="E1224" i="1"/>
  <c r="D1225" i="1"/>
  <c r="E1225" i="1"/>
  <c r="D1226" i="1"/>
  <c r="E1226" i="1"/>
  <c r="D1227" i="1"/>
  <c r="D1228" i="1"/>
  <c r="D1229" i="1"/>
  <c r="E1229" i="1"/>
  <c r="D1230" i="1"/>
  <c r="E1230" i="1"/>
  <c r="D1231" i="1"/>
  <c r="B1232" i="1"/>
  <c r="D1232" i="1"/>
  <c r="D1233" i="1"/>
  <c r="E1233" i="1"/>
  <c r="D1234" i="1"/>
  <c r="E1234" i="1"/>
  <c r="D1235" i="1"/>
  <c r="D1236" i="1"/>
  <c r="D1237" i="1"/>
  <c r="E1237" i="1"/>
  <c r="B1238" i="1"/>
  <c r="C1238" i="1"/>
  <c r="D1238" i="1"/>
  <c r="E1238" i="1"/>
  <c r="D1239" i="1"/>
  <c r="D1240" i="1"/>
  <c r="E1240" i="1"/>
  <c r="D1241" i="1"/>
  <c r="E1241" i="1"/>
  <c r="D1242" i="1"/>
  <c r="E1242" i="1"/>
  <c r="D1243" i="1"/>
  <c r="B1244" i="1"/>
  <c r="D1244" i="1"/>
  <c r="D1245" i="1"/>
  <c r="D1246" i="1"/>
  <c r="E1246" i="1"/>
  <c r="D1247" i="1"/>
  <c r="D1248" i="1"/>
  <c r="D1249" i="1"/>
  <c r="D1250" i="1"/>
  <c r="E1250" i="1"/>
  <c r="B1251" i="1"/>
  <c r="D1251" i="1"/>
  <c r="D1252" i="1"/>
  <c r="E1252" i="1"/>
  <c r="D1253" i="1"/>
  <c r="D1254" i="1"/>
  <c r="E1254" i="1"/>
  <c r="D1255" i="1"/>
  <c r="D1256" i="1"/>
  <c r="E1256" i="1"/>
  <c r="B1257" i="1"/>
  <c r="D1257" i="1"/>
  <c r="E1257" i="1"/>
  <c r="D1258" i="1"/>
  <c r="E1258" i="1"/>
  <c r="D1259" i="1"/>
  <c r="D1260" i="1"/>
  <c r="E1260" i="1"/>
  <c r="D1261" i="1"/>
  <c r="D1262" i="1"/>
  <c r="D1263" i="1"/>
  <c r="B1264" i="1"/>
  <c r="D1264" i="1"/>
  <c r="E1264" i="1"/>
  <c r="D1265" i="1"/>
  <c r="D1266" i="1"/>
  <c r="D1267" i="1"/>
  <c r="D1268" i="1"/>
  <c r="E1268" i="1"/>
  <c r="B1269" i="1"/>
  <c r="D1269" i="1"/>
  <c r="E1269" i="1"/>
  <c r="B1270" i="1"/>
  <c r="D1270" i="1"/>
  <c r="D1271" i="1"/>
  <c r="D1272" i="1"/>
  <c r="E1272" i="1"/>
  <c r="D1273" i="1"/>
  <c r="E1273" i="1"/>
  <c r="D1274" i="1"/>
  <c r="E1274" i="1"/>
  <c r="D1275" i="1"/>
  <c r="D1276" i="1"/>
  <c r="E1276" i="1"/>
  <c r="D1277" i="1"/>
  <c r="E1277" i="1"/>
  <c r="D1278" i="1"/>
  <c r="D1279" i="1"/>
  <c r="D1280" i="1"/>
  <c r="E1280" i="1"/>
  <c r="D1281" i="1"/>
  <c r="E1281" i="1"/>
  <c r="D1282" i="1"/>
  <c r="B1283" i="1"/>
  <c r="D1283" i="1"/>
  <c r="D1284" i="1"/>
  <c r="E1284" i="1"/>
  <c r="C1285" i="1"/>
  <c r="D1285" i="1"/>
  <c r="E1285" i="1"/>
  <c r="D1286" i="1"/>
  <c r="E1286" i="1"/>
  <c r="D1287" i="1"/>
  <c r="D1288" i="1"/>
  <c r="E1288" i="1"/>
  <c r="D1289" i="1"/>
  <c r="E1289" i="1"/>
  <c r="D1290" i="1"/>
  <c r="E1290" i="1"/>
  <c r="D1291" i="1"/>
  <c r="D1292" i="1"/>
  <c r="D1293" i="1"/>
  <c r="E1293" i="1"/>
  <c r="D1294" i="1"/>
  <c r="E1294" i="1"/>
  <c r="C1295" i="1"/>
  <c r="D1295" i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 s="1"/>
  <c r="C26" i="8"/>
  <c r="D26" i="8" s="1"/>
  <c r="C27" i="8"/>
  <c r="D27" i="8"/>
  <c r="C28" i="8"/>
  <c r="D28" i="8" s="1"/>
  <c r="C29" i="8"/>
  <c r="D29" i="8" s="1"/>
  <c r="C30" i="8"/>
  <c r="D30" i="8" s="1"/>
  <c r="C32" i="8"/>
  <c r="D32" i="8" s="1"/>
  <c r="C33" i="8"/>
  <c r="D33" i="8" s="1"/>
  <c r="C34" i="8"/>
  <c r="D34" i="8" s="1"/>
  <c r="C35" i="8"/>
  <c r="D35" i="8"/>
  <c r="C36" i="8"/>
  <c r="D36" i="8" s="1"/>
  <c r="C37" i="8"/>
  <c r="D37" i="8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/>
  <c r="C59" i="8"/>
  <c r="D59" i="8" s="1"/>
  <c r="C60" i="8"/>
  <c r="D60" i="8" s="1"/>
  <c r="C61" i="8"/>
  <c r="D61" i="8"/>
  <c r="C62" i="8"/>
  <c r="D62" i="8" s="1"/>
  <c r="C63" i="8"/>
  <c r="D63" i="8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/>
  <c r="C85" i="8"/>
  <c r="D85" i="8" s="1"/>
  <c r="C86" i="8"/>
  <c r="D86" i="8" s="1"/>
  <c r="C87" i="8"/>
  <c r="D87" i="8" s="1"/>
  <c r="B196" i="1" s="1"/>
  <c r="C88" i="8"/>
  <c r="D88" i="8" s="1"/>
  <c r="B252" i="1" s="1"/>
  <c r="C89" i="8"/>
  <c r="D89" i="8" s="1"/>
  <c r="C90" i="8"/>
  <c r="D90" i="8"/>
  <c r="C91" i="8"/>
  <c r="D91" i="8"/>
  <c r="C92" i="8"/>
  <c r="D92" i="8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/>
  <c r="C101" i="8"/>
  <c r="D101" i="8" s="1"/>
  <c r="C102" i="8"/>
  <c r="D102" i="8" s="1"/>
  <c r="C103" i="8"/>
  <c r="D103" i="8"/>
  <c r="B608" i="1" s="1"/>
  <c r="C104" i="8"/>
  <c r="D104" i="8" s="1"/>
  <c r="B547" i="1" s="1"/>
  <c r="C105" i="8"/>
  <c r="D105" i="8" s="1"/>
  <c r="B514" i="1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/>
  <c r="B648" i="1" s="1"/>
  <c r="C123" i="8"/>
  <c r="D123" i="8" s="1"/>
  <c r="C124" i="8"/>
  <c r="D124" i="8"/>
  <c r="C125" i="8"/>
  <c r="D125" i="8" s="1"/>
  <c r="B634" i="1" s="1"/>
  <c r="C126" i="8"/>
  <c r="D126" i="8" s="1"/>
  <c r="B636" i="1" s="1"/>
  <c r="C127" i="8"/>
  <c r="D127" i="8" s="1"/>
  <c r="C128" i="8"/>
  <c r="D128" i="8" s="1"/>
  <c r="B653" i="1" s="1"/>
  <c r="C129" i="8"/>
  <c r="D129" i="8" s="1"/>
  <c r="C130" i="8"/>
  <c r="D130" i="8" s="1"/>
  <c r="C131" i="8"/>
  <c r="D131" i="8" s="1"/>
  <c r="C132" i="8"/>
  <c r="D132" i="8"/>
  <c r="B1275" i="1" s="1"/>
  <c r="C133" i="8"/>
  <c r="D133" i="8" s="1"/>
  <c r="C134" i="8"/>
  <c r="D134" i="8" s="1"/>
  <c r="B1261" i="1" s="1"/>
  <c r="C135" i="8"/>
  <c r="D135" i="8"/>
  <c r="C136" i="8"/>
  <c r="D136" i="8" s="1"/>
  <c r="C137" i="8"/>
  <c r="D137" i="8" s="1"/>
  <c r="C138" i="8"/>
  <c r="D138" i="8" s="1"/>
  <c r="B1115" i="1" s="1"/>
  <c r="C139" i="8"/>
  <c r="D139" i="8" s="1"/>
  <c r="C140" i="8"/>
  <c r="D140" i="8" s="1"/>
  <c r="C141" i="8"/>
  <c r="D141" i="8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B1287" i="1" s="1"/>
  <c r="C153" i="8"/>
  <c r="D153" i="8" s="1"/>
  <c r="B1294" i="1" s="1"/>
  <c r="C4" i="8"/>
  <c r="D4" i="8" s="1"/>
  <c r="C1119" i="1"/>
  <c r="D41" i="38"/>
  <c r="E153" i="37"/>
  <c r="E125" i="1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1280" i="1" l="1"/>
  <c r="B1282" i="1"/>
  <c r="B1278" i="1"/>
  <c r="B1279" i="1"/>
  <c r="B1273" i="1"/>
  <c r="B1228" i="1"/>
  <c r="B1222" i="1"/>
  <c r="B1216" i="1"/>
  <c r="B1171" i="1"/>
  <c r="B1159" i="1"/>
  <c r="B1153" i="1"/>
  <c r="B1147" i="1"/>
  <c r="B1141" i="1"/>
  <c r="B1134" i="1"/>
  <c r="B1128" i="1"/>
  <c r="B1102" i="1"/>
  <c r="B1096" i="1"/>
  <c r="B1054" i="1"/>
  <c r="B1024" i="1"/>
  <c r="B1004" i="1"/>
  <c r="B996" i="1"/>
  <c r="B944" i="1"/>
  <c r="B935" i="1"/>
  <c r="B920" i="1"/>
  <c r="B911" i="1"/>
  <c r="B903" i="1"/>
  <c r="B887" i="1"/>
  <c r="B870" i="1"/>
  <c r="B863" i="1"/>
  <c r="B845" i="1"/>
  <c r="B828" i="1"/>
  <c r="B803" i="1"/>
  <c r="B752" i="1"/>
  <c r="B744" i="1"/>
  <c r="B735" i="1"/>
  <c r="B725" i="1"/>
  <c r="B604" i="1"/>
  <c r="B531" i="1"/>
  <c r="B518" i="1"/>
  <c r="B448" i="1"/>
  <c r="B360" i="1"/>
  <c r="B244" i="1"/>
  <c r="B188" i="1"/>
  <c r="B1285" i="1"/>
  <c r="B1266" i="1"/>
  <c r="B1259" i="1"/>
  <c r="B1253" i="1"/>
  <c r="B1240" i="1"/>
  <c r="B1234" i="1"/>
  <c r="B1203" i="1"/>
  <c r="B1196" i="1"/>
  <c r="B1190" i="1"/>
  <c r="B1183" i="1"/>
  <c r="B1177" i="1"/>
  <c r="B1165" i="1"/>
  <c r="B1121" i="1"/>
  <c r="B1114" i="1"/>
  <c r="B1108" i="1"/>
  <c r="B1068" i="1"/>
  <c r="B1046" i="1"/>
  <c r="B1038" i="1"/>
  <c r="B1017" i="1"/>
  <c r="B1010" i="1"/>
  <c r="B989" i="1"/>
  <c r="B974" i="1"/>
  <c r="B958" i="1"/>
  <c r="B950" i="1"/>
  <c r="B894" i="1"/>
  <c r="B853" i="1"/>
  <c r="B836" i="1"/>
  <c r="B811" i="1"/>
  <c r="B761" i="1"/>
  <c r="B717" i="1"/>
  <c r="B699" i="1"/>
  <c r="B630" i="1"/>
  <c r="B613" i="1"/>
  <c r="B594" i="1"/>
  <c r="B583" i="1"/>
  <c r="B572" i="1"/>
  <c r="B551" i="1"/>
  <c r="B508" i="1"/>
  <c r="B498" i="1"/>
  <c r="B460" i="1"/>
  <c r="B396" i="1"/>
  <c r="B384" i="1"/>
  <c r="B39" i="1"/>
  <c r="B1290" i="1"/>
  <c r="B1246" i="1"/>
  <c r="B1227" i="1"/>
  <c r="B1215" i="1"/>
  <c r="B1209" i="1"/>
  <c r="B1133" i="1"/>
  <c r="B1127" i="1"/>
  <c r="B1095" i="1"/>
  <c r="B1089" i="1"/>
  <c r="B1074" i="1"/>
  <c r="B1060" i="1"/>
  <c r="B981" i="1"/>
  <c r="B927" i="1"/>
  <c r="B919" i="1"/>
  <c r="B902" i="1"/>
  <c r="B844" i="1"/>
  <c r="B827" i="1"/>
  <c r="B802" i="1"/>
  <c r="B786" i="1"/>
  <c r="B724" i="1"/>
  <c r="B707" i="1"/>
  <c r="B621" i="1"/>
  <c r="B433" i="1"/>
  <c r="B1272" i="1"/>
  <c r="B1265" i="1"/>
  <c r="B1239" i="1"/>
  <c r="B1221" i="1"/>
  <c r="B1202" i="1"/>
  <c r="B1195" i="1"/>
  <c r="B1189" i="1"/>
  <c r="B1164" i="1"/>
  <c r="B1158" i="1"/>
  <c r="B1152" i="1"/>
  <c r="B1146" i="1"/>
  <c r="B1140" i="1"/>
  <c r="B1120" i="1"/>
  <c r="B1107" i="1"/>
  <c r="B1101" i="1"/>
  <c r="B1082" i="1"/>
  <c r="B1053" i="1"/>
  <c r="B1030" i="1"/>
  <c r="B1022" i="1"/>
  <c r="B988" i="1"/>
  <c r="B964" i="1"/>
  <c r="B949" i="1"/>
  <c r="B934" i="1"/>
  <c r="B910" i="1"/>
  <c r="B885" i="1"/>
  <c r="B869" i="1"/>
  <c r="B852" i="1"/>
  <c r="B810" i="1"/>
  <c r="B742" i="1"/>
  <c r="B716" i="1"/>
  <c r="B698" i="1"/>
  <c r="B688" i="1"/>
  <c r="B678" i="1"/>
  <c r="B668" i="1"/>
  <c r="B658" i="1"/>
  <c r="B638" i="1"/>
  <c r="B612" i="1"/>
  <c r="B571" i="1"/>
  <c r="B560" i="1"/>
  <c r="B516" i="1"/>
  <c r="B267" i="1"/>
  <c r="B140" i="1"/>
  <c r="B1284" i="1"/>
  <c r="B1258" i="1"/>
  <c r="B1252" i="1"/>
  <c r="B1245" i="1"/>
  <c r="B1233" i="1"/>
  <c r="B1214" i="1"/>
  <c r="B1182" i="1"/>
  <c r="B1176" i="1"/>
  <c r="B1170" i="1"/>
  <c r="B1113" i="1"/>
  <c r="B1044" i="1"/>
  <c r="B1037" i="1"/>
  <c r="B1009" i="1"/>
  <c r="B973" i="1"/>
  <c r="B941" i="1"/>
  <c r="B918" i="1"/>
  <c r="B901" i="1"/>
  <c r="B826" i="1"/>
  <c r="B794" i="1"/>
  <c r="B750" i="1"/>
  <c r="B706" i="1"/>
  <c r="B647" i="1"/>
  <c r="B602" i="1"/>
  <c r="B592" i="1"/>
  <c r="B369" i="1"/>
  <c r="B331" i="1"/>
  <c r="B319" i="1"/>
  <c r="B295" i="1"/>
  <c r="B227" i="1"/>
  <c r="B99" i="1"/>
  <c r="B1295" i="1"/>
  <c r="B1289" i="1"/>
  <c r="B1277" i="1"/>
  <c r="B1271" i="1"/>
  <c r="B1226" i="1"/>
  <c r="B1208" i="1"/>
  <c r="B1201" i="1"/>
  <c r="B1163" i="1"/>
  <c r="B1151" i="1"/>
  <c r="B1139" i="1"/>
  <c r="B1132" i="1"/>
  <c r="B1126" i="1"/>
  <c r="B1119" i="1"/>
  <c r="B1100" i="1"/>
  <c r="B1094" i="1"/>
  <c r="B1088" i="1"/>
  <c r="B1081" i="1"/>
  <c r="B1073" i="1"/>
  <c r="B1052" i="1"/>
  <c r="B1001" i="1"/>
  <c r="B994" i="1"/>
  <c r="B979" i="1"/>
  <c r="B892" i="1"/>
  <c r="B875" i="1"/>
  <c r="B843" i="1"/>
  <c r="B809" i="1"/>
  <c r="B784" i="1"/>
  <c r="B767" i="1"/>
  <c r="B723" i="1"/>
  <c r="B715" i="1"/>
  <c r="B677" i="1"/>
  <c r="B627" i="1"/>
  <c r="B619" i="1"/>
  <c r="B570" i="1"/>
  <c r="B559" i="1"/>
  <c r="B527" i="1"/>
  <c r="B515" i="1"/>
  <c r="B495" i="1"/>
  <c r="B444" i="1"/>
  <c r="B405" i="1"/>
  <c r="B393" i="1"/>
  <c r="B381" i="1"/>
  <c r="B343" i="1"/>
  <c r="B184" i="1"/>
  <c r="C14" i="15"/>
  <c r="B1194" i="1"/>
  <c r="B1188" i="1"/>
  <c r="B1181" i="1"/>
  <c r="B1175" i="1"/>
  <c r="B1157" i="1"/>
  <c r="B1145" i="1"/>
  <c r="B1106" i="1"/>
  <c r="B1029" i="1"/>
  <c r="B1021" i="1"/>
  <c r="B1008" i="1"/>
  <c r="B972" i="1"/>
  <c r="B963" i="1"/>
  <c r="B948" i="1"/>
  <c r="B933" i="1"/>
  <c r="B917" i="1"/>
  <c r="B900" i="1"/>
  <c r="B884" i="1"/>
  <c r="B860" i="1"/>
  <c r="B850" i="1"/>
  <c r="B833" i="1"/>
  <c r="B825" i="1"/>
  <c r="B775" i="1"/>
  <c r="B686" i="1"/>
  <c r="B666" i="1"/>
  <c r="B656" i="1"/>
  <c r="B610" i="1"/>
  <c r="B504" i="1"/>
  <c r="B368" i="1"/>
  <c r="B1036" i="1"/>
  <c r="B1014" i="1"/>
  <c r="B993" i="1"/>
  <c r="B986" i="1"/>
  <c r="B978" i="1"/>
  <c r="B955" i="1"/>
  <c r="B924" i="1"/>
  <c r="B908" i="1"/>
  <c r="B891" i="1"/>
  <c r="B874" i="1"/>
  <c r="B817" i="1"/>
  <c r="B800" i="1"/>
  <c r="B757" i="1"/>
  <c r="B749" i="1"/>
  <c r="B740" i="1"/>
  <c r="B705" i="1"/>
  <c r="B676" i="1"/>
  <c r="B618" i="1"/>
  <c r="B4" i="1"/>
  <c r="B1288" i="1"/>
  <c r="B1276" i="1"/>
  <c r="B1263" i="1"/>
  <c r="B1243" i="1"/>
  <c r="B1231" i="1"/>
  <c r="B1225" i="1"/>
  <c r="B1219" i="1"/>
  <c r="B1200" i="1"/>
  <c r="B1187" i="1"/>
  <c r="B1162" i="1"/>
  <c r="B1118" i="1"/>
  <c r="B1093" i="1"/>
  <c r="B1042" i="1"/>
  <c r="B1000" i="1"/>
  <c r="B939" i="1"/>
  <c r="B932" i="1"/>
  <c r="B899" i="1"/>
  <c r="B883" i="1"/>
  <c r="B824" i="1"/>
  <c r="B807" i="1"/>
  <c r="B791" i="1"/>
  <c r="B774" i="1"/>
  <c r="B766" i="1"/>
  <c r="B730" i="1"/>
  <c r="B722" i="1"/>
  <c r="B695" i="1"/>
  <c r="B665" i="1"/>
  <c r="B645" i="1"/>
  <c r="B635" i="1"/>
  <c r="B626" i="1"/>
  <c r="B609" i="1"/>
  <c r="B578" i="1"/>
  <c r="B503" i="1"/>
  <c r="B429" i="1"/>
  <c r="B417" i="1"/>
  <c r="B353" i="1"/>
  <c r="B304" i="1"/>
  <c r="B1250" i="1"/>
  <c r="B1206" i="1"/>
  <c r="B1193" i="1"/>
  <c r="B1180" i="1"/>
  <c r="B1174" i="1"/>
  <c r="B1168" i="1"/>
  <c r="B1156" i="1"/>
  <c r="B1144" i="1"/>
  <c r="B1137" i="1"/>
  <c r="B1111" i="1"/>
  <c r="B1105" i="1"/>
  <c r="B1086" i="1"/>
  <c r="B1057" i="1"/>
  <c r="B1020" i="1"/>
  <c r="B992" i="1"/>
  <c r="B985" i="1"/>
  <c r="B977" i="1"/>
  <c r="B962" i="1"/>
  <c r="B954" i="1"/>
  <c r="B947" i="1"/>
  <c r="B916" i="1"/>
  <c r="B907" i="1"/>
  <c r="B858" i="1"/>
  <c r="B816" i="1"/>
  <c r="B782" i="1"/>
  <c r="B739" i="1"/>
  <c r="B712" i="1"/>
  <c r="B617" i="1"/>
  <c r="B599" i="1"/>
  <c r="B589" i="1"/>
  <c r="B546" i="1"/>
  <c r="B524" i="1"/>
  <c r="B453" i="1"/>
  <c r="B340" i="1"/>
  <c r="B1262" i="1"/>
  <c r="B1256" i="1"/>
  <c r="B1237" i="1"/>
  <c r="B1218" i="1"/>
  <c r="B1212" i="1"/>
  <c r="B1199" i="1"/>
  <c r="B1130" i="1"/>
  <c r="B1124" i="1"/>
  <c r="B1117" i="1"/>
  <c r="B1098" i="1"/>
  <c r="B1064" i="1"/>
  <c r="B1041" i="1"/>
  <c r="B1026" i="1"/>
  <c r="B1013" i="1"/>
  <c r="B1006" i="1"/>
  <c r="B969" i="1"/>
  <c r="B938" i="1"/>
  <c r="B898" i="1"/>
  <c r="B890" i="1"/>
  <c r="B873" i="1"/>
  <c r="B865" i="1"/>
  <c r="B831" i="1"/>
  <c r="B799" i="1"/>
  <c r="B790" i="1"/>
  <c r="B756" i="1"/>
  <c r="B703" i="1"/>
  <c r="B683" i="1"/>
  <c r="B625" i="1"/>
  <c r="B566" i="1"/>
  <c r="B502" i="1"/>
  <c r="B491" i="1"/>
  <c r="B440" i="1"/>
  <c r="B389" i="1"/>
  <c r="B327" i="1"/>
  <c r="B235" i="1"/>
  <c r="B1293" i="1"/>
  <c r="B1281" i="1"/>
  <c r="B1249" i="1"/>
  <c r="B1242" i="1"/>
  <c r="B1230" i="1"/>
  <c r="B1224" i="1"/>
  <c r="B1186" i="1"/>
  <c r="B1179" i="1"/>
  <c r="B1167" i="1"/>
  <c r="B1161" i="1"/>
  <c r="B1155" i="1"/>
  <c r="B1149" i="1"/>
  <c r="B1143" i="1"/>
  <c r="B1104" i="1"/>
  <c r="B1092" i="1"/>
  <c r="B1078" i="1"/>
  <c r="B1070" i="1"/>
  <c r="B1056" i="1"/>
  <c r="B984" i="1"/>
  <c r="B976" i="1"/>
  <c r="B930" i="1"/>
  <c r="B922" i="1"/>
  <c r="B823" i="1"/>
  <c r="B805" i="1"/>
  <c r="B781" i="1"/>
  <c r="B772" i="1"/>
  <c r="B746" i="1"/>
  <c r="B720" i="1"/>
  <c r="B711" i="1"/>
  <c r="B693" i="1"/>
  <c r="B663" i="1"/>
  <c r="B643" i="1"/>
  <c r="B616" i="1"/>
  <c r="B576" i="1"/>
  <c r="B554" i="1"/>
  <c r="B534" i="1"/>
  <c r="B477" i="1"/>
  <c r="B376" i="1"/>
  <c r="B339" i="1"/>
  <c r="B1255" i="1"/>
  <c r="B1236" i="1"/>
  <c r="B1211" i="1"/>
  <c r="B1205" i="1"/>
  <c r="B1198" i="1"/>
  <c r="B1192" i="1"/>
  <c r="B1173" i="1"/>
  <c r="B1136" i="1"/>
  <c r="B1123" i="1"/>
  <c r="B1116" i="1"/>
  <c r="B1110" i="1"/>
  <c r="B1085" i="1"/>
  <c r="B1040" i="1"/>
  <c r="B1034" i="1"/>
  <c r="B953" i="1"/>
  <c r="B889" i="1"/>
  <c r="B847" i="1"/>
  <c r="B838" i="1"/>
  <c r="B789" i="1"/>
  <c r="B755" i="1"/>
  <c r="B702" i="1"/>
  <c r="B682" i="1"/>
  <c r="B672" i="1"/>
  <c r="B652" i="1"/>
  <c r="B624" i="1"/>
  <c r="B597" i="1"/>
  <c r="B587" i="1"/>
  <c r="B510" i="1"/>
  <c r="B464" i="1"/>
  <c r="B326" i="1"/>
  <c r="B191" i="1"/>
  <c r="B131" i="1"/>
  <c r="E136" i="1"/>
  <c r="B1292" i="1"/>
  <c r="B1286" i="1"/>
  <c r="B1274" i="1"/>
  <c r="B1268" i="1"/>
  <c r="B1248" i="1"/>
  <c r="B1223" i="1"/>
  <c r="B1217" i="1"/>
  <c r="B1185" i="1"/>
  <c r="B1154" i="1"/>
  <c r="B1142" i="1"/>
  <c r="B1129" i="1"/>
  <c r="B1103" i="1"/>
  <c r="B1097" i="1"/>
  <c r="B1091" i="1"/>
  <c r="B1077" i="1"/>
  <c r="B1025" i="1"/>
  <c r="B1012" i="1"/>
  <c r="B1005" i="1"/>
  <c r="B997" i="1"/>
  <c r="B983" i="1"/>
  <c r="B968" i="1"/>
  <c r="B945" i="1"/>
  <c r="B921" i="1"/>
  <c r="B897" i="1"/>
  <c r="B871" i="1"/>
  <c r="B864" i="1"/>
  <c r="B855" i="1"/>
  <c r="B830" i="1"/>
  <c r="B822" i="1"/>
  <c r="B780" i="1"/>
  <c r="B771" i="1"/>
  <c r="B745" i="1"/>
  <c r="B727" i="1"/>
  <c r="B719" i="1"/>
  <c r="B642" i="1"/>
  <c r="B544" i="1"/>
  <c r="B476" i="1"/>
  <c r="B272" i="1"/>
  <c r="B163" i="1"/>
  <c r="B130" i="1"/>
  <c r="D136" i="1"/>
  <c r="B1241" i="1"/>
  <c r="B1235" i="1"/>
  <c r="B1229" i="1"/>
  <c r="B1197" i="1"/>
  <c r="B1191" i="1"/>
  <c r="B1178" i="1"/>
  <c r="B1172" i="1"/>
  <c r="B1166" i="1"/>
  <c r="B1160" i="1"/>
  <c r="B1148" i="1"/>
  <c r="B1135" i="1"/>
  <c r="B1069" i="1"/>
  <c r="B1048" i="1"/>
  <c r="B1018" i="1"/>
  <c r="B990" i="1"/>
  <c r="B975" i="1"/>
  <c r="B959" i="1"/>
  <c r="B936" i="1"/>
  <c r="B912" i="1"/>
  <c r="B888" i="1"/>
  <c r="B880" i="1"/>
  <c r="B846" i="1"/>
  <c r="B837" i="1"/>
  <c r="B804" i="1"/>
  <c r="B762" i="1"/>
  <c r="B692" i="1"/>
  <c r="B681" i="1"/>
  <c r="B614" i="1"/>
  <c r="B605" i="1"/>
  <c r="B552" i="1"/>
  <c r="B500" i="1"/>
  <c r="B488" i="1"/>
  <c r="B449" i="1"/>
  <c r="B424" i="1"/>
  <c r="B259" i="1"/>
  <c r="B42" i="1"/>
  <c r="C136" i="1"/>
  <c r="B1291" i="1"/>
  <c r="B1267" i="1"/>
  <c r="B1260" i="1"/>
  <c r="B1254" i="1"/>
  <c r="B1247" i="1"/>
  <c r="B1210" i="1"/>
  <c r="B1204" i="1"/>
  <c r="B1184" i="1"/>
  <c r="B1122" i="1"/>
  <c r="B1109" i="1"/>
  <c r="B1090" i="1"/>
  <c r="B1084" i="1"/>
  <c r="B1076" i="1"/>
  <c r="B1061" i="1"/>
  <c r="B982" i="1"/>
  <c r="B854" i="1"/>
  <c r="B796" i="1"/>
  <c r="B779" i="1"/>
  <c r="B770" i="1"/>
  <c r="B718" i="1"/>
  <c r="B709" i="1"/>
  <c r="B700" i="1"/>
  <c r="B671" i="1"/>
  <c r="B641" i="1"/>
  <c r="B631" i="1"/>
  <c r="B622" i="1"/>
  <c r="B563" i="1"/>
  <c r="B543" i="1"/>
  <c r="B397" i="1"/>
  <c r="B299" i="1"/>
  <c r="B136" i="1"/>
  <c r="C462" i="1"/>
  <c r="D80" i="1"/>
  <c r="D65" i="1"/>
  <c r="D53" i="1"/>
  <c r="D38" i="1"/>
  <c r="D15" i="1"/>
  <c r="C980" i="1"/>
  <c r="D64" i="1"/>
  <c r="D52" i="1"/>
  <c r="D37" i="1"/>
  <c r="D14" i="1"/>
  <c r="C1144" i="1"/>
  <c r="E78" i="1"/>
  <c r="D63" i="1"/>
  <c r="D51" i="1"/>
  <c r="D36" i="1"/>
  <c r="D13" i="1"/>
  <c r="E104" i="1"/>
  <c r="D91" i="1"/>
  <c r="D78" i="1"/>
  <c r="D62" i="1"/>
  <c r="D50" i="1"/>
  <c r="D33" i="1"/>
  <c r="D12" i="1"/>
  <c r="D104" i="1"/>
  <c r="C91" i="1"/>
  <c r="D77" i="1"/>
  <c r="B62" i="1"/>
  <c r="D49" i="1"/>
  <c r="D31" i="1"/>
  <c r="D11" i="1"/>
  <c r="C1154" i="1"/>
  <c r="C395" i="1"/>
  <c r="D103" i="1"/>
  <c r="D90" i="1"/>
  <c r="D76" i="1"/>
  <c r="E61" i="1"/>
  <c r="D48" i="1"/>
  <c r="D30" i="1"/>
  <c r="E10" i="1"/>
  <c r="C1085" i="1"/>
  <c r="D143" i="1"/>
  <c r="D130" i="1"/>
  <c r="D116" i="1"/>
  <c r="B103" i="1"/>
  <c r="D89" i="1"/>
  <c r="D75" i="1"/>
  <c r="D61" i="1"/>
  <c r="E46" i="1"/>
  <c r="D29" i="1"/>
  <c r="D10" i="1"/>
  <c r="D60" i="1"/>
  <c r="D46" i="1"/>
  <c r="D28" i="1"/>
  <c r="D9" i="1"/>
  <c r="C493" i="1"/>
  <c r="C142" i="1"/>
  <c r="D129" i="1"/>
  <c r="B115" i="1"/>
  <c r="D101" i="1"/>
  <c r="D87" i="1"/>
  <c r="D73" i="1"/>
  <c r="D59" i="1"/>
  <c r="D44" i="1"/>
  <c r="D27" i="1"/>
  <c r="D8" i="1"/>
  <c r="C1005" i="1"/>
  <c r="C790" i="1"/>
  <c r="D155" i="1"/>
  <c r="D141" i="1"/>
  <c r="D128" i="1"/>
  <c r="D114" i="1"/>
  <c r="D100" i="1"/>
  <c r="B87" i="1"/>
  <c r="D72" i="1"/>
  <c r="D58" i="1"/>
  <c r="D43" i="1"/>
  <c r="D26" i="1"/>
  <c r="D7" i="1"/>
  <c r="C1175" i="1"/>
  <c r="C1060" i="1"/>
  <c r="D151" i="1"/>
  <c r="D137" i="1"/>
  <c r="D123" i="1"/>
  <c r="D109" i="1"/>
  <c r="D96" i="1"/>
  <c r="D82" i="1"/>
  <c r="D67" i="1"/>
  <c r="B54" i="1"/>
  <c r="D39" i="1"/>
  <c r="D21" i="1"/>
  <c r="E717" i="1"/>
  <c r="E700" i="1"/>
  <c r="E654" i="1"/>
  <c r="E502" i="1"/>
  <c r="E608" i="1"/>
  <c r="E516" i="1"/>
  <c r="E476" i="1"/>
  <c r="E416" i="1"/>
  <c r="E358" i="1"/>
  <c r="E334" i="1"/>
  <c r="E686" i="1"/>
  <c r="E658" i="1"/>
  <c r="E650" i="1"/>
  <c r="E548" i="1"/>
  <c r="E403" i="1"/>
  <c r="E380" i="1"/>
  <c r="E368" i="1"/>
  <c r="E151" i="1"/>
  <c r="E789" i="1"/>
  <c r="E556" i="1"/>
  <c r="E538" i="1"/>
  <c r="E463" i="1"/>
  <c r="E415" i="1"/>
  <c r="E344" i="1"/>
  <c r="E218" i="1"/>
  <c r="E69" i="1"/>
  <c r="E666" i="1"/>
  <c r="E640" i="1"/>
  <c r="E631" i="1"/>
  <c r="E614" i="1"/>
  <c r="E607" i="1"/>
  <c r="E505" i="1"/>
  <c r="E320" i="1"/>
  <c r="E282" i="1"/>
  <c r="E230" i="1"/>
  <c r="E24" i="1"/>
  <c r="E711" i="1"/>
  <c r="E587" i="1"/>
  <c r="E555" i="1"/>
  <c r="E485" i="1"/>
  <c r="E367" i="1"/>
  <c r="E121" i="1"/>
  <c r="E40" i="1"/>
  <c r="E736" i="1"/>
  <c r="E684" i="1"/>
  <c r="E656" i="1"/>
  <c r="E639" i="1"/>
  <c r="E495" i="1"/>
  <c r="E175" i="1"/>
  <c r="D6" i="1"/>
  <c r="D47" i="1"/>
  <c r="D35" i="1"/>
  <c r="D20" i="1"/>
  <c r="D5" i="1"/>
  <c r="D34" i="1"/>
  <c r="D19" i="1"/>
  <c r="D4" i="1"/>
  <c r="D18" i="1"/>
  <c r="D45" i="1"/>
  <c r="D32" i="1"/>
  <c r="B151" i="1"/>
  <c r="B255" i="1"/>
  <c r="B35" i="1"/>
  <c r="B135" i="1"/>
  <c r="B83" i="1"/>
  <c r="B71" i="1"/>
  <c r="B200" i="1"/>
  <c r="B82" i="1"/>
  <c r="B70" i="1"/>
  <c r="C1264" i="1"/>
  <c r="C1116" i="1"/>
  <c r="C775" i="1"/>
  <c r="C1217" i="1"/>
  <c r="C1127" i="1"/>
  <c r="C1010" i="1"/>
  <c r="C632" i="1"/>
  <c r="C565" i="1"/>
  <c r="C1242" i="1"/>
  <c r="C1016" i="1"/>
  <c r="C886" i="1"/>
  <c r="C672" i="1"/>
  <c r="C351" i="1"/>
  <c r="C1153" i="1"/>
  <c r="C1040" i="1"/>
  <c r="C1278" i="1"/>
  <c r="C1046" i="1"/>
  <c r="C424" i="1"/>
  <c r="C272" i="1"/>
  <c r="C1283" i="1"/>
  <c r="C1200" i="1"/>
  <c r="C906" i="1"/>
  <c r="C638" i="1"/>
  <c r="C963" i="1"/>
  <c r="C488" i="1"/>
  <c r="C224" i="1"/>
  <c r="C1183" i="1"/>
  <c r="C1141" i="1"/>
  <c r="C580" i="1"/>
  <c r="C1230" i="1"/>
  <c r="C23" i="1"/>
  <c r="C38" i="1"/>
  <c r="C48" i="1"/>
  <c r="C53" i="1"/>
  <c r="C87" i="1"/>
  <c r="C102" i="1"/>
  <c r="C112" i="1"/>
  <c r="C117" i="1"/>
  <c r="C152" i="1"/>
  <c r="C167" i="1"/>
  <c r="C177" i="1"/>
  <c r="C182" i="1"/>
  <c r="C216" i="1"/>
  <c r="C231" i="1"/>
  <c r="C241" i="1"/>
  <c r="C246" i="1"/>
  <c r="C260" i="1"/>
  <c r="C274" i="1"/>
  <c r="C283" i="1"/>
  <c r="C292" i="1"/>
  <c r="C306" i="1"/>
  <c r="C315" i="1"/>
  <c r="C324" i="1"/>
  <c r="C337" i="1"/>
  <c r="C4" i="1"/>
  <c r="C9" i="1"/>
  <c r="C43" i="1"/>
  <c r="C58" i="1"/>
  <c r="C68" i="1"/>
  <c r="C73" i="1"/>
  <c r="C107" i="1"/>
  <c r="C122" i="1"/>
  <c r="C132" i="1"/>
  <c r="C138" i="1"/>
  <c r="C172" i="1"/>
  <c r="C187" i="1"/>
  <c r="C197" i="1"/>
  <c r="C202" i="1"/>
  <c r="C236" i="1"/>
  <c r="C251" i="1"/>
  <c r="C265" i="1"/>
  <c r="C297" i="1"/>
  <c r="C333" i="1"/>
  <c r="C10" i="1"/>
  <c r="C20" i="1"/>
  <c r="C25" i="1"/>
  <c r="C59" i="1"/>
  <c r="C74" i="1"/>
  <c r="C84" i="1"/>
  <c r="C89" i="1"/>
  <c r="C123" i="1"/>
  <c r="C139" i="1"/>
  <c r="C149" i="1"/>
  <c r="C154" i="1"/>
  <c r="C188" i="1"/>
  <c r="C203" i="1"/>
  <c r="C213" i="1"/>
  <c r="C218" i="1"/>
  <c r="C252" i="1"/>
  <c r="C257" i="1"/>
  <c r="C289" i="1"/>
  <c r="C321" i="1"/>
  <c r="C334" i="1"/>
  <c r="C66" i="1"/>
  <c r="C71" i="1"/>
  <c r="C83" i="1"/>
  <c r="C111" i="1"/>
  <c r="C158" i="1"/>
  <c r="C169" i="1"/>
  <c r="C180" i="1"/>
  <c r="C209" i="1"/>
  <c r="C237" i="1"/>
  <c r="C254" i="1"/>
  <c r="C270" i="1"/>
  <c r="C275" i="1"/>
  <c r="C301" i="1"/>
  <c r="C327" i="1"/>
  <c r="C347" i="1"/>
  <c r="C381" i="1"/>
  <c r="C396" i="1"/>
  <c r="C406" i="1"/>
  <c r="C411" i="1"/>
  <c r="C445" i="1"/>
  <c r="C460" i="1"/>
  <c r="C470" i="1"/>
  <c r="C16" i="1"/>
  <c r="C44" i="1"/>
  <c r="C61" i="1"/>
  <c r="C78" i="1"/>
  <c r="C129" i="1"/>
  <c r="C134" i="1"/>
  <c r="C141" i="1"/>
  <c r="C175" i="1"/>
  <c r="C186" i="1"/>
  <c r="C192" i="1"/>
  <c r="C220" i="1"/>
  <c r="C226" i="1"/>
  <c r="C243" i="1"/>
  <c r="C248" i="1"/>
  <c r="C291" i="1"/>
  <c r="C296" i="1"/>
  <c r="C312" i="1"/>
  <c r="C317" i="1"/>
  <c r="C332" i="1"/>
  <c r="C342" i="1"/>
  <c r="C352" i="1"/>
  <c r="C362" i="1"/>
  <c r="C367" i="1"/>
  <c r="C401" i="1"/>
  <c r="C416" i="1"/>
  <c r="C426" i="1"/>
  <c r="C431" i="1"/>
  <c r="C465" i="1"/>
  <c r="C475" i="1"/>
  <c r="C484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27" i="1"/>
  <c r="C33" i="1"/>
  <c r="C50" i="1"/>
  <c r="C55" i="1"/>
  <c r="C72" i="1"/>
  <c r="C95" i="1"/>
  <c r="C101" i="1"/>
  <c r="C106" i="1"/>
  <c r="C147" i="1"/>
  <c r="C153" i="1"/>
  <c r="C164" i="1"/>
  <c r="C181" i="1"/>
  <c r="C198" i="1"/>
  <c r="C215" i="1"/>
  <c r="C238" i="1"/>
  <c r="C281" i="1"/>
  <c r="C286" i="1"/>
  <c r="C302" i="1"/>
  <c r="C307" i="1"/>
  <c r="C357" i="1"/>
  <c r="C372" i="1"/>
  <c r="C382" i="1"/>
  <c r="C387" i="1"/>
  <c r="C421" i="1"/>
  <c r="C436" i="1"/>
  <c r="C446" i="1"/>
  <c r="C451" i="1"/>
  <c r="C11" i="1"/>
  <c r="C34" i="1"/>
  <c r="C62" i="1"/>
  <c r="C130" i="1"/>
  <c r="C135" i="1"/>
  <c r="C148" i="1"/>
  <c r="C176" i="1"/>
  <c r="C222" i="1"/>
  <c r="C233" i="1"/>
  <c r="C244" i="1"/>
  <c r="C261" i="1"/>
  <c r="C282" i="1"/>
  <c r="C298" i="1"/>
  <c r="C303" i="1"/>
  <c r="C353" i="1"/>
  <c r="C368" i="1"/>
  <c r="C378" i="1"/>
  <c r="C383" i="1"/>
  <c r="C417" i="1"/>
  <c r="C432" i="1"/>
  <c r="C442" i="1"/>
  <c r="C447" i="1"/>
  <c r="C476" i="1"/>
  <c r="C485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1" i="1"/>
  <c r="C65" i="1"/>
  <c r="C125" i="1"/>
  <c r="C131" i="1"/>
  <c r="C173" i="1"/>
  <c r="C221" i="1"/>
  <c r="C255" i="1"/>
  <c r="C262" i="1"/>
  <c r="C299" i="1"/>
  <c r="C305" i="1"/>
  <c r="C318" i="1"/>
  <c r="C330" i="1"/>
  <c r="C377" i="1"/>
  <c r="C389" i="1"/>
  <c r="C419" i="1"/>
  <c r="C430" i="1"/>
  <c r="C443" i="1"/>
  <c r="C467" i="1"/>
  <c r="C483" i="1"/>
  <c r="C528" i="1"/>
  <c r="C543" i="1"/>
  <c r="C567" i="1"/>
  <c r="C576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5" i="1"/>
  <c r="C189" i="1"/>
  <c r="C195" i="1"/>
  <c r="C269" i="1"/>
  <c r="C314" i="1"/>
  <c r="C326" i="1"/>
  <c r="C338" i="1"/>
  <c r="C349" i="1"/>
  <c r="C373" i="1"/>
  <c r="C391" i="1"/>
  <c r="C397" i="1"/>
  <c r="C500" i="1"/>
  <c r="C515" i="1"/>
  <c r="C573" i="1"/>
  <c r="C582" i="1"/>
  <c r="C29" i="1"/>
  <c r="C36" i="1"/>
  <c r="C81" i="1"/>
  <c r="C88" i="1"/>
  <c r="C118" i="1"/>
  <c r="C150" i="1"/>
  <c r="C165" i="1"/>
  <c r="C217" i="1"/>
  <c r="C239" i="1"/>
  <c r="C267" i="1"/>
  <c r="C328" i="1"/>
  <c r="C354" i="1"/>
  <c r="C360" i="1"/>
  <c r="C366" i="1"/>
  <c r="C425" i="1"/>
  <c r="C439" i="1"/>
  <c r="C452" i="1"/>
  <c r="C477" i="1"/>
  <c r="C559" i="1"/>
  <c r="C564" i="1"/>
  <c r="C569" i="1"/>
  <c r="C584" i="1"/>
  <c r="C610" i="1"/>
  <c r="C627" i="1"/>
  <c r="C644" i="1"/>
  <c r="C674" i="1"/>
  <c r="C691" i="1"/>
  <c r="C708" i="1"/>
  <c r="C738" i="1"/>
  <c r="C755" i="1"/>
  <c r="C772" i="1"/>
  <c r="C802" i="1"/>
  <c r="C819" i="1"/>
  <c r="C836" i="1"/>
  <c r="C866" i="1"/>
  <c r="C883" i="1"/>
  <c r="C900" i="1"/>
  <c r="C930" i="1"/>
  <c r="C947" i="1"/>
  <c r="C21" i="1"/>
  <c r="C5" i="1"/>
  <c r="C14" i="1"/>
  <c r="C67" i="1"/>
  <c r="C97" i="1"/>
  <c r="C127" i="1"/>
  <c r="C210" i="1"/>
  <c r="C232" i="1"/>
  <c r="C295" i="1"/>
  <c r="C329" i="1"/>
  <c r="C400" i="1"/>
  <c r="C407" i="1"/>
  <c r="C413" i="1"/>
  <c r="C466" i="1"/>
  <c r="C472" i="1"/>
  <c r="C478" i="1"/>
  <c r="C495" i="1"/>
  <c r="C516" i="1"/>
  <c r="C527" i="1"/>
  <c r="C602" i="1"/>
  <c r="C619" i="1"/>
  <c r="C636" i="1"/>
  <c r="C666" i="1"/>
  <c r="C683" i="1"/>
  <c r="C700" i="1"/>
  <c r="C730" i="1"/>
  <c r="C747" i="1"/>
  <c r="C764" i="1"/>
  <c r="C15" i="1"/>
  <c r="C76" i="1"/>
  <c r="C137" i="1"/>
  <c r="C190" i="1"/>
  <c r="C196" i="1"/>
  <c r="C204" i="1"/>
  <c r="C211" i="1"/>
  <c r="C256" i="1"/>
  <c r="C343" i="1"/>
  <c r="C402" i="1"/>
  <c r="C408" i="1"/>
  <c r="C479" i="1"/>
  <c r="C544" i="1"/>
  <c r="C581" i="1"/>
  <c r="C590" i="1"/>
  <c r="C607" i="1"/>
  <c r="C624" i="1"/>
  <c r="C654" i="1"/>
  <c r="C671" i="1"/>
  <c r="C688" i="1"/>
  <c r="C718" i="1"/>
  <c r="C735" i="1"/>
  <c r="C752" i="1"/>
  <c r="C782" i="1"/>
  <c r="C799" i="1"/>
  <c r="C816" i="1"/>
  <c r="C846" i="1"/>
  <c r="C863" i="1"/>
  <c r="C880" i="1"/>
  <c r="C910" i="1"/>
  <c r="C927" i="1"/>
  <c r="C944" i="1"/>
  <c r="C974" i="1"/>
  <c r="C24" i="1"/>
  <c r="C57" i="1"/>
  <c r="C320" i="1"/>
  <c r="C335" i="1"/>
  <c r="C384" i="1"/>
  <c r="C392" i="1"/>
  <c r="C405" i="1"/>
  <c r="C420" i="1"/>
  <c r="C464" i="1"/>
  <c r="C548" i="1"/>
  <c r="C614" i="1"/>
  <c r="C634" i="1"/>
  <c r="C639" i="1"/>
  <c r="C723" i="1"/>
  <c r="C748" i="1"/>
  <c r="C796" i="1"/>
  <c r="C810" i="1"/>
  <c r="C815" i="1"/>
  <c r="C824" i="1"/>
  <c r="C843" i="1"/>
  <c r="C862" i="1"/>
  <c r="C871" i="1"/>
  <c r="C876" i="1"/>
  <c r="C890" i="1"/>
  <c r="C904" i="1"/>
  <c r="C918" i="1"/>
  <c r="C923" i="1"/>
  <c r="C951" i="1"/>
  <c r="C983" i="1"/>
  <c r="C49" i="1"/>
  <c r="C85" i="1"/>
  <c r="C145" i="1"/>
  <c r="C162" i="1"/>
  <c r="C179" i="1"/>
  <c r="C229" i="1"/>
  <c r="C277" i="1"/>
  <c r="C356" i="1"/>
  <c r="C370" i="1"/>
  <c r="C450" i="1"/>
  <c r="C458" i="1"/>
  <c r="C492" i="1"/>
  <c r="C499" i="1"/>
  <c r="C511" i="1"/>
  <c r="C536" i="1"/>
  <c r="C555" i="1"/>
  <c r="C659" i="1"/>
  <c r="C684" i="1"/>
  <c r="C728" i="1"/>
  <c r="C743" i="1"/>
  <c r="C758" i="1"/>
  <c r="C768" i="1"/>
  <c r="C787" i="1"/>
  <c r="C820" i="1"/>
  <c r="C834" i="1"/>
  <c r="C848" i="1"/>
  <c r="C867" i="1"/>
  <c r="C895" i="1"/>
  <c r="C914" i="1"/>
  <c r="C928" i="1"/>
  <c r="C942" i="1"/>
  <c r="C35" i="1"/>
  <c r="C120" i="1"/>
  <c r="C163" i="1"/>
  <c r="C223" i="1"/>
  <c r="C263" i="1"/>
  <c r="C278" i="1"/>
  <c r="C308" i="1"/>
  <c r="C322" i="1"/>
  <c r="C358" i="1"/>
  <c r="C379" i="1"/>
  <c r="C415" i="1"/>
  <c r="C444" i="1"/>
  <c r="C512" i="1"/>
  <c r="C586" i="1"/>
  <c r="C635" i="1"/>
  <c r="C655" i="1"/>
  <c r="C670" i="1"/>
  <c r="C675" i="1"/>
  <c r="C724" i="1"/>
  <c r="C744" i="1"/>
  <c r="C754" i="1"/>
  <c r="C774" i="1"/>
  <c r="C844" i="1"/>
  <c r="C882" i="1"/>
  <c r="C891" i="1"/>
  <c r="C896" i="1"/>
  <c r="C924" i="1"/>
  <c r="C37" i="1"/>
  <c r="C54" i="1"/>
  <c r="C64" i="1"/>
  <c r="C82" i="1"/>
  <c r="C394" i="1"/>
  <c r="C410" i="1"/>
  <c r="C418" i="1"/>
  <c r="C482" i="1"/>
  <c r="C490" i="1"/>
  <c r="C504" i="1"/>
  <c r="C519" i="1"/>
  <c r="C560" i="1"/>
  <c r="C594" i="1"/>
  <c r="C622" i="1"/>
  <c r="C667" i="1"/>
  <c r="C719" i="1"/>
  <c r="C823" i="1"/>
  <c r="C935" i="1"/>
  <c r="C975" i="1"/>
  <c r="C989" i="1"/>
  <c r="C1006" i="1"/>
  <c r="C1019" i="1"/>
  <c r="C1036" i="1"/>
  <c r="C1053" i="1"/>
  <c r="C1070" i="1"/>
  <c r="C1083" i="1"/>
  <c r="C17" i="1"/>
  <c r="C249" i="1"/>
  <c r="C290" i="1"/>
  <c r="C92" i="1"/>
  <c r="C110" i="1"/>
  <c r="C157" i="1"/>
  <c r="C185" i="1"/>
  <c r="C194" i="1"/>
  <c r="C230" i="1"/>
  <c r="C264" i="1"/>
  <c r="C355" i="1"/>
  <c r="C371" i="1"/>
  <c r="C386" i="1"/>
  <c r="C403" i="1"/>
  <c r="C434" i="1"/>
  <c r="C468" i="1"/>
  <c r="C568" i="1"/>
  <c r="C575" i="1"/>
  <c r="C588" i="1"/>
  <c r="C600" i="1"/>
  <c r="C606" i="1"/>
  <c r="C628" i="1"/>
  <c r="C650" i="1"/>
  <c r="C679" i="1"/>
  <c r="C714" i="1"/>
  <c r="C731" i="1"/>
  <c r="C736" i="1"/>
  <c r="C776" i="1"/>
  <c r="C792" i="1"/>
  <c r="C818" i="1"/>
  <c r="C840" i="1"/>
  <c r="C946" i="1"/>
  <c r="C956" i="1"/>
  <c r="C966" i="1"/>
  <c r="C1002" i="1"/>
  <c r="C1015" i="1"/>
  <c r="C1032" i="1"/>
  <c r="C1049" i="1"/>
  <c r="C1066" i="1"/>
  <c r="C1079" i="1"/>
  <c r="C28" i="1"/>
  <c r="C212" i="1"/>
  <c r="C240" i="1"/>
  <c r="C273" i="1"/>
  <c r="C316" i="1"/>
  <c r="C364" i="1"/>
  <c r="C540" i="1"/>
  <c r="C561" i="1"/>
  <c r="C7" i="1"/>
  <c r="C39" i="1"/>
  <c r="C94" i="1"/>
  <c r="C103" i="1"/>
  <c r="C121" i="1"/>
  <c r="C140" i="1"/>
  <c r="C159" i="1"/>
  <c r="C178" i="1"/>
  <c r="C205" i="1"/>
  <c r="C250" i="1"/>
  <c r="C258" i="1"/>
  <c r="C266" i="1"/>
  <c r="C380" i="1"/>
  <c r="C388" i="1"/>
  <c r="C453" i="1"/>
  <c r="C461" i="1"/>
  <c r="C583" i="1"/>
  <c r="C640" i="1"/>
  <c r="C656" i="1"/>
  <c r="C662" i="1"/>
  <c r="C668" i="1"/>
  <c r="C698" i="1"/>
  <c r="C715" i="1"/>
  <c r="C720" i="1"/>
  <c r="C742" i="1"/>
  <c r="C766" i="1"/>
  <c r="C788" i="1"/>
  <c r="C830" i="1"/>
  <c r="C894" i="1"/>
  <c r="C926" i="1"/>
  <c r="C962" i="1"/>
  <c r="C976" i="1"/>
  <c r="C990" i="1"/>
  <c r="C1003" i="1"/>
  <c r="C1020" i="1"/>
  <c r="C1037" i="1"/>
  <c r="C1054" i="1"/>
  <c r="C1067" i="1"/>
  <c r="C1084" i="1"/>
  <c r="C18" i="1"/>
  <c r="C30" i="1"/>
  <c r="C47" i="1"/>
  <c r="C214" i="1"/>
  <c r="C300" i="1"/>
  <c r="C341" i="1"/>
  <c r="C365" i="1"/>
  <c r="C404" i="1"/>
  <c r="C41" i="1"/>
  <c r="C52" i="1"/>
  <c r="C114" i="1"/>
  <c r="C166" i="1"/>
  <c r="C235" i="1"/>
  <c r="C361" i="1"/>
  <c r="C435" i="1"/>
  <c r="C480" i="1"/>
  <c r="C520" i="1"/>
  <c r="C535" i="1"/>
  <c r="C647" i="1"/>
  <c r="C660" i="1"/>
  <c r="C31" i="1"/>
  <c r="C63" i="1"/>
  <c r="C104" i="1"/>
  <c r="C124" i="1"/>
  <c r="C146" i="1"/>
  <c r="C206" i="1"/>
  <c r="C247" i="1"/>
  <c r="C344" i="1"/>
  <c r="C427" i="1"/>
  <c r="C454" i="1"/>
  <c r="C463" i="1"/>
  <c r="C489" i="1"/>
  <c r="C551" i="1"/>
  <c r="C591" i="1"/>
  <c r="C616" i="1"/>
  <c r="C808" i="1"/>
  <c r="C864" i="1"/>
  <c r="C870" i="1"/>
  <c r="C888" i="1"/>
  <c r="C936" i="1"/>
  <c r="C948" i="1"/>
  <c r="C959" i="1"/>
  <c r="C971" i="1"/>
  <c r="C1012" i="1"/>
  <c r="C1017" i="1"/>
  <c r="C1061" i="1"/>
  <c r="C1086" i="1"/>
  <c r="C1099" i="1"/>
  <c r="C1112" i="1"/>
  <c r="C1129" i="1"/>
  <c r="C1146" i="1"/>
  <c r="C1163" i="1"/>
  <c r="C1176" i="1"/>
  <c r="C1193" i="1"/>
  <c r="C1210" i="1"/>
  <c r="C1227" i="1"/>
  <c r="C1240" i="1"/>
  <c r="C1257" i="1"/>
  <c r="C1274" i="1"/>
  <c r="C1291" i="1"/>
  <c r="C156" i="1"/>
  <c r="C227" i="1"/>
  <c r="C287" i="1"/>
  <c r="C336" i="1"/>
  <c r="C398" i="1"/>
  <c r="C481" i="1"/>
  <c r="C604" i="1"/>
  <c r="C611" i="1"/>
  <c r="C623" i="1"/>
  <c r="C676" i="1"/>
  <c r="C695" i="1"/>
  <c r="C726" i="1"/>
  <c r="C759" i="1"/>
  <c r="C779" i="1"/>
  <c r="C839" i="1"/>
  <c r="C852" i="1"/>
  <c r="C931" i="1"/>
  <c r="C954" i="1"/>
  <c r="C982" i="1"/>
  <c r="C997" i="1"/>
  <c r="C1022" i="1"/>
  <c r="C1047" i="1"/>
  <c r="C1052" i="1"/>
  <c r="C1095" i="1"/>
  <c r="C1108" i="1"/>
  <c r="C1125" i="1"/>
  <c r="C1142" i="1"/>
  <c r="C1159" i="1"/>
  <c r="C1172" i="1"/>
  <c r="C1189" i="1"/>
  <c r="C1206" i="1"/>
  <c r="C1223" i="1"/>
  <c r="C1236" i="1"/>
  <c r="C1253" i="1"/>
  <c r="C1270" i="1"/>
  <c r="C1287" i="1"/>
  <c r="C32" i="1"/>
  <c r="C42" i="1"/>
  <c r="C75" i="1"/>
  <c r="C168" i="1"/>
  <c r="C207" i="1"/>
  <c r="C268" i="1"/>
  <c r="C309" i="1"/>
  <c r="C390" i="1"/>
  <c r="C409" i="1"/>
  <c r="C428" i="1"/>
  <c r="C437" i="1"/>
  <c r="C455" i="1"/>
  <c r="C473" i="1"/>
  <c r="C598" i="1"/>
  <c r="C630" i="1"/>
  <c r="C642" i="1"/>
  <c r="C682" i="1"/>
  <c r="C707" i="1"/>
  <c r="C746" i="1"/>
  <c r="C791" i="1"/>
  <c r="C803" i="1"/>
  <c r="C827" i="1"/>
  <c r="C859" i="1"/>
  <c r="C907" i="1"/>
  <c r="C912" i="1"/>
  <c r="C943" i="1"/>
  <c r="C988" i="1"/>
  <c r="C1027" i="1"/>
  <c r="C1042" i="1"/>
  <c r="C1057" i="1"/>
  <c r="C1062" i="1"/>
  <c r="C1072" i="1"/>
  <c r="C1091" i="1"/>
  <c r="C1104" i="1"/>
  <c r="C1121" i="1"/>
  <c r="C1138" i="1"/>
  <c r="C1155" i="1"/>
  <c r="C1168" i="1"/>
  <c r="C1185" i="1"/>
  <c r="C96" i="1"/>
  <c r="C105" i="1"/>
  <c r="C115" i="1"/>
  <c r="C219" i="1"/>
  <c r="C228" i="1"/>
  <c r="C279" i="1"/>
  <c r="C288" i="1"/>
  <c r="C345" i="1"/>
  <c r="C363" i="1"/>
  <c r="C399" i="1"/>
  <c r="C648" i="1"/>
  <c r="C702" i="1"/>
  <c r="C734" i="1"/>
  <c r="C740" i="1"/>
  <c r="C760" i="1"/>
  <c r="C798" i="1"/>
  <c r="C822" i="1"/>
  <c r="C960" i="1"/>
  <c r="C972" i="1"/>
  <c r="C993" i="1"/>
  <c r="C998" i="1"/>
  <c r="C1008" i="1"/>
  <c r="C1033" i="1"/>
  <c r="C1077" i="1"/>
  <c r="C1082" i="1"/>
  <c r="C1087" i="1"/>
  <c r="C1100" i="1"/>
  <c r="C1117" i="1"/>
  <c r="C1134" i="1"/>
  <c r="C1151" i="1"/>
  <c r="C1164" i="1"/>
  <c r="C1181" i="1"/>
  <c r="C1198" i="1"/>
  <c r="C1215" i="1"/>
  <c r="C1228" i="1"/>
  <c r="C1245" i="1"/>
  <c r="C1262" i="1"/>
  <c r="C1279" i="1"/>
  <c r="C1292" i="1"/>
  <c r="C1177" i="1"/>
  <c r="C1194" i="1"/>
  <c r="C1211" i="1"/>
  <c r="C1241" i="1"/>
  <c r="C1258" i="1"/>
  <c r="C1275" i="1"/>
  <c r="C77" i="1"/>
  <c r="C116" i="1"/>
  <c r="C170" i="1"/>
  <c r="C259" i="1"/>
  <c r="C422" i="1"/>
  <c r="C618" i="1"/>
  <c r="C780" i="1"/>
  <c r="C786" i="1"/>
  <c r="C828" i="1"/>
  <c r="C884" i="1"/>
  <c r="C967" i="1"/>
  <c r="C999" i="1"/>
  <c r="C1004" i="1"/>
  <c r="C1048" i="1"/>
  <c r="C1092" i="1"/>
  <c r="C1237" i="1"/>
  <c r="C56" i="1"/>
  <c r="C98" i="1"/>
  <c r="C128" i="1"/>
  <c r="C311" i="1"/>
  <c r="C412" i="1"/>
  <c r="C457" i="1"/>
  <c r="C531" i="1"/>
  <c r="C631" i="1"/>
  <c r="C643" i="1"/>
  <c r="C703" i="1"/>
  <c r="C854" i="1"/>
  <c r="C938" i="1"/>
  <c r="C978" i="1"/>
  <c r="C994" i="1"/>
  <c r="C1073" i="1"/>
  <c r="C1088" i="1"/>
  <c r="C1139" i="1"/>
  <c r="C1152" i="1"/>
  <c r="C1186" i="1"/>
  <c r="C1203" i="1"/>
  <c r="C1216" i="1"/>
  <c r="C1233" i="1"/>
  <c r="C1250" i="1"/>
  <c r="C1267" i="1"/>
  <c r="C69" i="1"/>
  <c r="C339" i="1"/>
  <c r="C664" i="1"/>
  <c r="C710" i="1"/>
  <c r="C722" i="1"/>
  <c r="C879" i="1"/>
  <c r="C920" i="1"/>
  <c r="C984" i="1"/>
  <c r="C1009" i="1"/>
  <c r="C1024" i="1"/>
  <c r="C1034" i="1"/>
  <c r="C1078" i="1"/>
  <c r="C1101" i="1"/>
  <c r="C1165" i="1"/>
  <c r="C1229" i="1"/>
  <c r="C1293" i="1"/>
  <c r="C151" i="1"/>
  <c r="C191" i="1"/>
  <c r="C8" i="1"/>
  <c r="C199" i="1"/>
  <c r="C310" i="1"/>
  <c r="C319" i="1"/>
  <c r="C374" i="1"/>
  <c r="C438" i="1"/>
  <c r="C456" i="1"/>
  <c r="C474" i="1"/>
  <c r="C491" i="1"/>
  <c r="C507" i="1"/>
  <c r="C552" i="1"/>
  <c r="C577" i="1"/>
  <c r="C592" i="1"/>
  <c r="C612" i="1"/>
  <c r="C690" i="1"/>
  <c r="C696" i="1"/>
  <c r="C727" i="1"/>
  <c r="C767" i="1"/>
  <c r="C847" i="1"/>
  <c r="C878" i="1"/>
  <c r="C902" i="1"/>
  <c r="C919" i="1"/>
  <c r="C932" i="1"/>
  <c r="C1013" i="1"/>
  <c r="C1018" i="1"/>
  <c r="C1023" i="1"/>
  <c r="C1028" i="1"/>
  <c r="C1038" i="1"/>
  <c r="C1063" i="1"/>
  <c r="C1068" i="1"/>
  <c r="C1096" i="1"/>
  <c r="C1113" i="1"/>
  <c r="C1130" i="1"/>
  <c r="C1147" i="1"/>
  <c r="C1160" i="1"/>
  <c r="C1224" i="1"/>
  <c r="C1288" i="1"/>
  <c r="C22" i="1"/>
  <c r="C208" i="1"/>
  <c r="C280" i="1"/>
  <c r="C346" i="1"/>
  <c r="C429" i="1"/>
  <c r="C599" i="1"/>
  <c r="C663" i="1"/>
  <c r="C872" i="1"/>
  <c r="C955" i="1"/>
  <c r="C1043" i="1"/>
  <c r="C1058" i="1"/>
  <c r="C1109" i="1"/>
  <c r="C1126" i="1"/>
  <c r="C1143" i="1"/>
  <c r="C1156" i="1"/>
  <c r="C1173" i="1"/>
  <c r="C1190" i="1"/>
  <c r="C1207" i="1"/>
  <c r="C1220" i="1"/>
  <c r="C1254" i="1"/>
  <c r="C1271" i="1"/>
  <c r="C1284" i="1"/>
  <c r="C45" i="1"/>
  <c r="C160" i="1"/>
  <c r="C271" i="1"/>
  <c r="C448" i="1"/>
  <c r="C523" i="1"/>
  <c r="C804" i="1"/>
  <c r="C835" i="1"/>
  <c r="C860" i="1"/>
  <c r="C908" i="1"/>
  <c r="C1105" i="1"/>
  <c r="C1122" i="1"/>
  <c r="C1169" i="1"/>
  <c r="C1280" i="1"/>
  <c r="C108" i="1"/>
  <c r="C171" i="1"/>
  <c r="C200" i="1"/>
  <c r="C242" i="1"/>
  <c r="C375" i="1"/>
  <c r="C842" i="1"/>
  <c r="C950" i="1"/>
  <c r="C1029" i="1"/>
  <c r="C1039" i="1"/>
  <c r="C1118" i="1"/>
  <c r="C1135" i="1"/>
  <c r="C1148" i="1"/>
  <c r="C1182" i="1"/>
  <c r="C1199" i="1"/>
  <c r="C1212" i="1"/>
  <c r="C1246" i="1"/>
  <c r="C1263" i="1"/>
  <c r="C1276" i="1"/>
  <c r="C161" i="1"/>
  <c r="C183" i="1"/>
  <c r="C1269" i="1"/>
  <c r="C1090" i="1"/>
  <c r="C916" i="1"/>
  <c r="C811" i="1"/>
  <c r="C449" i="1"/>
  <c r="C1132" i="1"/>
  <c r="C979" i="1"/>
  <c r="C922" i="1"/>
  <c r="C856" i="1"/>
  <c r="C539" i="1"/>
  <c r="C201" i="1"/>
  <c r="C90" i="1"/>
  <c r="C1289" i="1"/>
  <c r="C1071" i="1"/>
  <c r="C1035" i="1"/>
  <c r="C958" i="1"/>
  <c r="C508" i="1"/>
  <c r="C393" i="1"/>
  <c r="C1294" i="1"/>
  <c r="C1226" i="1"/>
  <c r="C1115" i="1"/>
  <c r="C340" i="1"/>
  <c r="C1252" i="1"/>
  <c r="C1110" i="1"/>
  <c r="C991" i="1"/>
  <c r="C704" i="1"/>
  <c r="C572" i="1"/>
  <c r="C12" i="1"/>
  <c r="C1026" i="1"/>
  <c r="C838" i="1"/>
  <c r="C795" i="1"/>
  <c r="C687" i="1"/>
  <c r="C350" i="1"/>
  <c r="C284" i="1"/>
  <c r="C1178" i="1"/>
  <c r="C1136" i="1"/>
  <c r="C1064" i="1"/>
  <c r="C1251" i="1"/>
  <c r="C1225" i="1"/>
  <c r="C1157" i="1"/>
  <c r="C1114" i="1"/>
  <c r="C1282" i="1"/>
  <c r="C1256" i="1"/>
  <c r="C1103" i="1"/>
  <c r="C1093" i="1"/>
  <c r="C1075" i="1"/>
  <c r="C1069" i="1"/>
  <c r="C1001" i="1"/>
  <c r="C934" i="1"/>
  <c r="C807" i="1"/>
  <c r="C794" i="1"/>
  <c r="C771" i="1"/>
  <c r="C694" i="1"/>
  <c r="C686" i="1"/>
  <c r="C678" i="1"/>
  <c r="C652" i="1"/>
  <c r="C524" i="1"/>
  <c r="C423" i="1"/>
  <c r="C348" i="1"/>
  <c r="C294" i="1"/>
  <c r="C234" i="1"/>
  <c r="C184" i="1"/>
  <c r="C109" i="1"/>
  <c r="C1266" i="1"/>
  <c r="C1214" i="1"/>
  <c r="C1209" i="1"/>
  <c r="C1204" i="1"/>
  <c r="C1188" i="1"/>
  <c r="C1081" i="1"/>
  <c r="C1051" i="1"/>
  <c r="C1044" i="1"/>
  <c r="C1025" i="1"/>
  <c r="C1007" i="1"/>
  <c r="C995" i="1"/>
  <c r="C940" i="1"/>
  <c r="C911" i="1"/>
  <c r="C874" i="1"/>
  <c r="C868" i="1"/>
  <c r="C814" i="1"/>
  <c r="C800" i="1"/>
  <c r="C756" i="1"/>
  <c r="C732" i="1"/>
  <c r="C716" i="1"/>
  <c r="C579" i="1"/>
  <c r="C496" i="1"/>
  <c r="C487" i="1"/>
  <c r="C304" i="1"/>
  <c r="C245" i="1"/>
  <c r="C1219" i="1"/>
  <c r="C1161" i="1"/>
  <c r="C1124" i="1"/>
  <c r="C1074" i="1"/>
  <c r="C1056" i="1"/>
  <c r="C1031" i="1"/>
  <c r="C778" i="1"/>
  <c r="C763" i="1"/>
  <c r="C620" i="1"/>
  <c r="C293" i="1"/>
  <c r="C1196" i="1"/>
  <c r="C1111" i="1"/>
  <c r="C1041" i="1"/>
  <c r="C1232" i="1"/>
  <c r="C556" i="1"/>
  <c r="C79" i="1"/>
  <c r="C1179" i="1"/>
  <c r="C1137" i="1"/>
  <c r="C1065" i="1"/>
  <c r="C1195" i="1"/>
  <c r="C1158" i="1"/>
  <c r="C892" i="1"/>
  <c r="C285" i="1"/>
  <c r="C1268" i="1"/>
  <c r="C1221" i="1"/>
  <c r="C1184" i="1"/>
  <c r="C1089" i="1"/>
  <c r="C608" i="1"/>
  <c r="C459" i="1"/>
  <c r="C225" i="1"/>
  <c r="C100" i="1"/>
  <c r="C1205" i="1"/>
  <c r="C1120" i="1"/>
  <c r="C831" i="1"/>
  <c r="C680" i="1"/>
  <c r="C369" i="1"/>
  <c r="C1162" i="1"/>
  <c r="C1014" i="1"/>
  <c r="C970" i="1"/>
  <c r="C875" i="1"/>
  <c r="C414" i="1"/>
  <c r="C1235" i="1"/>
  <c r="C1167" i="1"/>
  <c r="C1098" i="1"/>
  <c r="C898" i="1"/>
  <c r="C1272" i="1"/>
  <c r="C1260" i="1"/>
  <c r="C1244" i="1"/>
  <c r="C1234" i="1"/>
  <c r="C1166" i="1"/>
  <c r="C1150" i="1"/>
  <c r="C1140" i="1"/>
  <c r="C1097" i="1"/>
  <c r="C968" i="1"/>
  <c r="C903" i="1"/>
  <c r="C1197" i="1"/>
  <c r="C1107" i="1"/>
  <c r="C1050" i="1"/>
  <c r="C939" i="1"/>
  <c r="C851" i="1"/>
  <c r="C784" i="1"/>
  <c r="C658" i="1"/>
  <c r="C651" i="1"/>
  <c r="C596" i="1"/>
  <c r="C587" i="1"/>
  <c r="C532" i="1"/>
  <c r="C441" i="1"/>
  <c r="C193" i="1"/>
  <c r="C1249" i="1"/>
  <c r="C1218" i="1"/>
  <c r="C1213" i="1"/>
  <c r="C1208" i="1"/>
  <c r="C1192" i="1"/>
  <c r="C1133" i="1"/>
  <c r="C1123" i="1"/>
  <c r="C1080" i="1"/>
  <c r="C1030" i="1"/>
  <c r="C858" i="1"/>
  <c r="C812" i="1"/>
  <c r="C692" i="1"/>
  <c r="C626" i="1"/>
  <c r="C385" i="1"/>
  <c r="C313" i="1"/>
  <c r="C143" i="1"/>
  <c r="C70" i="1"/>
  <c r="C1248" i="1"/>
  <c r="C1222" i="1"/>
  <c r="C1191" i="1"/>
  <c r="C1106" i="1"/>
  <c r="C992" i="1"/>
  <c r="C952" i="1"/>
  <c r="C826" i="1"/>
  <c r="C783" i="1"/>
  <c r="C712" i="1"/>
  <c r="C471" i="1"/>
  <c r="C331" i="1"/>
  <c r="C1201" i="1"/>
  <c r="C986" i="1"/>
  <c r="C964" i="1"/>
  <c r="C832" i="1"/>
  <c r="C751" i="1"/>
  <c r="C547" i="1"/>
  <c r="C1247" i="1"/>
  <c r="C1174" i="1"/>
  <c r="C1059" i="1"/>
  <c r="C1021" i="1"/>
  <c r="C915" i="1"/>
  <c r="C855" i="1"/>
  <c r="C1273" i="1"/>
  <c r="C1231" i="1"/>
  <c r="C1131" i="1"/>
  <c r="C1094" i="1"/>
  <c r="C899" i="1"/>
  <c r="C711" i="1"/>
  <c r="C615" i="1"/>
  <c r="C469" i="1"/>
  <c r="C1076" i="1"/>
  <c r="C996" i="1"/>
  <c r="C750" i="1"/>
  <c r="C563" i="1"/>
  <c r="C646" i="1"/>
  <c r="C359" i="1"/>
  <c r="C1261" i="1"/>
  <c r="C1045" i="1"/>
  <c r="C571" i="1"/>
  <c r="C433" i="1"/>
  <c r="C174" i="1"/>
  <c r="C1277" i="1"/>
  <c r="C1286" i="1"/>
  <c r="C1255" i="1"/>
  <c r="C1239" i="1"/>
  <c r="C1171" i="1"/>
  <c r="C1145" i="1"/>
  <c r="C806" i="1"/>
  <c r="C770" i="1"/>
  <c r="C739" i="1"/>
  <c r="C503" i="1"/>
  <c r="C486" i="1"/>
  <c r="C376" i="1"/>
  <c r="C325" i="1"/>
  <c r="C144" i="1"/>
  <c r="C1281" i="1"/>
  <c r="C1265" i="1"/>
  <c r="C1187" i="1"/>
  <c r="C1102" i="1"/>
  <c r="C1000" i="1"/>
  <c r="C762" i="1"/>
  <c r="C1290" i="1"/>
  <c r="C1259" i="1"/>
  <c r="C1243" i="1"/>
  <c r="C1202" i="1"/>
  <c r="C1128" i="1"/>
  <c r="C1055" i="1"/>
  <c r="C987" i="1"/>
  <c r="C850" i="1"/>
  <c r="C706" i="1"/>
  <c r="C699" i="1"/>
  <c r="C603" i="1"/>
  <c r="C595" i="1"/>
  <c r="C440" i="1"/>
  <c r="C323" i="1"/>
  <c r="C253" i="1"/>
  <c r="E961" i="1"/>
  <c r="E847" i="1"/>
  <c r="E774" i="1"/>
  <c r="E754" i="1"/>
  <c r="E727" i="1"/>
  <c r="E715" i="1"/>
  <c r="E690" i="1"/>
  <c r="E677" i="1"/>
  <c r="E637" i="1"/>
  <c r="E606" i="1"/>
  <c r="E586" i="1"/>
  <c r="E507" i="1"/>
  <c r="E382" i="1"/>
  <c r="E1262" i="1"/>
  <c r="E1198" i="1"/>
  <c r="E1181" i="1"/>
  <c r="E1134" i="1"/>
  <c r="E1117" i="1"/>
  <c r="E1100" i="1"/>
  <c r="E1077" i="1"/>
  <c r="E1033" i="1"/>
  <c r="E1008" i="1"/>
  <c r="E983" i="1"/>
  <c r="E972" i="1"/>
  <c r="E925" i="1"/>
  <c r="E834" i="1"/>
  <c r="E822" i="1"/>
  <c r="E792" i="1"/>
  <c r="E747" i="1"/>
  <c r="E734" i="1"/>
  <c r="E514" i="1"/>
  <c r="E250" i="1"/>
  <c r="E149" i="1"/>
  <c r="E1138" i="1"/>
  <c r="E1121" i="1"/>
  <c r="E1104" i="1"/>
  <c r="E1072" i="1"/>
  <c r="E1042" i="1"/>
  <c r="E988" i="1"/>
  <c r="E977" i="1"/>
  <c r="E966" i="1"/>
  <c r="E943" i="1"/>
  <c r="E937" i="1"/>
  <c r="E912" i="1"/>
  <c r="E907" i="1"/>
  <c r="E889" i="1"/>
  <c r="E859" i="1"/>
  <c r="E840" i="1"/>
  <c r="E809" i="1"/>
  <c r="E803" i="1"/>
  <c r="E753" i="1"/>
  <c r="E720" i="1"/>
  <c r="E655" i="1"/>
  <c r="E642" i="1"/>
  <c r="E636" i="1"/>
  <c r="E630" i="1"/>
  <c r="E585" i="1"/>
  <c r="E545" i="1"/>
  <c r="E390" i="1"/>
  <c r="E207" i="1"/>
  <c r="E189" i="1"/>
  <c r="E85" i="1"/>
  <c r="E913" i="1"/>
  <c r="E902" i="1"/>
  <c r="E878" i="1"/>
  <c r="E841" i="1"/>
  <c r="E816" i="1"/>
  <c r="E612" i="1"/>
  <c r="E592" i="1"/>
  <c r="E491" i="1"/>
  <c r="E374" i="1"/>
  <c r="E190" i="1"/>
  <c r="E86" i="1"/>
  <c r="E1292" i="1"/>
  <c r="E1245" i="1"/>
  <c r="E1228" i="1"/>
  <c r="E1164" i="1"/>
  <c r="E1082" i="1"/>
  <c r="E949" i="1"/>
  <c r="E896" i="1"/>
  <c r="E865" i="1"/>
  <c r="E798" i="1"/>
  <c r="E740" i="1"/>
  <c r="E670" i="1"/>
  <c r="E537" i="1"/>
  <c r="E522" i="1"/>
  <c r="E219" i="1"/>
  <c r="E1266" i="1"/>
  <c r="E1249" i="1"/>
  <c r="E1232" i="1"/>
  <c r="E1202" i="1"/>
  <c r="E1185" i="1"/>
  <c r="E1168" i="1"/>
  <c r="E1270" i="1"/>
  <c r="E1253" i="1"/>
  <c r="E1236" i="1"/>
  <c r="E1206" i="1"/>
  <c r="E1189" i="1"/>
  <c r="E1172" i="1"/>
  <c r="E1142" i="1"/>
  <c r="E1125" i="1"/>
  <c r="E1108" i="1"/>
  <c r="E1052" i="1"/>
  <c r="E1047" i="1"/>
  <c r="E1022" i="1"/>
  <c r="E1003" i="1"/>
  <c r="E954" i="1"/>
  <c r="E895" i="1"/>
  <c r="E883" i="1"/>
  <c r="E877" i="1"/>
  <c r="E815" i="1"/>
  <c r="E785" i="1"/>
  <c r="E779" i="1"/>
  <c r="E695" i="1"/>
  <c r="E689" i="1"/>
  <c r="E676" i="1"/>
  <c r="E669" i="1"/>
  <c r="E623" i="1"/>
  <c r="E576" i="1"/>
  <c r="E568" i="1"/>
  <c r="E536" i="1"/>
  <c r="E529" i="1"/>
  <c r="E521" i="1"/>
  <c r="E481" i="1"/>
  <c r="E446" i="1"/>
  <c r="E336" i="1"/>
  <c r="E258" i="1"/>
  <c r="E198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8" i="1"/>
  <c r="E13" i="1"/>
  <c r="E62" i="1"/>
  <c r="E72" i="1"/>
  <c r="E77" i="1"/>
  <c r="E126" i="1"/>
  <c r="E137" i="1"/>
  <c r="E142" i="1"/>
  <c r="E191" i="1"/>
  <c r="E201" i="1"/>
  <c r="E206" i="1"/>
  <c r="E255" i="1"/>
  <c r="E264" i="1"/>
  <c r="E278" i="1"/>
  <c r="E287" i="1"/>
  <c r="E296" i="1"/>
  <c r="E310" i="1"/>
  <c r="E319" i="1"/>
  <c r="E332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18" i="1"/>
  <c r="E28" i="1"/>
  <c r="E33" i="1"/>
  <c r="E82" i="1"/>
  <c r="E92" i="1"/>
  <c r="E97" i="1"/>
  <c r="E147" i="1"/>
  <c r="E157" i="1"/>
  <c r="E162" i="1"/>
  <c r="E211" i="1"/>
  <c r="E221" i="1"/>
  <c r="E226" i="1"/>
  <c r="E269" i="1"/>
  <c r="E301" i="1"/>
  <c r="E328" i="1"/>
  <c r="E341" i="1"/>
  <c r="E34" i="1"/>
  <c r="E44" i="1"/>
  <c r="E49" i="1"/>
  <c r="E98" i="1"/>
  <c r="E108" i="1"/>
  <c r="E113" i="1"/>
  <c r="E163" i="1"/>
  <c r="E173" i="1"/>
  <c r="E178" i="1"/>
  <c r="E227" i="1"/>
  <c r="E237" i="1"/>
  <c r="E242" i="1"/>
  <c r="E261" i="1"/>
  <c r="E293" i="1"/>
  <c r="E325" i="1"/>
  <c r="E342" i="1"/>
  <c r="E9" i="1"/>
  <c r="E26" i="1"/>
  <c r="E54" i="1"/>
  <c r="E60" i="1"/>
  <c r="E94" i="1"/>
  <c r="E105" i="1"/>
  <c r="E122" i="1"/>
  <c r="E128" i="1"/>
  <c r="E146" i="1"/>
  <c r="E185" i="1"/>
  <c r="E214" i="1"/>
  <c r="E225" i="1"/>
  <c r="E306" i="1"/>
  <c r="E311" i="1"/>
  <c r="E316" i="1"/>
  <c r="E356" i="1"/>
  <c r="E366" i="1"/>
  <c r="E371" i="1"/>
  <c r="E420" i="1"/>
  <c r="E430" i="1"/>
  <c r="E435" i="1"/>
  <c r="E474" i="1"/>
  <c r="E492" i="1"/>
  <c r="E21" i="1"/>
  <c r="E32" i="1"/>
  <c r="E89" i="1"/>
  <c r="E100" i="1"/>
  <c r="E117" i="1"/>
  <c r="E197" i="1"/>
  <c r="E231" i="1"/>
  <c r="E259" i="1"/>
  <c r="E280" i="1"/>
  <c r="E285" i="1"/>
  <c r="E322" i="1"/>
  <c r="E337" i="1"/>
  <c r="E376" i="1"/>
  <c r="E386" i="1"/>
  <c r="E391" i="1"/>
  <c r="E440" i="1"/>
  <c r="E450" i="1"/>
  <c r="E455" i="1"/>
  <c r="E479" i="1"/>
  <c r="E488" i="1"/>
  <c r="E4" i="1"/>
  <c r="E38" i="1"/>
  <c r="E66" i="1"/>
  <c r="E158" i="1"/>
  <c r="E169" i="1"/>
  <c r="E203" i="1"/>
  <c r="E209" i="1"/>
  <c r="E254" i="1"/>
  <c r="E265" i="1"/>
  <c r="E270" i="1"/>
  <c r="E275" i="1"/>
  <c r="E327" i="1"/>
  <c r="E347" i="1"/>
  <c r="E396" i="1"/>
  <c r="E406" i="1"/>
  <c r="E411" i="1"/>
  <c r="E460" i="1"/>
  <c r="E5" i="1"/>
  <c r="E22" i="1"/>
  <c r="E45" i="1"/>
  <c r="E73" i="1"/>
  <c r="E90" i="1"/>
  <c r="E118" i="1"/>
  <c r="E124" i="1"/>
  <c r="E159" i="1"/>
  <c r="E170" i="1"/>
  <c r="E187" i="1"/>
  <c r="E193" i="1"/>
  <c r="E210" i="1"/>
  <c r="E249" i="1"/>
  <c r="E266" i="1"/>
  <c r="E271" i="1"/>
  <c r="E323" i="1"/>
  <c r="E338" i="1"/>
  <c r="E392" i="1"/>
  <c r="E402" i="1"/>
  <c r="E407" i="1"/>
  <c r="E456" i="1"/>
  <c r="E466" i="1"/>
  <c r="E471" i="1"/>
  <c r="E480" i="1"/>
  <c r="E489" i="1"/>
  <c r="E17" i="1"/>
  <c r="E37" i="1"/>
  <c r="E57" i="1"/>
  <c r="E70" i="1"/>
  <c r="E84" i="1"/>
  <c r="E145" i="1"/>
  <c r="E179" i="1"/>
  <c r="E199" i="1"/>
  <c r="E213" i="1"/>
  <c r="E247" i="1"/>
  <c r="E267" i="1"/>
  <c r="E273" i="1"/>
  <c r="E279" i="1"/>
  <c r="E292" i="1"/>
  <c r="E359" i="1"/>
  <c r="E364" i="1"/>
  <c r="E370" i="1"/>
  <c r="E383" i="1"/>
  <c r="E400" i="1"/>
  <c r="E424" i="1"/>
  <c r="E436" i="1"/>
  <c r="E448" i="1"/>
  <c r="E454" i="1"/>
  <c r="E477" i="1"/>
  <c r="E493" i="1"/>
  <c r="E503" i="1"/>
  <c r="E513" i="1"/>
  <c r="E518" i="1"/>
  <c r="E552" i="1"/>
  <c r="E562" i="1"/>
  <c r="E571" i="1"/>
  <c r="E580" i="1"/>
  <c r="E12" i="1"/>
  <c r="E52" i="1"/>
  <c r="E167" i="1"/>
  <c r="E174" i="1"/>
  <c r="E181" i="1"/>
  <c r="E106" i="1"/>
  <c r="E161" i="1"/>
  <c r="E229" i="1"/>
  <c r="E235" i="1"/>
  <c r="E243" i="1"/>
  <c r="E294" i="1"/>
  <c r="E307" i="1"/>
  <c r="E343" i="1"/>
  <c r="E414" i="1"/>
  <c r="E426" i="1"/>
  <c r="E438" i="1"/>
  <c r="E462" i="1"/>
  <c r="E473" i="1"/>
  <c r="E524" i="1"/>
  <c r="E539" i="1"/>
  <c r="E549" i="1"/>
  <c r="E554" i="1"/>
  <c r="E577" i="1"/>
  <c r="E20" i="1"/>
  <c r="E110" i="1"/>
  <c r="E133" i="1"/>
  <c r="E141" i="1"/>
  <c r="E171" i="1"/>
  <c r="E194" i="1"/>
  <c r="E300" i="1"/>
  <c r="E308" i="1"/>
  <c r="E321" i="1"/>
  <c r="E340" i="1"/>
  <c r="E399" i="1"/>
  <c r="E458" i="1"/>
  <c r="E464" i="1"/>
  <c r="E482" i="1"/>
  <c r="E494" i="1"/>
  <c r="E499" i="1"/>
  <c r="E515" i="1"/>
  <c r="E526" i="1"/>
  <c r="E542" i="1"/>
  <c r="E547" i="1"/>
  <c r="E553" i="1"/>
  <c r="E588" i="1"/>
  <c r="E601" i="1"/>
  <c r="E618" i="1"/>
  <c r="E635" i="1"/>
  <c r="E652" i="1"/>
  <c r="E665" i="1"/>
  <c r="E682" i="1"/>
  <c r="E699" i="1"/>
  <c r="E716" i="1"/>
  <c r="E729" i="1"/>
  <c r="E746" i="1"/>
  <c r="E763" i="1"/>
  <c r="E780" i="1"/>
  <c r="E793" i="1"/>
  <c r="E810" i="1"/>
  <c r="E827" i="1"/>
  <c r="E844" i="1"/>
  <c r="E857" i="1"/>
  <c r="E874" i="1"/>
  <c r="E891" i="1"/>
  <c r="E908" i="1"/>
  <c r="E921" i="1"/>
  <c r="E938" i="1"/>
  <c r="E955" i="1"/>
  <c r="E42" i="1"/>
  <c r="E50" i="1"/>
  <c r="E58" i="1"/>
  <c r="E74" i="1"/>
  <c r="E96" i="1"/>
  <c r="E29" i="1"/>
  <c r="E36" i="1"/>
  <c r="E81" i="1"/>
  <c r="E88" i="1"/>
  <c r="E134" i="1"/>
  <c r="E150" i="1"/>
  <c r="E165" i="1"/>
  <c r="E202" i="1"/>
  <c r="E217" i="1"/>
  <c r="E239" i="1"/>
  <c r="E354" i="1"/>
  <c r="E360" i="1"/>
  <c r="E387" i="1"/>
  <c r="E432" i="1"/>
  <c r="E439" i="1"/>
  <c r="E452" i="1"/>
  <c r="E483" i="1"/>
  <c r="E559" i="1"/>
  <c r="E564" i="1"/>
  <c r="E569" i="1"/>
  <c r="E584" i="1"/>
  <c r="E593" i="1"/>
  <c r="E610" i="1"/>
  <c r="E627" i="1"/>
  <c r="E644" i="1"/>
  <c r="E657" i="1"/>
  <c r="E674" i="1"/>
  <c r="E691" i="1"/>
  <c r="E708" i="1"/>
  <c r="E721" i="1"/>
  <c r="E738" i="1"/>
  <c r="E755" i="1"/>
  <c r="E772" i="1"/>
  <c r="E6" i="1"/>
  <c r="E30" i="1"/>
  <c r="E68" i="1"/>
  <c r="E143" i="1"/>
  <c r="E166" i="1"/>
  <c r="E233" i="1"/>
  <c r="E268" i="1"/>
  <c r="E289" i="1"/>
  <c r="E303" i="1"/>
  <c r="E355" i="1"/>
  <c r="E388" i="1"/>
  <c r="E427" i="1"/>
  <c r="E447" i="1"/>
  <c r="E467" i="1"/>
  <c r="E490" i="1"/>
  <c r="E501" i="1"/>
  <c r="E511" i="1"/>
  <c r="E533" i="1"/>
  <c r="E565" i="1"/>
  <c r="E570" i="1"/>
  <c r="E575" i="1"/>
  <c r="E598" i="1"/>
  <c r="E615" i="1"/>
  <c r="E632" i="1"/>
  <c r="E645" i="1"/>
  <c r="E662" i="1"/>
  <c r="E679" i="1"/>
  <c r="E696" i="1"/>
  <c r="E709" i="1"/>
  <c r="E726" i="1"/>
  <c r="E743" i="1"/>
  <c r="E760" i="1"/>
  <c r="E773" i="1"/>
  <c r="E790" i="1"/>
  <c r="E807" i="1"/>
  <c r="E824" i="1"/>
  <c r="E837" i="1"/>
  <c r="E854" i="1"/>
  <c r="E871" i="1"/>
  <c r="E888" i="1"/>
  <c r="E901" i="1"/>
  <c r="E918" i="1"/>
  <c r="E935" i="1"/>
  <c r="E952" i="1"/>
  <c r="E965" i="1"/>
  <c r="E982" i="1"/>
  <c r="E48" i="1"/>
  <c r="E109" i="1"/>
  <c r="E116" i="1"/>
  <c r="E153" i="1"/>
  <c r="E186" i="1"/>
  <c r="E245" i="1"/>
  <c r="E260" i="1"/>
  <c r="E276" i="1"/>
  <c r="E283" i="1"/>
  <c r="E348" i="1"/>
  <c r="E412" i="1"/>
  <c r="E442" i="1"/>
  <c r="E498" i="1"/>
  <c r="E504" i="1"/>
  <c r="E510" i="1"/>
  <c r="E566" i="1"/>
  <c r="E578" i="1"/>
  <c r="E589" i="1"/>
  <c r="E594" i="1"/>
  <c r="E643" i="1"/>
  <c r="E648" i="1"/>
  <c r="E663" i="1"/>
  <c r="E668" i="1"/>
  <c r="E673" i="1"/>
  <c r="E683" i="1"/>
  <c r="E688" i="1"/>
  <c r="E693" i="1"/>
  <c r="E742" i="1"/>
  <c r="E762" i="1"/>
  <c r="E767" i="1"/>
  <c r="E805" i="1"/>
  <c r="E838" i="1"/>
  <c r="E885" i="1"/>
  <c r="E946" i="1"/>
  <c r="E960" i="1"/>
  <c r="E969" i="1"/>
  <c r="E978" i="1"/>
  <c r="E987" i="1"/>
  <c r="E14" i="1"/>
  <c r="E41" i="1"/>
  <c r="E76" i="1"/>
  <c r="E93" i="1"/>
  <c r="E102" i="1"/>
  <c r="E253" i="1"/>
  <c r="E290" i="1"/>
  <c r="E298" i="1"/>
  <c r="E305" i="1"/>
  <c r="E313" i="1"/>
  <c r="E363" i="1"/>
  <c r="E398" i="1"/>
  <c r="E434" i="1"/>
  <c r="E486" i="1"/>
  <c r="E517" i="1"/>
  <c r="E523" i="1"/>
  <c r="E530" i="1"/>
  <c r="E560" i="1"/>
  <c r="E572" i="1"/>
  <c r="E599" i="1"/>
  <c r="E604" i="1"/>
  <c r="E609" i="1"/>
  <c r="E619" i="1"/>
  <c r="E624" i="1"/>
  <c r="E629" i="1"/>
  <c r="E678" i="1"/>
  <c r="E698" i="1"/>
  <c r="E703" i="1"/>
  <c r="E713" i="1"/>
  <c r="E718" i="1"/>
  <c r="E777" i="1"/>
  <c r="E782" i="1"/>
  <c r="E791" i="1"/>
  <c r="E829" i="1"/>
  <c r="E852" i="1"/>
  <c r="E899" i="1"/>
  <c r="E932" i="1"/>
  <c r="E16" i="1"/>
  <c r="E25" i="1"/>
  <c r="E155" i="1"/>
  <c r="E284" i="1"/>
  <c r="E299" i="1"/>
  <c r="E329" i="1"/>
  <c r="E428" i="1"/>
  <c r="E451" i="1"/>
  <c r="E487" i="1"/>
  <c r="E506" i="1"/>
  <c r="E543" i="1"/>
  <c r="E561" i="1"/>
  <c r="E579" i="1"/>
  <c r="E595" i="1"/>
  <c r="E605" i="1"/>
  <c r="E620" i="1"/>
  <c r="E625" i="1"/>
  <c r="E664" i="1"/>
  <c r="E694" i="1"/>
  <c r="E704" i="1"/>
  <c r="E714" i="1"/>
  <c r="E778" i="1"/>
  <c r="E806" i="1"/>
  <c r="E825" i="1"/>
  <c r="E839" i="1"/>
  <c r="E853" i="1"/>
  <c r="E886" i="1"/>
  <c r="E900" i="1"/>
  <c r="E138" i="1"/>
  <c r="E238" i="1"/>
  <c r="E288" i="1"/>
  <c r="E297" i="1"/>
  <c r="E525" i="1"/>
  <c r="E567" i="1"/>
  <c r="E574" i="1"/>
  <c r="E638" i="1"/>
  <c r="E649" i="1"/>
  <c r="E660" i="1"/>
  <c r="E672" i="1"/>
  <c r="E730" i="1"/>
  <c r="E764" i="1"/>
  <c r="E812" i="1"/>
  <c r="E833" i="1"/>
  <c r="E850" i="1"/>
  <c r="E855" i="1"/>
  <c r="E860" i="1"/>
  <c r="E876" i="1"/>
  <c r="E892" i="1"/>
  <c r="E903" i="1"/>
  <c r="E924" i="1"/>
  <c r="E930" i="1"/>
  <c r="E950" i="1"/>
  <c r="E970" i="1"/>
  <c r="E979" i="1"/>
  <c r="E997" i="1"/>
  <c r="E1014" i="1"/>
  <c r="E1027" i="1"/>
  <c r="E1044" i="1"/>
  <c r="E1061" i="1"/>
  <c r="E1078" i="1"/>
  <c r="E129" i="1"/>
  <c r="E394" i="1"/>
  <c r="E418" i="1"/>
  <c r="E475" i="1"/>
  <c r="E101" i="1"/>
  <c r="E256" i="1"/>
  <c r="E272" i="1"/>
  <c r="E281" i="1"/>
  <c r="E315" i="1"/>
  <c r="E331" i="1"/>
  <c r="E339" i="1"/>
  <c r="E346" i="1"/>
  <c r="E378" i="1"/>
  <c r="E459" i="1"/>
  <c r="E497" i="1"/>
  <c r="E532" i="1"/>
  <c r="E546" i="1"/>
  <c r="E611" i="1"/>
  <c r="E616" i="1"/>
  <c r="E685" i="1"/>
  <c r="E702" i="1"/>
  <c r="E707" i="1"/>
  <c r="E724" i="1"/>
  <c r="E752" i="1"/>
  <c r="E758" i="1"/>
  <c r="E770" i="1"/>
  <c r="E781" i="1"/>
  <c r="E786" i="1"/>
  <c r="E802" i="1"/>
  <c r="E828" i="1"/>
  <c r="E845" i="1"/>
  <c r="E887" i="1"/>
  <c r="E898" i="1"/>
  <c r="E914" i="1"/>
  <c r="E919" i="1"/>
  <c r="E940" i="1"/>
  <c r="E984" i="1"/>
  <c r="E993" i="1"/>
  <c r="E1010" i="1"/>
  <c r="E1023" i="1"/>
  <c r="E1040" i="1"/>
  <c r="E1057" i="1"/>
  <c r="E1074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64" i="1"/>
  <c r="E139" i="1"/>
  <c r="E324" i="1"/>
  <c r="E410" i="1"/>
  <c r="E443" i="1"/>
  <c r="E519" i="1"/>
  <c r="E582" i="1"/>
  <c r="E65" i="1"/>
  <c r="E195" i="1"/>
  <c r="E333" i="1"/>
  <c r="E372" i="1"/>
  <c r="E419" i="1"/>
  <c r="E484" i="1"/>
  <c r="E540" i="1"/>
  <c r="E617" i="1"/>
  <c r="E725" i="1"/>
  <c r="E748" i="1"/>
  <c r="E759" i="1"/>
  <c r="E808" i="1"/>
  <c r="E846" i="1"/>
  <c r="E851" i="1"/>
  <c r="E856" i="1"/>
  <c r="E867" i="1"/>
  <c r="E872" i="1"/>
  <c r="E915" i="1"/>
  <c r="E931" i="1"/>
  <c r="E941" i="1"/>
  <c r="E971" i="1"/>
  <c r="E980" i="1"/>
  <c r="E985" i="1"/>
  <c r="E998" i="1"/>
  <c r="E1011" i="1"/>
  <c r="E1028" i="1"/>
  <c r="E1045" i="1"/>
  <c r="E1062" i="1"/>
  <c r="E1075" i="1"/>
  <c r="E56" i="1"/>
  <c r="E112" i="1"/>
  <c r="E130" i="1"/>
  <c r="E223" i="1"/>
  <c r="E241" i="1"/>
  <c r="E274" i="1"/>
  <c r="E291" i="1"/>
  <c r="E309" i="1"/>
  <c r="E317" i="1"/>
  <c r="E395" i="1"/>
  <c r="E1278" i="1"/>
  <c r="E1261" i="1"/>
  <c r="E1244" i="1"/>
  <c r="E1214" i="1"/>
  <c r="E1197" i="1"/>
  <c r="E1180" i="1"/>
  <c r="E1150" i="1"/>
  <c r="E1133" i="1"/>
  <c r="E1116" i="1"/>
  <c r="E1081" i="1"/>
  <c r="E1076" i="1"/>
  <c r="E1026" i="1"/>
  <c r="E1007" i="1"/>
  <c r="E1002" i="1"/>
  <c r="E992" i="1"/>
  <c r="E976" i="1"/>
  <c r="E964" i="1"/>
  <c r="E942" i="1"/>
  <c r="E923" i="1"/>
  <c r="E894" i="1"/>
  <c r="E858" i="1"/>
  <c r="E832" i="1"/>
  <c r="E821" i="1"/>
  <c r="E814" i="1"/>
  <c r="E784" i="1"/>
  <c r="E739" i="1"/>
  <c r="E719" i="1"/>
  <c r="E712" i="1"/>
  <c r="E701" i="1"/>
  <c r="E647" i="1"/>
  <c r="E597" i="1"/>
  <c r="E583" i="1"/>
  <c r="E558" i="1"/>
  <c r="E535" i="1"/>
  <c r="E528" i="1"/>
  <c r="E520" i="1"/>
  <c r="E512" i="1"/>
  <c r="E472" i="1"/>
  <c r="E408" i="1"/>
  <c r="E326" i="1"/>
  <c r="E277" i="1"/>
  <c r="E257" i="1"/>
  <c r="E177" i="1"/>
  <c r="E114" i="1"/>
  <c r="E1282" i="1"/>
  <c r="E1265" i="1"/>
  <c r="E1248" i="1"/>
  <c r="E1218" i="1"/>
  <c r="E1201" i="1"/>
  <c r="E1184" i="1"/>
  <c r="E1154" i="1"/>
  <c r="E1137" i="1"/>
  <c r="E1120" i="1"/>
  <c r="E1090" i="1"/>
  <c r="E1071" i="1"/>
  <c r="E1066" i="1"/>
  <c r="E1056" i="1"/>
  <c r="E1046" i="1"/>
  <c r="E1041" i="1"/>
  <c r="E1031" i="1"/>
  <c r="E917" i="1"/>
  <c r="E911" i="1"/>
  <c r="E906" i="1"/>
  <c r="E882" i="1"/>
  <c r="E875" i="1"/>
  <c r="E826" i="1"/>
  <c r="E796" i="1"/>
  <c r="E771" i="1"/>
  <c r="E751" i="1"/>
  <c r="E745" i="1"/>
  <c r="E732" i="1"/>
  <c r="E706" i="1"/>
  <c r="E681" i="1"/>
  <c r="E653" i="1"/>
  <c r="E641" i="1"/>
  <c r="E622" i="1"/>
  <c r="E496" i="1"/>
  <c r="E444" i="1"/>
  <c r="E379" i="1"/>
  <c r="E351" i="1"/>
  <c r="E335" i="1"/>
  <c r="E286" i="1"/>
  <c r="E687" i="1"/>
  <c r="E675" i="1"/>
  <c r="E667" i="1"/>
  <c r="E634" i="1"/>
  <c r="E628" i="1"/>
  <c r="E603" i="1"/>
  <c r="E590" i="1"/>
  <c r="E557" i="1"/>
  <c r="E527" i="1"/>
  <c r="E295" i="1"/>
  <c r="E246" i="1"/>
  <c r="E205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43" i="1"/>
  <c r="B58" i="1"/>
  <c r="B107" i="1"/>
  <c r="B122" i="1"/>
  <c r="B172" i="1"/>
  <c r="B187" i="1"/>
  <c r="B236" i="1"/>
  <c r="B251" i="1"/>
  <c r="B14" i="1"/>
  <c r="B63" i="1"/>
  <c r="B78" i="1"/>
  <c r="B127" i="1"/>
  <c r="B143" i="1"/>
  <c r="B192" i="1"/>
  <c r="B207" i="1"/>
  <c r="B256" i="1"/>
  <c r="B279" i="1"/>
  <c r="B288" i="1"/>
  <c r="B311" i="1"/>
  <c r="B320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5" i="1"/>
  <c r="B30" i="1"/>
  <c r="B79" i="1"/>
  <c r="B94" i="1"/>
  <c r="B144" i="1"/>
  <c r="B159" i="1"/>
  <c r="B208" i="1"/>
  <c r="B223" i="1"/>
  <c r="B271" i="1"/>
  <c r="B280" i="1"/>
  <c r="B303" i="1"/>
  <c r="B312" i="1"/>
  <c r="B330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38" i="1"/>
  <c r="B134" i="1"/>
  <c r="B152" i="1"/>
  <c r="B175" i="1"/>
  <c r="B203" i="1"/>
  <c r="B220" i="1"/>
  <c r="B243" i="1"/>
  <c r="B248" i="1"/>
  <c r="B291" i="1"/>
  <c r="B296" i="1"/>
  <c r="B332" i="1"/>
  <c r="B342" i="1"/>
  <c r="B352" i="1"/>
  <c r="B401" i="1"/>
  <c r="B416" i="1"/>
  <c r="B465" i="1"/>
  <c r="B484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10" i="1"/>
  <c r="B27" i="1"/>
  <c r="B50" i="1"/>
  <c r="B55" i="1"/>
  <c r="B95" i="1"/>
  <c r="B106" i="1"/>
  <c r="B123" i="1"/>
  <c r="B147" i="1"/>
  <c r="B164" i="1"/>
  <c r="B215" i="1"/>
  <c r="B307" i="1"/>
  <c r="B357" i="1"/>
  <c r="B372" i="1"/>
  <c r="B421" i="1"/>
  <c r="B436" i="1"/>
  <c r="B493" i="1"/>
  <c r="B22" i="1"/>
  <c r="B90" i="1"/>
  <c r="B118" i="1"/>
  <c r="B232" i="1"/>
  <c r="B260" i="1"/>
  <c r="B323" i="1"/>
  <c r="B338" i="1"/>
  <c r="B377" i="1"/>
  <c r="B392" i="1"/>
  <c r="B441" i="1"/>
  <c r="B456" i="1"/>
  <c r="B51" i="1"/>
  <c r="B102" i="1"/>
  <c r="B199" i="1"/>
  <c r="B216" i="1"/>
  <c r="B239" i="1"/>
  <c r="B287" i="1"/>
  <c r="B308" i="1"/>
  <c r="B334" i="1"/>
  <c r="B373" i="1"/>
  <c r="B388" i="1"/>
  <c r="B437" i="1"/>
  <c r="B452" i="1"/>
  <c r="B11" i="1"/>
  <c r="B31" i="1"/>
  <c r="B91" i="1"/>
  <c r="B98" i="1"/>
  <c r="B111" i="1"/>
  <c r="B160" i="1"/>
  <c r="B228" i="1"/>
  <c r="B336" i="1"/>
  <c r="B348" i="1"/>
  <c r="B413" i="1"/>
  <c r="B461" i="1"/>
  <c r="B499" i="1"/>
  <c r="B548" i="1"/>
  <c r="B558" i="1"/>
  <c r="B6" i="1"/>
  <c r="B19" i="1"/>
  <c r="B26" i="1"/>
  <c r="B86" i="1"/>
  <c r="B148" i="1"/>
  <c r="B155" i="1"/>
  <c r="B67" i="1"/>
  <c r="B74" i="1"/>
  <c r="B168" i="1"/>
  <c r="B276" i="1"/>
  <c r="B361" i="1"/>
  <c r="B385" i="1"/>
  <c r="B409" i="1"/>
  <c r="B457" i="1"/>
  <c r="B485" i="1"/>
  <c r="B520" i="1"/>
  <c r="B530" i="1"/>
  <c r="B535" i="1"/>
  <c r="B564" i="1"/>
  <c r="B66" i="1"/>
  <c r="B126" i="1"/>
  <c r="B180" i="1"/>
  <c r="B224" i="1"/>
  <c r="B231" i="1"/>
  <c r="B335" i="1"/>
  <c r="B380" i="1"/>
  <c r="B432" i="1"/>
  <c r="B445" i="1"/>
  <c r="B489" i="1"/>
  <c r="B532" i="1"/>
  <c r="B593" i="1"/>
  <c r="B606" i="1"/>
  <c r="B623" i="1"/>
  <c r="B640" i="1"/>
  <c r="B657" i="1"/>
  <c r="B670" i="1"/>
  <c r="B687" i="1"/>
  <c r="B704" i="1"/>
  <c r="B721" i="1"/>
  <c r="B734" i="1"/>
  <c r="B751" i="1"/>
  <c r="B768" i="1"/>
  <c r="B785" i="1"/>
  <c r="B798" i="1"/>
  <c r="B815" i="1"/>
  <c r="B832" i="1"/>
  <c r="B849" i="1"/>
  <c r="B862" i="1"/>
  <c r="B879" i="1"/>
  <c r="B896" i="1"/>
  <c r="B913" i="1"/>
  <c r="B926" i="1"/>
  <c r="B943" i="1"/>
  <c r="B960" i="1"/>
  <c r="B59" i="1"/>
  <c r="B75" i="1"/>
  <c r="B119" i="1"/>
  <c r="B247" i="1"/>
  <c r="B268" i="1"/>
  <c r="B275" i="1"/>
  <c r="B316" i="1"/>
  <c r="B420" i="1"/>
  <c r="B506" i="1"/>
  <c r="B511" i="1"/>
  <c r="B522" i="1"/>
  <c r="B538" i="1"/>
  <c r="B575" i="1"/>
  <c r="B580" i="1"/>
  <c r="B598" i="1"/>
  <c r="B615" i="1"/>
  <c r="B632" i="1"/>
  <c r="B649" i="1"/>
  <c r="B662" i="1"/>
  <c r="B679" i="1"/>
  <c r="B696" i="1"/>
  <c r="B713" i="1"/>
  <c r="B726" i="1"/>
  <c r="B743" i="1"/>
  <c r="B760" i="1"/>
  <c r="B23" i="1"/>
  <c r="B114" i="1"/>
  <c r="B183" i="1"/>
  <c r="B219" i="1"/>
  <c r="B263" i="1"/>
  <c r="B324" i="1"/>
  <c r="B473" i="1"/>
  <c r="B496" i="1"/>
  <c r="B507" i="1"/>
  <c r="B523" i="1"/>
  <c r="B528" i="1"/>
  <c r="B539" i="1"/>
  <c r="B550" i="1"/>
  <c r="B586" i="1"/>
  <c r="B603" i="1"/>
  <c r="B620" i="1"/>
  <c r="B637" i="1"/>
  <c r="B650" i="1"/>
  <c r="B667" i="1"/>
  <c r="B684" i="1"/>
  <c r="B701" i="1"/>
  <c r="B714" i="1"/>
  <c r="B731" i="1"/>
  <c r="B748" i="1"/>
  <c r="B765" i="1"/>
  <c r="B778" i="1"/>
  <c r="B795" i="1"/>
  <c r="B812" i="1"/>
  <c r="B829" i="1"/>
  <c r="B842" i="1"/>
  <c r="B859" i="1"/>
  <c r="B876" i="1"/>
  <c r="B893" i="1"/>
  <c r="B906" i="1"/>
  <c r="B923" i="1"/>
  <c r="B940" i="1"/>
  <c r="B957" i="1"/>
  <c r="B970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79" i="1"/>
  <c r="B195" i="1"/>
  <c r="B356" i="1"/>
  <c r="B472" i="1"/>
  <c r="B492" i="1"/>
  <c r="B536" i="1"/>
  <c r="B542" i="1"/>
  <c r="B555" i="1"/>
  <c r="B584" i="1"/>
  <c r="B654" i="1"/>
  <c r="B659" i="1"/>
  <c r="B708" i="1"/>
  <c r="B728" i="1"/>
  <c r="B733" i="1"/>
  <c r="B738" i="1"/>
  <c r="B753" i="1"/>
  <c r="B758" i="1"/>
  <c r="B787" i="1"/>
  <c r="B801" i="1"/>
  <c r="B820" i="1"/>
  <c r="B834" i="1"/>
  <c r="B848" i="1"/>
  <c r="B857" i="1"/>
  <c r="B867" i="1"/>
  <c r="B881" i="1"/>
  <c r="B895" i="1"/>
  <c r="B909" i="1"/>
  <c r="B914" i="1"/>
  <c r="B928" i="1"/>
  <c r="B937" i="1"/>
  <c r="B942" i="1"/>
  <c r="B956" i="1"/>
  <c r="B965" i="1"/>
  <c r="B34" i="1"/>
  <c r="B110" i="1"/>
  <c r="B171" i="1"/>
  <c r="B204" i="1"/>
  <c r="B212" i="1"/>
  <c r="B284" i="1"/>
  <c r="B328" i="1"/>
  <c r="B349" i="1"/>
  <c r="B428" i="1"/>
  <c r="B480" i="1"/>
  <c r="B567" i="1"/>
  <c r="B579" i="1"/>
  <c r="B590" i="1"/>
  <c r="B595" i="1"/>
  <c r="B644" i="1"/>
  <c r="B664" i="1"/>
  <c r="B669" i="1"/>
  <c r="B674" i="1"/>
  <c r="B689" i="1"/>
  <c r="B694" i="1"/>
  <c r="B763" i="1"/>
  <c r="B773" i="1"/>
  <c r="B806" i="1"/>
  <c r="B839" i="1"/>
  <c r="B886" i="1"/>
  <c r="B7" i="1"/>
  <c r="B139" i="1"/>
  <c r="B240" i="1"/>
  <c r="B292" i="1"/>
  <c r="B315" i="1"/>
  <c r="B344" i="1"/>
  <c r="B400" i="1"/>
  <c r="B408" i="1"/>
  <c r="B481" i="1"/>
  <c r="B519" i="1"/>
  <c r="B556" i="1"/>
  <c r="B568" i="1"/>
  <c r="B574" i="1"/>
  <c r="B591" i="1"/>
  <c r="B611" i="1"/>
  <c r="B660" i="1"/>
  <c r="B680" i="1"/>
  <c r="B685" i="1"/>
  <c r="B690" i="1"/>
  <c r="B710" i="1"/>
  <c r="B729" i="1"/>
  <c r="B759" i="1"/>
  <c r="B764" i="1"/>
  <c r="B769" i="1"/>
  <c r="B788" i="1"/>
  <c r="B821" i="1"/>
  <c r="B835" i="1"/>
  <c r="B868" i="1"/>
  <c r="B915" i="1"/>
  <c r="B929" i="1"/>
  <c r="B1080" i="1"/>
  <c r="B1050" i="1"/>
  <c r="B1033" i="1"/>
  <c r="B1016" i="1"/>
  <c r="B967" i="1"/>
  <c r="B952" i="1"/>
  <c r="B905" i="1"/>
  <c r="B878" i="1"/>
  <c r="B841" i="1"/>
  <c r="B819" i="1"/>
  <c r="B814" i="1"/>
  <c r="B793" i="1"/>
  <c r="B783" i="1"/>
  <c r="B777" i="1"/>
  <c r="B754" i="1"/>
  <c r="B737" i="1"/>
  <c r="B732" i="1"/>
  <c r="B675" i="1"/>
  <c r="B651" i="1"/>
  <c r="B646" i="1"/>
  <c r="B629" i="1"/>
  <c r="B607" i="1"/>
  <c r="B601" i="1"/>
  <c r="B596" i="1"/>
  <c r="B562" i="1"/>
  <c r="B469" i="1"/>
  <c r="B412" i="1"/>
  <c r="B404" i="1"/>
  <c r="B365" i="1"/>
  <c r="B300" i="1"/>
  <c r="B283" i="1"/>
  <c r="B47" i="1"/>
  <c r="B18" i="1"/>
  <c r="B1062" i="1"/>
  <c r="B1045" i="1"/>
  <c r="B1028" i="1"/>
  <c r="B998" i="1"/>
  <c r="B980" i="1"/>
  <c r="B971" i="1"/>
  <c r="B951" i="1"/>
  <c r="B931" i="1"/>
  <c r="B925" i="1"/>
  <c r="B904" i="1"/>
  <c r="B877" i="1"/>
  <c r="B872" i="1"/>
  <c r="B861" i="1"/>
  <c r="B856" i="1"/>
  <c r="B851" i="1"/>
  <c r="B813" i="1"/>
  <c r="B808" i="1"/>
  <c r="B673" i="1"/>
  <c r="B661" i="1"/>
  <c r="B639" i="1"/>
  <c r="B540" i="1"/>
  <c r="B526" i="1"/>
  <c r="B512" i="1"/>
  <c r="B364" i="1"/>
  <c r="B167" i="1"/>
  <c r="B46" i="1"/>
  <c r="B1066" i="1"/>
  <c r="B1049" i="1"/>
  <c r="B1032" i="1"/>
  <c r="B1002" i="1"/>
  <c r="B966" i="1"/>
  <c r="B961" i="1"/>
  <c r="B946" i="1"/>
  <c r="B882" i="1"/>
  <c r="B866" i="1"/>
  <c r="B840" i="1"/>
  <c r="B818" i="1"/>
  <c r="B797" i="1"/>
  <c r="B792" i="1"/>
  <c r="B776" i="1"/>
  <c r="B747" i="1"/>
  <c r="B741" i="1"/>
  <c r="B736" i="1"/>
  <c r="B697" i="1"/>
  <c r="B691" i="1"/>
  <c r="B655" i="1"/>
  <c r="B633" i="1"/>
  <c r="B628" i="1"/>
  <c r="B600" i="1"/>
  <c r="B588" i="1"/>
  <c r="B582" i="1"/>
  <c r="B468" i="1"/>
  <c r="B425" i="1"/>
  <c r="B264" i="1"/>
  <c r="B211" i="1"/>
  <c r="B176" i="1"/>
  <c r="C16" i="15"/>
  <c r="D16" i="15"/>
  <c r="C15" i="15"/>
  <c r="D15" i="15"/>
  <c r="D23" i="15"/>
  <c r="C23" i="15"/>
  <c r="D14" i="15"/>
  <c r="B29" i="26"/>
  <c r="B54" i="23"/>
  <c r="C148" i="32"/>
  <c r="C127" i="23"/>
  <c r="D113" i="26"/>
  <c r="D101" i="26"/>
  <c r="C136" i="26"/>
  <c r="C122" i="26"/>
  <c r="D55" i="38"/>
  <c r="D63" i="38"/>
  <c r="C77" i="26"/>
  <c r="D66" i="26"/>
  <c r="D62" i="38"/>
  <c r="D54" i="38"/>
  <c r="D61" i="38"/>
  <c r="D53" i="38"/>
  <c r="B144" i="23"/>
  <c r="D49" i="26"/>
  <c r="B95" i="26"/>
  <c r="B141" i="23"/>
  <c r="D40" i="26"/>
  <c r="C120" i="26"/>
  <c r="C99" i="26"/>
  <c r="C94" i="26"/>
  <c r="B137" i="23"/>
  <c r="D37" i="26"/>
  <c r="D60" i="38"/>
  <c r="D52" i="38"/>
  <c r="C82" i="26"/>
  <c r="B131" i="23"/>
  <c r="D23" i="26"/>
  <c r="D59" i="38"/>
  <c r="D51" i="38"/>
  <c r="D48" i="38"/>
  <c r="D58" i="38"/>
  <c r="D47" i="38"/>
  <c r="B91" i="23"/>
  <c r="C77" i="23"/>
  <c r="B76" i="23"/>
  <c r="C144" i="26"/>
  <c r="C65" i="26"/>
  <c r="C73" i="23"/>
  <c r="D57" i="38"/>
  <c r="C152" i="26"/>
  <c r="C149" i="26"/>
  <c r="C69" i="26"/>
  <c r="C141" i="26"/>
  <c r="C34" i="26"/>
  <c r="C72" i="23"/>
  <c r="D46" i="38"/>
  <c r="B78" i="26"/>
  <c r="C72" i="26"/>
  <c r="B137" i="26"/>
  <c r="C29" i="26"/>
  <c r="D64" i="38"/>
  <c r="D56" i="38"/>
  <c r="B125" i="23"/>
  <c r="C133" i="26"/>
  <c r="C25" i="26"/>
  <c r="C123" i="26"/>
  <c r="C19" i="26"/>
  <c r="D45" i="38"/>
  <c r="D44" i="38"/>
  <c r="D40" i="38"/>
  <c r="D43" i="38"/>
  <c r="D50" i="38"/>
  <c r="D42" i="38"/>
  <c r="D49" i="38"/>
  <c r="D4" i="37"/>
  <c r="C9" i="37"/>
  <c r="D9" i="37"/>
  <c r="C15" i="37"/>
  <c r="D62" i="37"/>
  <c r="D63" i="37"/>
  <c r="C74" i="37"/>
  <c r="E84" i="37"/>
  <c r="D101" i="37"/>
  <c r="D127" i="37"/>
  <c r="D21" i="37"/>
  <c r="D22" i="37"/>
  <c r="D29" i="37"/>
  <c r="D41" i="37"/>
  <c r="D34" i="15"/>
  <c r="D33" i="15"/>
  <c r="D27" i="15"/>
  <c r="D31" i="15"/>
  <c r="D34" i="38"/>
  <c r="D28" i="38"/>
  <c r="C14" i="38"/>
  <c r="C29" i="38"/>
  <c r="D4" i="38"/>
  <c r="D14" i="38"/>
  <c r="D23" i="38"/>
  <c r="D29" i="38"/>
  <c r="D35" i="38"/>
  <c r="C31" i="38"/>
  <c r="C13" i="38"/>
  <c r="C28" i="38"/>
  <c r="D13" i="38"/>
  <c r="D22" i="38"/>
  <c r="C7" i="38"/>
  <c r="C30" i="38"/>
  <c r="D7" i="38"/>
  <c r="D24" i="38"/>
  <c r="D30" i="38"/>
  <c r="D36" i="38"/>
  <c r="D8" i="38"/>
  <c r="D15" i="38"/>
  <c r="D20" i="38"/>
  <c r="D25" i="38"/>
  <c r="D31" i="38"/>
  <c r="D37" i="38"/>
  <c r="D9" i="38"/>
  <c r="D16" i="38"/>
  <c r="D21" i="38"/>
  <c r="D26" i="38"/>
  <c r="D32" i="38"/>
  <c r="D38" i="38"/>
  <c r="C20" i="38"/>
  <c r="C9" i="38"/>
  <c r="C32" i="38"/>
  <c r="C17" i="38"/>
  <c r="C33" i="38"/>
  <c r="D39" i="38"/>
  <c r="C15" i="38"/>
  <c r="D27" i="38"/>
  <c r="C5" i="38"/>
  <c r="C18" i="38"/>
  <c r="C8" i="38"/>
  <c r="C16" i="38"/>
  <c r="D5" i="38"/>
  <c r="D18" i="38"/>
  <c r="C21" i="38"/>
  <c r="C6" i="38"/>
  <c r="C12" i="38"/>
  <c r="C19" i="38"/>
  <c r="D17" i="38"/>
  <c r="D33" i="38"/>
  <c r="D6" i="38"/>
  <c r="D12" i="38"/>
  <c r="D19" i="38"/>
  <c r="D5" i="37"/>
  <c r="D24" i="37"/>
  <c r="D106" i="37"/>
  <c r="D6" i="37"/>
  <c r="C25" i="37"/>
  <c r="D43" i="37"/>
  <c r="D111" i="37"/>
  <c r="D42" i="37"/>
  <c r="D8" i="37"/>
  <c r="D25" i="37"/>
  <c r="D46" i="37"/>
  <c r="D69" i="37"/>
  <c r="C112" i="37"/>
  <c r="D26" i="37"/>
  <c r="D47" i="37"/>
  <c r="D71" i="37"/>
  <c r="D117" i="37"/>
  <c r="D74" i="37"/>
  <c r="D13" i="37"/>
  <c r="C32" i="37"/>
  <c r="C53" i="37"/>
  <c r="D79" i="37"/>
  <c r="D10" i="37"/>
  <c r="D30" i="37"/>
  <c r="D51" i="37"/>
  <c r="D14" i="37"/>
  <c r="D32" i="37"/>
  <c r="D53" i="37"/>
  <c r="D133" i="37"/>
  <c r="D34" i="37"/>
  <c r="D54" i="37"/>
  <c r="D15" i="37"/>
  <c r="D35" i="37"/>
  <c r="D55" i="37"/>
  <c r="D85" i="37"/>
  <c r="D143" i="37"/>
  <c r="D17" i="37"/>
  <c r="C37" i="37"/>
  <c r="D57" i="37"/>
  <c r="C90" i="37"/>
  <c r="C144" i="37"/>
  <c r="D18" i="37"/>
  <c r="D37" i="37"/>
  <c r="C58" i="37"/>
  <c r="D90" i="37"/>
  <c r="D149" i="37"/>
  <c r="D38" i="37"/>
  <c r="D58" i="37"/>
  <c r="D95" i="37"/>
  <c r="D20" i="37"/>
  <c r="D39" i="37"/>
  <c r="D59" i="37"/>
  <c r="C96" i="37"/>
  <c r="E14" i="37"/>
  <c r="E30" i="37"/>
  <c r="E47" i="37"/>
  <c r="E63" i="37"/>
  <c r="E79" i="37"/>
  <c r="E95" i="37"/>
  <c r="C101" i="37"/>
  <c r="E111" i="37"/>
  <c r="D122" i="37"/>
  <c r="E127" i="37"/>
  <c r="C133" i="37"/>
  <c r="D138" i="37"/>
  <c r="E143" i="37"/>
  <c r="C149" i="37"/>
  <c r="E19" i="37"/>
  <c r="E52" i="37"/>
  <c r="E148" i="37"/>
  <c r="E9" i="37"/>
  <c r="E25" i="37"/>
  <c r="E42" i="37"/>
  <c r="E58" i="37"/>
  <c r="E74" i="37"/>
  <c r="E90" i="37"/>
  <c r="E106" i="37"/>
  <c r="E122" i="37"/>
  <c r="E138" i="37"/>
  <c r="E4" i="37"/>
  <c r="E20" i="37"/>
  <c r="C26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D112" i="37"/>
  <c r="E117" i="37"/>
  <c r="D128" i="37"/>
  <c r="E133" i="37"/>
  <c r="D144" i="37"/>
  <c r="E149" i="37"/>
  <c r="C5" i="37"/>
  <c r="E15" i="37"/>
  <c r="E32" i="37"/>
  <c r="C38" i="37"/>
  <c r="E48" i="37"/>
  <c r="C54" i="37"/>
  <c r="E64" i="37"/>
  <c r="D75" i="37"/>
  <c r="E80" i="37"/>
  <c r="D91" i="37"/>
  <c r="E96" i="37"/>
  <c r="C102" i="37"/>
  <c r="D107" i="37"/>
  <c r="E112" i="37"/>
  <c r="C118" i="37"/>
  <c r="D123" i="37"/>
  <c r="E128" i="37"/>
  <c r="C134" i="37"/>
  <c r="D139" i="37"/>
  <c r="E144" i="37"/>
  <c r="E132" i="37"/>
  <c r="E10" i="37"/>
  <c r="C16" i="37"/>
  <c r="E26" i="37"/>
  <c r="C33" i="37"/>
  <c r="E43" i="37"/>
  <c r="E59" i="37"/>
  <c r="C65" i="37"/>
  <c r="D70" i="37"/>
  <c r="E75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8" i="37"/>
  <c r="E5" i="37"/>
  <c r="D16" i="37"/>
  <c r="E21" i="37"/>
  <c r="D33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D145" i="37"/>
  <c r="E150" i="37"/>
  <c r="C6" i="37"/>
  <c r="D11" i="37"/>
  <c r="E16" i="37"/>
  <c r="D27" i="37"/>
  <c r="E33" i="37"/>
  <c r="C39" i="37"/>
  <c r="D44" i="37"/>
  <c r="E49" i="37"/>
  <c r="C55" i="37"/>
  <c r="D60" i="37"/>
  <c r="E65" i="37"/>
  <c r="D76" i="37"/>
  <c r="E81" i="37"/>
  <c r="C87" i="37"/>
  <c r="D92" i="37"/>
  <c r="E97" i="37"/>
  <c r="C103" i="37"/>
  <c r="D108" i="37"/>
  <c r="E113" i="37"/>
  <c r="C119" i="37"/>
  <c r="D124" i="37"/>
  <c r="E129" i="37"/>
  <c r="D140" i="37"/>
  <c r="E145" i="37"/>
  <c r="C151" i="37"/>
  <c r="E11" i="37"/>
  <c r="E27" i="37"/>
  <c r="C34" i="37"/>
  <c r="E44" i="37"/>
  <c r="E60" i="37"/>
  <c r="E76" i="37"/>
  <c r="C82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6" i="37"/>
  <c r="E22" i="37"/>
  <c r="C28" i="37"/>
  <c r="E39" i="37"/>
  <c r="D50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C125" i="37"/>
  <c r="D130" i="37"/>
  <c r="E135" i="37"/>
  <c r="C141" i="37"/>
  <c r="D146" i="37"/>
  <c r="E151" i="37"/>
  <c r="D12" i="37"/>
  <c r="E17" i="37"/>
  <c r="C23" i="37"/>
  <c r="D28" i="37"/>
  <c r="E34" i="37"/>
  <c r="C40" i="37"/>
  <c r="D45" i="37"/>
  <c r="E50" i="37"/>
  <c r="C56" i="37"/>
  <c r="D61" i="37"/>
  <c r="E66" i="37"/>
  <c r="C72" i="37"/>
  <c r="D77" i="37"/>
  <c r="E82" i="37"/>
  <c r="C88" i="37"/>
  <c r="D93" i="37"/>
  <c r="E98" i="37"/>
  <c r="C104" i="37"/>
  <c r="D109" i="37"/>
  <c r="E114" i="37"/>
  <c r="D125" i="37"/>
  <c r="E130" i="37"/>
  <c r="D141" i="37"/>
  <c r="E146" i="37"/>
  <c r="C152" i="37"/>
  <c r="E36" i="37"/>
  <c r="D7" i="37"/>
  <c r="E12" i="37"/>
  <c r="D23" i="37"/>
  <c r="E28" i="37"/>
  <c r="C35" i="37"/>
  <c r="D40" i="37"/>
  <c r="E45" i="37"/>
  <c r="C51" i="37"/>
  <c r="D56" i="37"/>
  <c r="E61" i="37"/>
  <c r="D72" i="37"/>
  <c r="E77" i="37"/>
  <c r="D88" i="37"/>
  <c r="E93" i="37"/>
  <c r="D104" i="37"/>
  <c r="E109" i="37"/>
  <c r="C115" i="37"/>
  <c r="D120" i="37"/>
  <c r="E125" i="37"/>
  <c r="C131" i="37"/>
  <c r="D136" i="37"/>
  <c r="E141" i="37"/>
  <c r="C147" i="37"/>
  <c r="D152" i="37"/>
  <c r="E116" i="37"/>
  <c r="E7" i="37"/>
  <c r="C13" i="37"/>
  <c r="E23" i="37"/>
  <c r="C29" i="37"/>
  <c r="E40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D131" i="37"/>
  <c r="E136" i="37"/>
  <c r="C142" i="37"/>
  <c r="D147" i="37"/>
  <c r="E152" i="37"/>
  <c r="E100" i="37"/>
  <c r="E18" i="37"/>
  <c r="C24" i="37"/>
  <c r="E35" i="37"/>
  <c r="E51" i="37"/>
  <c r="C57" i="37"/>
  <c r="E67" i="37"/>
  <c r="C73" i="37"/>
  <c r="D78" i="37"/>
  <c r="E83" i="37"/>
  <c r="D94" i="37"/>
  <c r="E99" i="37"/>
  <c r="C105" i="37"/>
  <c r="D110" i="37"/>
  <c r="E115" i="37"/>
  <c r="C121" i="37"/>
  <c r="D126" i="37"/>
  <c r="E131" i="37"/>
  <c r="C137" i="37"/>
  <c r="D142" i="37"/>
  <c r="E147" i="37"/>
  <c r="E13" i="37"/>
  <c r="C19" i="37"/>
  <c r="E29" i="37"/>
  <c r="C36" i="37"/>
  <c r="E46" i="37"/>
  <c r="C52" i="37"/>
  <c r="E62" i="37"/>
  <c r="C68" i="37"/>
  <c r="D73" i="37"/>
  <c r="E78" i="37"/>
  <c r="D89" i="37"/>
  <c r="E94" i="37"/>
  <c r="C100" i="37"/>
  <c r="D105" i="37"/>
  <c r="E110" i="37"/>
  <c r="D121" i="37"/>
  <c r="E126" i="37"/>
  <c r="C132" i="37"/>
  <c r="D137" i="37"/>
  <c r="E142" i="37"/>
  <c r="C148" i="37"/>
  <c r="D153" i="37"/>
  <c r="E8" i="37"/>
  <c r="C14" i="37"/>
  <c r="D19" i="37"/>
  <c r="E24" i="37"/>
  <c r="C30" i="37"/>
  <c r="D36" i="37"/>
  <c r="E41" i="37"/>
  <c r="C47" i="37"/>
  <c r="D52" i="37"/>
  <c r="E57" i="37"/>
  <c r="C63" i="37"/>
  <c r="D68" i="37"/>
  <c r="E73" i="37"/>
  <c r="C79" i="37"/>
  <c r="D84" i="37"/>
  <c r="E89" i="37"/>
  <c r="C95" i="37"/>
  <c r="D100" i="37"/>
  <c r="E105" i="37"/>
  <c r="D116" i="37"/>
  <c r="E121" i="37"/>
  <c r="C127" i="37"/>
  <c r="D132" i="37"/>
  <c r="E137" i="37"/>
  <c r="D4" i="35"/>
  <c r="D62" i="32"/>
  <c r="E11" i="32"/>
  <c r="E67" i="32"/>
  <c r="D13" i="32"/>
  <c r="C73" i="32"/>
  <c r="D78" i="32"/>
  <c r="E18" i="32"/>
  <c r="E83" i="32"/>
  <c r="D22" i="32"/>
  <c r="C24" i="32"/>
  <c r="D94" i="32"/>
  <c r="E27" i="32"/>
  <c r="E99" i="32"/>
  <c r="D29" i="32"/>
  <c r="C105" i="32"/>
  <c r="C34" i="32"/>
  <c r="D110" i="32"/>
  <c r="E35" i="32"/>
  <c r="E115" i="32"/>
  <c r="D39" i="32"/>
  <c r="C121" i="32"/>
  <c r="D126" i="32"/>
  <c r="D46" i="32"/>
  <c r="E131" i="32"/>
  <c r="E51" i="32"/>
  <c r="C137" i="32"/>
  <c r="D6" i="32"/>
  <c r="C57" i="32"/>
  <c r="D142" i="32"/>
  <c r="C9" i="32"/>
  <c r="D14" i="32"/>
  <c r="E19" i="32"/>
  <c r="C25" i="32"/>
  <c r="D30" i="32"/>
  <c r="E36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C149" i="32"/>
  <c r="D149" i="32"/>
  <c r="C101" i="32"/>
  <c r="C133" i="32"/>
  <c r="C15" i="32"/>
  <c r="C32" i="32"/>
  <c r="E42" i="32"/>
  <c r="D53" i="32"/>
  <c r="E58" i="32"/>
  <c r="E74" i="32"/>
  <c r="D85" i="32"/>
  <c r="E90" i="32"/>
  <c r="C96" i="32"/>
  <c r="D101" i="32"/>
  <c r="E106" i="32"/>
  <c r="C112" i="32"/>
  <c r="D117" i="32"/>
  <c r="E122" i="32"/>
  <c r="D133" i="32"/>
  <c r="E138" i="32"/>
  <c r="C144" i="32"/>
  <c r="E4" i="32"/>
  <c r="D15" i="32"/>
  <c r="E20" i="32"/>
  <c r="C26" i="32"/>
  <c r="D32" i="32"/>
  <c r="E37" i="32"/>
  <c r="C43" i="32"/>
  <c r="D48" i="32"/>
  <c r="E53" i="32"/>
  <c r="C59" i="32"/>
  <c r="D64" i="32"/>
  <c r="E69" i="32"/>
  <c r="C75" i="32"/>
  <c r="D80" i="32"/>
  <c r="E85" i="32"/>
  <c r="C91" i="32"/>
  <c r="D96" i="32"/>
  <c r="E101" i="32"/>
  <c r="D112" i="32"/>
  <c r="E117" i="32"/>
  <c r="D128" i="32"/>
  <c r="E133" i="32"/>
  <c r="D144" i="32"/>
  <c r="E149" i="32"/>
  <c r="E147" i="32"/>
  <c r="E8" i="32"/>
  <c r="D19" i="32"/>
  <c r="C30" i="32"/>
  <c r="D52" i="32"/>
  <c r="C63" i="32"/>
  <c r="E73" i="32"/>
  <c r="D84" i="32"/>
  <c r="C95" i="32"/>
  <c r="E105" i="32"/>
  <c r="D116" i="32"/>
  <c r="E121" i="32"/>
  <c r="C127" i="32"/>
  <c r="D132" i="32"/>
  <c r="E137" i="32"/>
  <c r="E14" i="32"/>
  <c r="D25" i="32"/>
  <c r="C37" i="32"/>
  <c r="E47" i="32"/>
  <c r="D58" i="32"/>
  <c r="E79" i="32"/>
  <c r="E95" i="32"/>
  <c r="E111" i="32"/>
  <c r="E127" i="32"/>
  <c r="E143" i="32"/>
  <c r="E9" i="32"/>
  <c r="E25" i="32"/>
  <c r="D69" i="32"/>
  <c r="D10" i="32"/>
  <c r="E32" i="32"/>
  <c r="E48" i="32"/>
  <c r="D59" i="32"/>
  <c r="E80" i="32"/>
  <c r="D91" i="32"/>
  <c r="C102" i="32"/>
  <c r="E112" i="32"/>
  <c r="D123" i="32"/>
  <c r="E128" i="32"/>
  <c r="C134" i="32"/>
  <c r="E144" i="32"/>
  <c r="D5" i="32"/>
  <c r="E10" i="32"/>
  <c r="C16" i="32"/>
  <c r="D21" i="32"/>
  <c r="E26" i="32"/>
  <c r="C33" i="32"/>
  <c r="D38" i="32"/>
  <c r="E43" i="32"/>
  <c r="D54" i="32"/>
  <c r="E59" i="32"/>
  <c r="C65" i="32"/>
  <c r="D70" i="32"/>
  <c r="E75" i="32"/>
  <c r="D86" i="32"/>
  <c r="E91" i="32"/>
  <c r="D102" i="32"/>
  <c r="E107" i="32"/>
  <c r="C113" i="32"/>
  <c r="D118" i="32"/>
  <c r="E123" i="32"/>
  <c r="C129" i="32"/>
  <c r="D134" i="32"/>
  <c r="E139" i="32"/>
  <c r="C145" i="32"/>
  <c r="D150" i="32"/>
  <c r="C14" i="32"/>
  <c r="E24" i="32"/>
  <c r="D36" i="32"/>
  <c r="C47" i="32"/>
  <c r="E57" i="32"/>
  <c r="D68" i="32"/>
  <c r="C79" i="32"/>
  <c r="E89" i="32"/>
  <c r="D100" i="32"/>
  <c r="D148" i="32"/>
  <c r="D9" i="32"/>
  <c r="E30" i="32"/>
  <c r="D42" i="32"/>
  <c r="C53" i="32"/>
  <c r="E63" i="32"/>
  <c r="D74" i="32"/>
  <c r="D90" i="32"/>
  <c r="D106" i="32"/>
  <c r="D122" i="32"/>
  <c r="D138" i="32"/>
  <c r="D4" i="32"/>
  <c r="D20" i="32"/>
  <c r="D37" i="32"/>
  <c r="C5" i="32"/>
  <c r="E15" i="32"/>
  <c r="D26" i="32"/>
  <c r="C38" i="32"/>
  <c r="D43" i="32"/>
  <c r="C54" i="32"/>
  <c r="E64" i="32"/>
  <c r="D75" i="32"/>
  <c r="E96" i="32"/>
  <c r="D107" i="32"/>
  <c r="C118" i="32"/>
  <c r="D139" i="32"/>
  <c r="E5" i="32"/>
  <c r="D16" i="32"/>
  <c r="E21" i="32"/>
  <c r="D33" i="32"/>
  <c r="E38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D145" i="32"/>
  <c r="E150" i="32"/>
  <c r="E41" i="32"/>
  <c r="C6" i="32"/>
  <c r="D11" i="32"/>
  <c r="E16" i="32"/>
  <c r="D27" i="32"/>
  <c r="E33" i="32"/>
  <c r="C39" i="32"/>
  <c r="D44" i="32"/>
  <c r="E49" i="32"/>
  <c r="C55" i="32"/>
  <c r="D60" i="32"/>
  <c r="E65" i="32"/>
  <c r="D76" i="32"/>
  <c r="E81" i="32"/>
  <c r="C87" i="32"/>
  <c r="D92" i="32"/>
  <c r="E97" i="32"/>
  <c r="C103" i="32"/>
  <c r="D108" i="32"/>
  <c r="E113" i="32"/>
  <c r="C119" i="32"/>
  <c r="D124" i="32"/>
  <c r="E129" i="32"/>
  <c r="D140" i="32"/>
  <c r="E145" i="32"/>
  <c r="C151" i="32"/>
  <c r="D151" i="32"/>
  <c r="E151" i="32"/>
  <c r="C152" i="32"/>
  <c r="E44" i="32"/>
  <c r="E22" i="32"/>
  <c r="E39" i="32"/>
  <c r="C93" i="32"/>
  <c r="E103" i="32"/>
  <c r="E119" i="32"/>
  <c r="D130" i="32"/>
  <c r="C141" i="32"/>
  <c r="E17" i="32"/>
  <c r="D28" i="32"/>
  <c r="E34" i="32"/>
  <c r="D45" i="32"/>
  <c r="C56" i="32"/>
  <c r="E66" i="32"/>
  <c r="D77" i="32"/>
  <c r="C88" i="32"/>
  <c r="E98" i="32"/>
  <c r="E114" i="32"/>
  <c r="C35" i="32"/>
  <c r="D40" i="32"/>
  <c r="E45" i="32"/>
  <c r="C51" i="32"/>
  <c r="D56" i="32"/>
  <c r="E61" i="32"/>
  <c r="D72" i="32"/>
  <c r="E77" i="32"/>
  <c r="D88" i="32"/>
  <c r="E93" i="32"/>
  <c r="D104" i="32"/>
  <c r="E109" i="32"/>
  <c r="C115" i="32"/>
  <c r="D120" i="32"/>
  <c r="E125" i="32"/>
  <c r="C131" i="32"/>
  <c r="D136" i="32"/>
  <c r="E141" i="32"/>
  <c r="C147" i="32"/>
  <c r="D152" i="32"/>
  <c r="D55" i="32"/>
  <c r="E60" i="32"/>
  <c r="D71" i="32"/>
  <c r="E76" i="32"/>
  <c r="C82" i="32"/>
  <c r="D87" i="32"/>
  <c r="E92" i="32"/>
  <c r="D103" i="32"/>
  <c r="E108" i="32"/>
  <c r="C114" i="32"/>
  <c r="D119" i="32"/>
  <c r="E124" i="32"/>
  <c r="C130" i="32"/>
  <c r="D135" i="32"/>
  <c r="E140" i="32"/>
  <c r="C146" i="32"/>
  <c r="E6" i="32"/>
  <c r="D17" i="32"/>
  <c r="C28" i="32"/>
  <c r="D34" i="32"/>
  <c r="D50" i="32"/>
  <c r="E55" i="32"/>
  <c r="C61" i="32"/>
  <c r="D66" i="32"/>
  <c r="E71" i="32"/>
  <c r="C77" i="32"/>
  <c r="D82" i="32"/>
  <c r="E87" i="32"/>
  <c r="D98" i="32"/>
  <c r="D114" i="32"/>
  <c r="C125" i="32"/>
  <c r="E135" i="32"/>
  <c r="D146" i="32"/>
  <c r="D12" i="32"/>
  <c r="C23" i="32"/>
  <c r="C40" i="32"/>
  <c r="E50" i="32"/>
  <c r="D61" i="32"/>
  <c r="C72" i="32"/>
  <c r="E82" i="32"/>
  <c r="D93" i="32"/>
  <c r="C104" i="32"/>
  <c r="D109" i="32"/>
  <c r="D125" i="32"/>
  <c r="E130" i="32"/>
  <c r="D141" i="32"/>
  <c r="E146" i="32"/>
  <c r="D7" i="32"/>
  <c r="E12" i="32"/>
  <c r="D23" i="32"/>
  <c r="E28" i="32"/>
  <c r="E7" i="32"/>
  <c r="C13" i="32"/>
  <c r="D18" i="32"/>
  <c r="E23" i="32"/>
  <c r="C29" i="32"/>
  <c r="D35" i="32"/>
  <c r="E40" i="32"/>
  <c r="D51" i="32"/>
  <c r="E56" i="32"/>
  <c r="C62" i="32"/>
  <c r="D67" i="32"/>
  <c r="E72" i="32"/>
  <c r="C78" i="32"/>
  <c r="D83" i="32"/>
  <c r="E88" i="32"/>
  <c r="C94" i="32"/>
  <c r="D99" i="32"/>
  <c r="E104" i="32"/>
  <c r="D115" i="32"/>
  <c r="E120" i="32"/>
  <c r="D131" i="32"/>
  <c r="E136" i="32"/>
  <c r="C142" i="32"/>
  <c r="D147" i="32"/>
  <c r="E152" i="32"/>
  <c r="D8" i="32"/>
  <c r="E13" i="32"/>
  <c r="C19" i="32"/>
  <c r="D24" i="32"/>
  <c r="E29" i="32"/>
  <c r="C36" i="32"/>
  <c r="D41" i="32"/>
  <c r="E46" i="32"/>
  <c r="C52" i="32"/>
  <c r="D57" i="32"/>
  <c r="E62" i="32"/>
  <c r="C68" i="32"/>
  <c r="D73" i="32"/>
  <c r="E78" i="32"/>
  <c r="D89" i="32"/>
  <c r="E94" i="32"/>
  <c r="C100" i="32"/>
  <c r="D105" i="32"/>
  <c r="E110" i="32"/>
  <c r="D121" i="32"/>
  <c r="E126" i="32"/>
  <c r="C132" i="32"/>
  <c r="D137" i="32"/>
  <c r="E142" i="32"/>
  <c r="C121" i="23"/>
  <c r="B65" i="23"/>
  <c r="B112" i="23"/>
  <c r="D40" i="15"/>
  <c r="C4" i="26"/>
  <c r="B112" i="26"/>
  <c r="C59" i="26"/>
  <c r="C152" i="23"/>
  <c r="C103" i="23"/>
  <c r="C47" i="23"/>
  <c r="D39" i="15"/>
  <c r="C111" i="26"/>
  <c r="C55" i="26"/>
  <c r="C151" i="23"/>
  <c r="C101" i="23"/>
  <c r="C4" i="15"/>
  <c r="C49" i="23"/>
  <c r="B6" i="23"/>
  <c r="C108" i="26"/>
  <c r="C44" i="23"/>
  <c r="C8" i="26"/>
  <c r="C103" i="26"/>
  <c r="C148" i="23"/>
  <c r="B33" i="23"/>
  <c r="D115" i="26"/>
  <c r="B124" i="23"/>
  <c r="C20" i="15"/>
  <c r="B121" i="23"/>
  <c r="C10" i="15"/>
  <c r="C60" i="26"/>
  <c r="C48" i="23"/>
  <c r="C11" i="26"/>
  <c r="C50" i="26"/>
  <c r="B101" i="23"/>
  <c r="B103" i="26"/>
  <c r="C36" i="26"/>
  <c r="B147" i="23"/>
  <c r="C96" i="23"/>
  <c r="B26" i="23"/>
  <c r="D114" i="26"/>
  <c r="D26" i="15"/>
  <c r="C146" i="23"/>
  <c r="C95" i="23"/>
  <c r="C71" i="23"/>
  <c r="C41" i="23"/>
  <c r="D38" i="15"/>
  <c r="D25" i="15"/>
  <c r="B145" i="26"/>
  <c r="C106" i="26"/>
  <c r="C63" i="26"/>
  <c r="B145" i="23"/>
  <c r="C119" i="23"/>
  <c r="C93" i="23"/>
  <c r="C69" i="23"/>
  <c r="C33" i="23"/>
  <c r="D41" i="26"/>
  <c r="C92" i="23"/>
  <c r="C14" i="23"/>
  <c r="C64" i="23"/>
  <c r="C88" i="23"/>
  <c r="D35" i="15"/>
  <c r="B129" i="26"/>
  <c r="C89" i="26"/>
  <c r="C44" i="26"/>
  <c r="C11" i="23"/>
  <c r="C135" i="23"/>
  <c r="C111" i="23"/>
  <c r="C85" i="23"/>
  <c r="C60" i="23"/>
  <c r="B16" i="23"/>
  <c r="D8" i="26"/>
  <c r="D9" i="15"/>
  <c r="C90" i="23"/>
  <c r="C114" i="23"/>
  <c r="D36" i="15"/>
  <c r="C128" i="26"/>
  <c r="C86" i="26"/>
  <c r="B40" i="26"/>
  <c r="C7" i="23"/>
  <c r="C133" i="23"/>
  <c r="C107" i="23"/>
  <c r="C84" i="23"/>
  <c r="C58" i="23"/>
  <c r="D153" i="26"/>
  <c r="C115" i="23"/>
  <c r="C13" i="23"/>
  <c r="C63" i="23"/>
  <c r="C25" i="23"/>
  <c r="C136" i="23"/>
  <c r="C61" i="23"/>
  <c r="D12" i="15"/>
  <c r="C125" i="26"/>
  <c r="C39" i="26"/>
  <c r="C132" i="23"/>
  <c r="C105" i="23"/>
  <c r="C81" i="23"/>
  <c r="C57" i="23"/>
  <c r="D120" i="26"/>
  <c r="D37" i="15"/>
  <c r="C116" i="23"/>
  <c r="C30" i="23"/>
  <c r="C140" i="23"/>
  <c r="C16" i="23"/>
  <c r="D10" i="15"/>
  <c r="C153" i="23"/>
  <c r="C131" i="23"/>
  <c r="C104" i="23"/>
  <c r="C80" i="23"/>
  <c r="C53" i="23"/>
  <c r="D117" i="26"/>
  <c r="C40" i="15"/>
  <c r="C36" i="15"/>
  <c r="B152" i="26"/>
  <c r="B144" i="26"/>
  <c r="C119" i="26"/>
  <c r="C102" i="26"/>
  <c r="B94" i="26"/>
  <c r="C85" i="26"/>
  <c r="B77" i="26"/>
  <c r="C68" i="26"/>
  <c r="B59" i="26"/>
  <c r="C49" i="26"/>
  <c r="B39" i="26"/>
  <c r="C28" i="26"/>
  <c r="C18" i="26"/>
  <c r="C149" i="23"/>
  <c r="C130" i="23"/>
  <c r="C120" i="23"/>
  <c r="C100" i="23"/>
  <c r="C89" i="23"/>
  <c r="C79" i="23"/>
  <c r="C68" i="23"/>
  <c r="B57" i="23"/>
  <c r="C45" i="23"/>
  <c r="C32" i="23"/>
  <c r="C15" i="23"/>
  <c r="D18" i="15"/>
  <c r="C10" i="26"/>
  <c r="C151" i="26"/>
  <c r="C143" i="26"/>
  <c r="C135" i="26"/>
  <c r="C127" i="26"/>
  <c r="B119" i="26"/>
  <c r="C110" i="26"/>
  <c r="B102" i="26"/>
  <c r="C93" i="26"/>
  <c r="C76" i="26"/>
  <c r="C67" i="26"/>
  <c r="C58" i="26"/>
  <c r="C38" i="26"/>
  <c r="B28" i="26"/>
  <c r="C10" i="23"/>
  <c r="B149" i="23"/>
  <c r="C139" i="23"/>
  <c r="C129" i="23"/>
  <c r="C109" i="23"/>
  <c r="B100" i="23"/>
  <c r="B78" i="23"/>
  <c r="B68" i="23"/>
  <c r="C56" i="23"/>
  <c r="B32" i="23"/>
  <c r="B15" i="23"/>
  <c r="C9" i="15"/>
  <c r="C39" i="15"/>
  <c r="C35" i="15"/>
  <c r="C18" i="15"/>
  <c r="B151" i="26"/>
  <c r="B127" i="26"/>
  <c r="C118" i="26"/>
  <c r="C101" i="26"/>
  <c r="B93" i="26"/>
  <c r="C84" i="26"/>
  <c r="C75" i="26"/>
  <c r="B58" i="26"/>
  <c r="C47" i="26"/>
  <c r="B38" i="26"/>
  <c r="C27" i="26"/>
  <c r="C17" i="26"/>
  <c r="B9" i="23"/>
  <c r="B129" i="23"/>
  <c r="B56" i="23"/>
  <c r="D8" i="15"/>
  <c r="D13" i="15"/>
  <c r="D32" i="15"/>
  <c r="D24" i="15"/>
  <c r="D17" i="15"/>
  <c r="C9" i="26"/>
  <c r="C150" i="26"/>
  <c r="C142" i="26"/>
  <c r="C134" i="26"/>
  <c r="C126" i="26"/>
  <c r="B118" i="26"/>
  <c r="C109" i="26"/>
  <c r="B101" i="26"/>
  <c r="C92" i="26"/>
  <c r="C83" i="26"/>
  <c r="B75" i="26"/>
  <c r="C66" i="26"/>
  <c r="C57" i="26"/>
  <c r="B47" i="26"/>
  <c r="C37" i="26"/>
  <c r="C26" i="26"/>
  <c r="C8" i="23"/>
  <c r="B148" i="23"/>
  <c r="C138" i="23"/>
  <c r="C128" i="23"/>
  <c r="B118" i="23"/>
  <c r="C108" i="23"/>
  <c r="C98" i="23"/>
  <c r="B88" i="23"/>
  <c r="B77" i="23"/>
  <c r="C66" i="23"/>
  <c r="C55" i="23"/>
  <c r="B43" i="23"/>
  <c r="B29" i="23"/>
  <c r="C8" i="15"/>
  <c r="C13" i="15"/>
  <c r="C17" i="15"/>
  <c r="B9" i="26"/>
  <c r="B142" i="26"/>
  <c r="B134" i="26"/>
  <c r="C117" i="26"/>
  <c r="C100" i="26"/>
  <c r="C91" i="26"/>
  <c r="C74" i="26"/>
  <c r="B56" i="26"/>
  <c r="C46" i="26"/>
  <c r="B37" i="26"/>
  <c r="B26" i="26"/>
  <c r="C147" i="23"/>
  <c r="C137" i="23"/>
  <c r="C117" i="23"/>
  <c r="B108" i="23"/>
  <c r="C97" i="23"/>
  <c r="C87" i="23"/>
  <c r="C76" i="23"/>
  <c r="C65" i="23"/>
  <c r="C42" i="23"/>
  <c r="C12" i="15"/>
  <c r="C15" i="26"/>
  <c r="C23" i="26"/>
  <c r="C32" i="26"/>
  <c r="C40" i="26"/>
  <c r="C48" i="26"/>
  <c r="C56" i="26"/>
  <c r="B149" i="26"/>
  <c r="B141" i="26"/>
  <c r="B133" i="26"/>
  <c r="B125" i="26"/>
  <c r="C116" i="26"/>
  <c r="C107" i="26"/>
  <c r="C90" i="26"/>
  <c r="B82" i="26"/>
  <c r="C73" i="26"/>
  <c r="C64" i="26"/>
  <c r="B55" i="26"/>
  <c r="C45" i="26"/>
  <c r="C35" i="26"/>
  <c r="B25" i="26"/>
  <c r="B25" i="23"/>
  <c r="B34" i="23"/>
  <c r="B58" i="23"/>
  <c r="B74" i="23"/>
  <c r="B82" i="23"/>
  <c r="B90" i="23"/>
  <c r="B114" i="23"/>
  <c r="B130" i="23"/>
  <c r="B146" i="23"/>
  <c r="B5" i="23"/>
  <c r="B13" i="23"/>
  <c r="B19" i="23"/>
  <c r="B36" i="23"/>
  <c r="B52" i="23"/>
  <c r="B60" i="23"/>
  <c r="B28" i="23"/>
  <c r="B37" i="23"/>
  <c r="B30" i="23"/>
  <c r="B39" i="23"/>
  <c r="B47" i="23"/>
  <c r="B55" i="23"/>
  <c r="B63" i="23"/>
  <c r="B79" i="23"/>
  <c r="B87" i="23"/>
  <c r="B95" i="23"/>
  <c r="B103" i="23"/>
  <c r="B119" i="23"/>
  <c r="B127" i="23"/>
  <c r="B151" i="23"/>
  <c r="B75" i="23"/>
  <c r="B53" i="23"/>
  <c r="B91" i="26"/>
  <c r="B74" i="26"/>
  <c r="B15" i="26"/>
  <c r="D7" i="15"/>
  <c r="D30" i="15"/>
  <c r="C7" i="26"/>
  <c r="C148" i="26"/>
  <c r="C140" i="26"/>
  <c r="C132" i="26"/>
  <c r="C124" i="26"/>
  <c r="C115" i="26"/>
  <c r="C98" i="26"/>
  <c r="B90" i="26"/>
  <c r="C81" i="26"/>
  <c r="B73" i="26"/>
  <c r="C54" i="26"/>
  <c r="B35" i="26"/>
  <c r="C24" i="26"/>
  <c r="C17" i="23"/>
  <c r="C18" i="23"/>
  <c r="C26" i="23"/>
  <c r="C35" i="23"/>
  <c r="C43" i="23"/>
  <c r="C51" i="23"/>
  <c r="C59" i="23"/>
  <c r="C67" i="23"/>
  <c r="C75" i="23"/>
  <c r="C83" i="23"/>
  <c r="C91" i="23"/>
  <c r="C99" i="23"/>
  <c r="C19" i="23"/>
  <c r="C27" i="23"/>
  <c r="C36" i="23"/>
  <c r="C21" i="23"/>
  <c r="C29" i="23"/>
  <c r="C38" i="23"/>
  <c r="C46" i="23"/>
  <c r="C54" i="23"/>
  <c r="C62" i="23"/>
  <c r="C70" i="23"/>
  <c r="C78" i="23"/>
  <c r="C86" i="23"/>
  <c r="C94" i="23"/>
  <c r="C102" i="23"/>
  <c r="C110" i="23"/>
  <c r="C118" i="23"/>
  <c r="C126" i="23"/>
  <c r="C134" i="23"/>
  <c r="C142" i="23"/>
  <c r="C150" i="23"/>
  <c r="C9" i="23"/>
  <c r="C6" i="23"/>
  <c r="C145" i="23"/>
  <c r="C125" i="23"/>
  <c r="C106" i="23"/>
  <c r="B96" i="23"/>
  <c r="C74" i="23"/>
  <c r="C52" i="23"/>
  <c r="C40" i="23"/>
  <c r="C24" i="23"/>
  <c r="B148" i="26"/>
  <c r="B132" i="26"/>
  <c r="B54" i="26"/>
  <c r="B23" i="26"/>
  <c r="B51" i="23"/>
  <c r="B40" i="23"/>
  <c r="B24" i="23"/>
  <c r="D6" i="15"/>
  <c r="D29" i="15"/>
  <c r="D22" i="15"/>
  <c r="D19" i="15"/>
  <c r="C14" i="26"/>
  <c r="C6" i="26"/>
  <c r="C147" i="26"/>
  <c r="C139" i="26"/>
  <c r="C131" i="26"/>
  <c r="C114" i="26"/>
  <c r="C97" i="26"/>
  <c r="C80" i="26"/>
  <c r="B72" i="26"/>
  <c r="B63" i="26"/>
  <c r="C53" i="26"/>
  <c r="C43" i="26"/>
  <c r="B34" i="26"/>
  <c r="C22" i="26"/>
  <c r="C4" i="23"/>
  <c r="C5" i="23"/>
  <c r="C144" i="23"/>
  <c r="B134" i="23"/>
  <c r="C124" i="23"/>
  <c r="B115" i="23"/>
  <c r="B105" i="23"/>
  <c r="B94" i="23"/>
  <c r="B73" i="23"/>
  <c r="B62" i="23"/>
  <c r="C50" i="23"/>
  <c r="C39" i="23"/>
  <c r="C23" i="23"/>
  <c r="B115" i="26"/>
  <c r="C22" i="15"/>
  <c r="C19" i="15"/>
  <c r="B14" i="26"/>
  <c r="B6" i="26"/>
  <c r="B147" i="26"/>
  <c r="B131" i="26"/>
  <c r="B114" i="26"/>
  <c r="C105" i="26"/>
  <c r="C88" i="26"/>
  <c r="C71" i="26"/>
  <c r="C62" i="26"/>
  <c r="B53" i="26"/>
  <c r="B43" i="26"/>
  <c r="C33" i="26"/>
  <c r="B38" i="23"/>
  <c r="B23" i="23"/>
  <c r="D5" i="15"/>
  <c r="D11" i="15"/>
  <c r="D28" i="15"/>
  <c r="D21" i="15"/>
  <c r="C13" i="26"/>
  <c r="C5" i="26"/>
  <c r="C146" i="26"/>
  <c r="C138" i="26"/>
  <c r="C130" i="26"/>
  <c r="C113" i="26"/>
  <c r="B105" i="26"/>
  <c r="C96" i="26"/>
  <c r="B88" i="26"/>
  <c r="C79" i="26"/>
  <c r="B62" i="26"/>
  <c r="C52" i="26"/>
  <c r="C42" i="26"/>
  <c r="B32" i="26"/>
  <c r="C21" i="26"/>
  <c r="B14" i="23"/>
  <c r="C143" i="23"/>
  <c r="B133" i="23"/>
  <c r="C123" i="23"/>
  <c r="C113" i="23"/>
  <c r="B104" i="23"/>
  <c r="B93" i="23"/>
  <c r="C82" i="23"/>
  <c r="B72" i="23"/>
  <c r="B61" i="23"/>
  <c r="C37" i="23"/>
  <c r="C22" i="23"/>
  <c r="C5" i="15"/>
  <c r="C11" i="15"/>
  <c r="C21" i="15"/>
  <c r="B13" i="26"/>
  <c r="B5" i="26"/>
  <c r="B146" i="26"/>
  <c r="B130" i="26"/>
  <c r="C121" i="26"/>
  <c r="B113" i="26"/>
  <c r="C104" i="26"/>
  <c r="B96" i="26"/>
  <c r="C87" i="26"/>
  <c r="B79" i="26"/>
  <c r="C70" i="26"/>
  <c r="C61" i="26"/>
  <c r="C51" i="26"/>
  <c r="C30" i="26"/>
  <c r="B142" i="23"/>
  <c r="B113" i="23"/>
  <c r="B35" i="23"/>
  <c r="B19" i="26"/>
  <c r="B36" i="26"/>
  <c r="B52" i="26"/>
  <c r="B60" i="26"/>
  <c r="B68" i="26"/>
  <c r="B76" i="26"/>
  <c r="B92" i="26"/>
  <c r="B100" i="26"/>
  <c r="B108" i="26"/>
  <c r="B124" i="26"/>
  <c r="B16" i="26"/>
  <c r="B24" i="26"/>
  <c r="B33" i="26"/>
  <c r="B57" i="26"/>
  <c r="B65" i="26"/>
  <c r="D20" i="15"/>
  <c r="C12" i="26"/>
  <c r="C153" i="26"/>
  <c r="C145" i="26"/>
  <c r="C137" i="26"/>
  <c r="C129" i="26"/>
  <c r="B121" i="26"/>
  <c r="C112" i="26"/>
  <c r="B104" i="26"/>
  <c r="C95" i="26"/>
  <c r="B87" i="26"/>
  <c r="C78" i="26"/>
  <c r="B61" i="26"/>
  <c r="B51" i="26"/>
  <c r="C41" i="26"/>
  <c r="B30" i="26"/>
  <c r="C20" i="26"/>
  <c r="C12" i="23"/>
  <c r="B152" i="23"/>
  <c r="C141" i="23"/>
  <c r="B132" i="23"/>
  <c r="C122" i="23"/>
  <c r="C112" i="23"/>
  <c r="B102" i="23"/>
  <c r="B92" i="23"/>
  <c r="B59" i="23"/>
  <c r="C34" i="23"/>
  <c r="C20" i="23"/>
  <c r="D105" i="26"/>
  <c r="D13" i="26"/>
  <c r="D29" i="26"/>
  <c r="D46" i="26"/>
  <c r="D62" i="26"/>
  <c r="D78" i="26"/>
  <c r="D94" i="26"/>
  <c r="D110" i="26"/>
  <c r="D126" i="26"/>
  <c r="D142" i="26"/>
  <c r="D9" i="26"/>
  <c r="D14" i="26"/>
  <c r="D30" i="26"/>
  <c r="D47" i="26"/>
  <c r="D63" i="26"/>
  <c r="D79" i="26"/>
  <c r="D95" i="26"/>
  <c r="D111" i="26"/>
  <c r="D127" i="26"/>
  <c r="D143" i="26"/>
  <c r="D10" i="26"/>
  <c r="D15" i="26"/>
  <c r="D32" i="26"/>
  <c r="D48" i="26"/>
  <c r="D64" i="26"/>
  <c r="D80" i="26"/>
  <c r="D96" i="26"/>
  <c r="D112" i="26"/>
  <c r="D128" i="26"/>
  <c r="D144" i="26"/>
  <c r="D4" i="26"/>
  <c r="D17" i="26"/>
  <c r="D34" i="26"/>
  <c r="D50" i="26"/>
  <c r="D19" i="26"/>
  <c r="D36" i="26"/>
  <c r="D52" i="26"/>
  <c r="D68" i="26"/>
  <c r="D84" i="26"/>
  <c r="D100" i="26"/>
  <c r="D116" i="26"/>
  <c r="D132" i="26"/>
  <c r="D148" i="26"/>
  <c r="D20" i="26"/>
  <c r="D21" i="26"/>
  <c r="D38" i="26"/>
  <c r="D54" i="26"/>
  <c r="D70" i="26"/>
  <c r="D86" i="26"/>
  <c r="D102" i="26"/>
  <c r="D118" i="26"/>
  <c r="D134" i="26"/>
  <c r="D150" i="26"/>
  <c r="D22" i="26"/>
  <c r="D39" i="26"/>
  <c r="D55" i="26"/>
  <c r="D71" i="26"/>
  <c r="D87" i="26"/>
  <c r="D103" i="26"/>
  <c r="D119" i="26"/>
  <c r="D135" i="26"/>
  <c r="D151" i="26"/>
  <c r="D25" i="26"/>
  <c r="D42" i="26"/>
  <c r="D58" i="26"/>
  <c r="D74" i="26"/>
  <c r="D90" i="26"/>
  <c r="D106" i="26"/>
  <c r="D122" i="26"/>
  <c r="D138" i="26"/>
  <c r="D5" i="26"/>
  <c r="D26" i="26"/>
  <c r="D43" i="26"/>
  <c r="D59" i="26"/>
  <c r="D75" i="26"/>
  <c r="D91" i="26"/>
  <c r="D107" i="26"/>
  <c r="D123" i="26"/>
  <c r="D139" i="26"/>
  <c r="D6" i="26"/>
  <c r="D11" i="26"/>
  <c r="D27" i="26"/>
  <c r="D44" i="26"/>
  <c r="D60" i="26"/>
  <c r="D76" i="26"/>
  <c r="D92" i="26"/>
  <c r="D108" i="26"/>
  <c r="D124" i="26"/>
  <c r="D140" i="26"/>
  <c r="D7" i="26"/>
  <c r="D12" i="26"/>
  <c r="D28" i="26"/>
  <c r="D45" i="26"/>
  <c r="D51" i="26"/>
  <c r="D88" i="26"/>
  <c r="D125" i="26"/>
  <c r="D53" i="26"/>
  <c r="D89" i="26"/>
  <c r="D129" i="26"/>
  <c r="D56" i="26"/>
  <c r="D93" i="26"/>
  <c r="D130" i="26"/>
  <c r="D57" i="26"/>
  <c r="D97" i="26"/>
  <c r="D131" i="26"/>
  <c r="D61" i="26"/>
  <c r="D98" i="26"/>
  <c r="D133" i="26"/>
  <c r="D65" i="26"/>
  <c r="D99" i="26"/>
  <c r="D136" i="26"/>
  <c r="D24" i="26"/>
  <c r="D72" i="26"/>
  <c r="D109" i="26"/>
  <c r="D146" i="26"/>
  <c r="D104" i="26"/>
  <c r="D33" i="26"/>
  <c r="D85" i="26"/>
  <c r="D18" i="26"/>
  <c r="D152" i="26"/>
  <c r="D83" i="26"/>
  <c r="D16" i="26"/>
  <c r="D149" i="26"/>
  <c r="D82" i="26"/>
  <c r="D147" i="26"/>
  <c r="D81" i="26"/>
  <c r="D145" i="26"/>
  <c r="D77" i="26"/>
  <c r="D141" i="26"/>
  <c r="D73" i="26"/>
  <c r="D137" i="26"/>
  <c r="D69" i="26"/>
  <c r="D121" i="26"/>
  <c r="D67" i="26"/>
  <c r="A146" i="22"/>
  <c r="A148" i="22"/>
  <c r="B70" i="23"/>
  <c r="A59" i="22"/>
  <c r="B41" i="23"/>
  <c r="A30" i="22"/>
  <c r="B135" i="26"/>
  <c r="A132" i="22"/>
  <c r="C7" i="37"/>
  <c r="A5" i="22"/>
  <c r="A94" i="22"/>
  <c r="C71" i="32"/>
  <c r="A60" i="22"/>
  <c r="B22" i="26"/>
  <c r="A20" i="22"/>
  <c r="A35" i="22"/>
  <c r="B111" i="26"/>
  <c r="A108" i="22"/>
  <c r="B140" i="23"/>
  <c r="A137" i="22"/>
  <c r="B85" i="26"/>
  <c r="A82" i="22"/>
  <c r="A10" i="22"/>
  <c r="B50" i="26"/>
  <c r="A39" i="22"/>
  <c r="C123" i="37"/>
  <c r="A120" i="22"/>
  <c r="A83" i="22"/>
  <c r="B150" i="26"/>
  <c r="A147" i="22"/>
  <c r="B21" i="26"/>
  <c r="A19" i="22"/>
  <c r="B84" i="26"/>
  <c r="A81" i="22"/>
  <c r="A119" i="22"/>
  <c r="C20" i="32"/>
  <c r="A18" i="22"/>
  <c r="C44" i="32"/>
  <c r="A33" i="22"/>
  <c r="B109" i="26"/>
  <c r="A106" i="22"/>
  <c r="A135" i="22"/>
  <c r="A80" i="22"/>
  <c r="A8" i="22"/>
  <c r="B48" i="23"/>
  <c r="A37" i="22"/>
  <c r="A125" i="22"/>
  <c r="A58" i="22"/>
  <c r="A34" i="22"/>
  <c r="A9" i="22"/>
  <c r="B64" i="23"/>
  <c r="A53" i="22"/>
  <c r="B27" i="26"/>
  <c r="A70" i="22"/>
  <c r="A123" i="22"/>
  <c r="B18" i="23"/>
  <c r="A16" i="22"/>
  <c r="B42" i="23"/>
  <c r="A31" i="22"/>
  <c r="A104" i="22"/>
  <c r="A133" i="22"/>
  <c r="A78" i="22"/>
  <c r="A6" i="22"/>
  <c r="A114" i="22"/>
  <c r="B98" i="26"/>
  <c r="A95" i="22"/>
  <c r="B67" i="23"/>
  <c r="A56" i="22"/>
  <c r="B143" i="26"/>
  <c r="A140" i="22"/>
  <c r="A96" i="22"/>
  <c r="C89" i="32"/>
  <c r="A86" i="22"/>
  <c r="C29" i="15"/>
  <c r="A107" i="22"/>
  <c r="C120" i="32"/>
  <c r="A117" i="22"/>
  <c r="C139" i="32"/>
  <c r="A136" i="22"/>
  <c r="B49" i="26"/>
  <c r="A38" i="22"/>
  <c r="B17" i="23"/>
  <c r="A15" i="22"/>
  <c r="B80" i="23"/>
  <c r="A77" i="22"/>
  <c r="A55" i="22"/>
  <c r="A2" i="22"/>
  <c r="B153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5" i="32"/>
  <c r="C67" i="32"/>
  <c r="B85" i="23"/>
  <c r="B135" i="23"/>
  <c r="C80" i="32"/>
  <c r="C27" i="37"/>
  <c r="B84" i="23"/>
  <c r="C139" i="37"/>
  <c r="C111" i="32"/>
  <c r="C27" i="32"/>
  <c r="C47" i="38"/>
  <c r="B143" i="23"/>
  <c r="C98" i="37"/>
  <c r="C49" i="37"/>
  <c r="B106" i="26"/>
  <c r="B116" i="23"/>
  <c r="B27" i="23"/>
  <c r="B150" i="23"/>
  <c r="C18" i="37"/>
  <c r="C86" i="37"/>
  <c r="C43" i="38"/>
  <c r="B83" i="23"/>
  <c r="B122" i="26"/>
  <c r="B123" i="26"/>
  <c r="B139" i="23"/>
  <c r="C37" i="15"/>
  <c r="B153" i="26"/>
  <c r="C46" i="37"/>
  <c r="B21" i="23"/>
  <c r="B138" i="26"/>
  <c r="B140" i="26"/>
  <c r="C70" i="37"/>
  <c r="C61" i="38"/>
  <c r="C64" i="32"/>
  <c r="C46" i="32"/>
  <c r="C50" i="37"/>
  <c r="C49" i="32"/>
  <c r="C126" i="37"/>
  <c r="C83" i="37"/>
  <c r="C140" i="37"/>
  <c r="C59" i="38"/>
  <c r="B116" i="26"/>
  <c r="B123" i="23"/>
  <c r="B83" i="26"/>
  <c r="C126" i="32"/>
  <c r="C70" i="32"/>
  <c r="C80" i="37"/>
  <c r="B120" i="23"/>
  <c r="B98" i="23"/>
  <c r="C140" i="32"/>
  <c r="C41" i="32"/>
  <c r="C85" i="37"/>
  <c r="C138" i="32"/>
  <c r="C42" i="32"/>
  <c r="C17" i="37"/>
  <c r="C48" i="37"/>
  <c r="B12" i="26"/>
  <c r="C12" i="37"/>
  <c r="C12" i="32"/>
  <c r="C7" i="32"/>
  <c r="C123" i="32"/>
  <c r="C25" i="38"/>
  <c r="C22" i="38"/>
  <c r="C26" i="38"/>
  <c r="C24" i="38"/>
  <c r="C23" i="38"/>
  <c r="C107" i="37"/>
  <c r="C50" i="32"/>
  <c r="C39" i="38"/>
  <c r="C40" i="38"/>
  <c r="C27" i="38"/>
  <c r="C107" i="32"/>
  <c r="C64" i="37"/>
  <c r="C53" i="38"/>
  <c r="C56" i="38"/>
  <c r="B69" i="26"/>
  <c r="C69" i="37"/>
  <c r="C120" i="37"/>
  <c r="B120" i="26"/>
  <c r="C22" i="37"/>
  <c r="C22" i="32"/>
  <c r="B20" i="26"/>
  <c r="C20" i="37"/>
  <c r="B138" i="23"/>
  <c r="C51" i="38"/>
  <c r="C50" i="38"/>
  <c r="C55" i="38"/>
  <c r="C48" i="38"/>
  <c r="C42" i="38"/>
  <c r="C138" i="37"/>
  <c r="C57" i="38"/>
  <c r="C4" i="35"/>
  <c r="C49" i="38"/>
  <c r="C54" i="38"/>
  <c r="C41" i="38"/>
  <c r="C62" i="38"/>
  <c r="C58" i="38"/>
  <c r="C46" i="38"/>
  <c r="C64" i="38"/>
  <c r="C63" i="38"/>
  <c r="C45" i="38"/>
  <c r="C44" i="38"/>
  <c r="C60" i="38"/>
  <c r="C69" i="32"/>
  <c r="C34" i="38"/>
  <c r="B66" i="23"/>
  <c r="C66" i="37"/>
  <c r="C66" i="32"/>
  <c r="C26" i="15"/>
  <c r="B106" i="23"/>
  <c r="C106" i="32"/>
  <c r="C106" i="37"/>
  <c r="C24" i="15"/>
  <c r="C8" i="32"/>
  <c r="B86" i="23"/>
  <c r="C86" i="32"/>
  <c r="C27" i="15"/>
  <c r="B110" i="23"/>
  <c r="B110" i="26"/>
  <c r="C110" i="37"/>
  <c r="B81" i="23"/>
  <c r="C81" i="32"/>
  <c r="C81" i="37"/>
  <c r="B81" i="26"/>
  <c r="B11" i="26"/>
  <c r="C11" i="37"/>
  <c r="C11" i="32"/>
  <c r="B71" i="23"/>
  <c r="B71" i="26"/>
  <c r="C71" i="37"/>
  <c r="C110" i="32"/>
  <c r="C8" i="37"/>
  <c r="B99" i="23"/>
  <c r="C99" i="32"/>
  <c r="C99" i="37"/>
  <c r="C153" i="37"/>
  <c r="C153" i="32"/>
  <c r="B109" i="23"/>
  <c r="C38" i="38"/>
  <c r="C109" i="37"/>
  <c r="C36" i="38"/>
  <c r="C35" i="38"/>
  <c r="C109" i="32"/>
  <c r="C37" i="38"/>
  <c r="B22" i="23"/>
  <c r="B86" i="26"/>
  <c r="C52" i="38"/>
  <c r="B4" i="23"/>
  <c r="C4" i="32"/>
  <c r="C4" i="37"/>
  <c r="B89" i="26"/>
  <c r="C89" i="37"/>
  <c r="B136" i="26"/>
  <c r="C136" i="32"/>
  <c r="C136" i="37"/>
  <c r="B45" i="23"/>
  <c r="C45" i="37"/>
  <c r="C45" i="32"/>
  <c r="B44" i="23"/>
  <c r="C44" i="37"/>
  <c r="B97" i="23"/>
  <c r="C97" i="37"/>
  <c r="C97" i="32"/>
  <c r="C38" i="15"/>
  <c r="C42" i="37"/>
  <c r="C30" i="15"/>
  <c r="B111" i="23"/>
  <c r="C116" i="32"/>
  <c r="C10" i="32"/>
  <c r="C122" i="32"/>
  <c r="C17" i="32"/>
  <c r="C128" i="37"/>
  <c r="B67" i="26"/>
  <c r="C98" i="32"/>
  <c r="C21" i="32"/>
  <c r="C116" i="37"/>
  <c r="C150" i="37"/>
  <c r="C10" i="37"/>
  <c r="C135" i="37"/>
  <c r="B117" i="26"/>
  <c r="C32" i="15"/>
  <c r="B46" i="23"/>
  <c r="C18" i="32"/>
  <c r="C143" i="32"/>
  <c r="B139" i="26"/>
  <c r="C31" i="15"/>
  <c r="C48" i="32"/>
  <c r="C150" i="32"/>
  <c r="C128" i="32"/>
  <c r="B41" i="26"/>
  <c r="C84" i="32"/>
  <c r="C117" i="32"/>
  <c r="C41" i="37"/>
  <c r="C67" i="37"/>
  <c r="C117" i="37"/>
  <c r="C4" i="38"/>
  <c r="C122" i="37"/>
  <c r="B122" i="23"/>
  <c r="C111" i="37"/>
  <c r="C21" i="37"/>
  <c r="C83" i="32"/>
  <c r="C85" i="32"/>
  <c r="C84" i="37"/>
  <c r="C143" i="37"/>
  <c r="C34" i="15"/>
  <c r="B4" i="26"/>
  <c r="B17" i="26"/>
  <c r="B45" i="26"/>
  <c r="B48" i="26"/>
  <c r="C7" i="15"/>
  <c r="B42" i="26"/>
  <c r="B80" i="26"/>
  <c r="B117" i="23"/>
  <c r="B12" i="23"/>
  <c r="B136" i="23"/>
  <c r="B99" i="26"/>
  <c r="B70" i="26"/>
  <c r="B128" i="26"/>
  <c r="B10" i="26"/>
  <c r="C28" i="15"/>
  <c r="C6" i="15"/>
  <c r="B64" i="26"/>
  <c r="B107" i="23"/>
  <c r="B46" i="26"/>
  <c r="B11" i="23"/>
  <c r="B89" i="23"/>
  <c r="B20" i="23"/>
  <c r="B18" i="26"/>
  <c r="B7" i="26"/>
  <c r="B49" i="23"/>
  <c r="B50" i="23"/>
  <c r="B126" i="26"/>
  <c r="B128" i="23"/>
  <c r="B44" i="26"/>
  <c r="B97" i="26"/>
  <c r="B126" i="23"/>
  <c r="B8" i="26"/>
  <c r="B8" i="23"/>
  <c r="C25" i="15"/>
  <c r="B107" i="26"/>
  <c r="B66" i="26"/>
  <c r="B69" i="23"/>
  <c r="B7" i="23"/>
  <c r="C33" i="15"/>
</calcChain>
</file>

<file path=xl/sharedStrings.xml><?xml version="1.0" encoding="utf-8"?>
<sst xmlns="http://schemas.openxmlformats.org/spreadsheetml/2006/main" count="8865" uniqueCount="2251">
  <si>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</si>
  <si>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</si>
  <si>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</si>
  <si>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</si>
  <si>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</si>
  <si>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</si>
  <si>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</si>
  <si>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</si>
  <si>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</si>
  <si>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</si>
  <si>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</si>
  <si>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</si>
  <si>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</si>
  <si>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</si>
  <si>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</si>
  <si>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</si>
  <si>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</si>
  <si>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</si>
  <si>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</si>
  <si>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</si>
  <si>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</si>
  <si>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</si>
  <si>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</si>
  <si>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</si>
  <si>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</si>
  <si>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</si>
  <si>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</si>
  <si>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</si>
  <si>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</si>
  <si>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</si>
  <si>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</si>
  <si>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</si>
  <si>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</si>
  <si>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</si>
  <si>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</si>
  <si>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</si>
  <si>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</si>
  <si>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</si>
  <si>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</si>
  <si>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</si>
  <si>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</si>
  <si>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</si>
  <si>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</si>
  <si>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</si>
  <si>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</si>
  <si>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</si>
  <si>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</si>
  <si>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</si>
  <si>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</si>
  <si>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</si>
  <si>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</si>
  <si>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</si>
  <si>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</si>
  <si>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</si>
  <si>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</si>
  <si>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</si>
  <si>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</si>
  <si>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</si>
  <si>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</si>
  <si>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</si>
  <si>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</si>
  <si>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</si>
  <si>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</si>
  <si>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</si>
  <si>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</si>
  <si>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</si>
  <si>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</si>
  <si>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</si>
  <si>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</si>
  <si>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</si>
  <si>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</si>
  <si>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</si>
  <si>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</si>
  <si>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</si>
  <si>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</si>
  <si>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</si>
  <si>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</si>
  <si>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</si>
  <si>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</si>
  <si>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</si>
  <si>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</si>
  <si>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</si>
  <si>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</si>
  <si>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</si>
  <si>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</si>
  <si>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</si>
  <si>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</si>
  <si>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</si>
  <si>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</si>
  <si>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</si>
  <si>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</si>
  <si>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</si>
  <si>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</si>
  <si>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</si>
  <si>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</si>
  <si>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</si>
  <si>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</si>
  <si>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</si>
  <si>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</si>
  <si>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</si>
  <si>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</si>
  <si>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</si>
  <si>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</si>
  <si>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</si>
  <si>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</si>
  <si>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</si>
  <si>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</si>
  <si>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</si>
  <si>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</si>
  <si>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</si>
  <si>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</si>
  <si>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</si>
  <si>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</si>
  <si>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</si>
  <si>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</si>
  <si>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</si>
  <si>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</si>
  <si>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</si>
  <si>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</si>
  <si>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</si>
  <si>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</si>
  <si>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</si>
  <si>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</si>
  <si>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</si>
  <si>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</si>
  <si>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</si>
  <si>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</si>
  <si>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</si>
  <si>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</si>
  <si>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</si>
  <si>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</si>
  <si>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</si>
  <si>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</si>
  <si>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</si>
  <si>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</si>
  <si>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</si>
  <si>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</si>
  <si>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</si>
  <si>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</si>
  <si>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</si>
  <si>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</si>
  <si>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</si>
  <si>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</si>
  <si>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</si>
  <si>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</si>
  <si>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</si>
  <si>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</si>
  <si>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</si>
  <si>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</si>
  <si>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</si>
  <si>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</si>
  <si>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</si>
  <si>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</si>
  <si>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</si>
  <si>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</si>
  <si>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</si>
  <si>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</si>
  <si>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</si>
  <si>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</si>
  <si>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</si>
  <si>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</si>
  <si>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</si>
  <si>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</si>
  <si>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</si>
  <si>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</si>
  <si>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</si>
  <si>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</si>
  <si>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</si>
  <si>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</si>
  <si>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</si>
  <si>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</si>
  <si>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</si>
  <si>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</si>
  <si>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</si>
  <si>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</si>
  <si>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</si>
  <si>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</si>
  <si>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</si>
  <si>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</si>
  <si>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</si>
  <si>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</si>
  <si>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</si>
  <si>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</si>
  <si>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</si>
  <si>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</si>
  <si>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</si>
  <si>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</si>
  <si>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</si>
  <si>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</si>
  <si>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</si>
  <si>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</si>
  <si>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</si>
  <si>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</si>
  <si>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</si>
  <si>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</si>
  <si>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</si>
  <si>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</si>
  <si>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</si>
  <si>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</si>
  <si>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</si>
  <si>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</si>
  <si>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</si>
  <si>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</si>
  <si>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</si>
  <si>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</si>
  <si>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</si>
  <si>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</si>
  <si>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</si>
  <si>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</si>
  <si>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</si>
  <si>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</si>
  <si>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</si>
  <si>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</si>
  <si>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</si>
  <si>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</si>
  <si>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</si>
  <si>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</si>
  <si>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</si>
  <si>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</si>
  <si>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</si>
  <si>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</si>
  <si>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</si>
  <si>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</si>
  <si>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</si>
  <si>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</si>
  <si>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</si>
  <si>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</si>
  <si>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</si>
  <si>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</si>
  <si>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</si>
  <si>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</si>
  <si>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</si>
  <si>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</si>
  <si>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</si>
  <si>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</si>
  <si>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</si>
  <si>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</si>
  <si>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</si>
  <si>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</si>
  <si>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</si>
  <si>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</si>
  <si>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</si>
  <si>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</si>
  <si>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</si>
  <si>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</si>
  <si>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</si>
  <si>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</si>
  <si>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</si>
  <si>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</si>
  <si>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</si>
  <si>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</si>
  <si>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</si>
  <si>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</si>
  <si>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</si>
  <si>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</si>
  <si>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</si>
  <si>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</si>
  <si>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</si>
  <si>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</si>
  <si>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</si>
  <si>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</si>
  <si>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</si>
  <si>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</si>
  <si>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</si>
  <si>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</si>
  <si>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</si>
  <si>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</si>
  <si>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</si>
  <si>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</si>
  <si>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</si>
  <si>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</si>
  <si>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</si>
  <si>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</si>
  <si>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</si>
  <si>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</si>
  <si>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</si>
  <si>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</si>
  <si>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</si>
  <si>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</si>
  <si>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</si>
  <si>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</si>
  <si>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</si>
  <si>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</si>
  <si>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</si>
  <si>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</si>
  <si>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</si>
  <si>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</si>
  <si>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</si>
  <si>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</si>
  <si>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</si>
  <si>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</si>
  <si>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</si>
  <si>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</si>
  <si>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</si>
  <si>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</si>
  <si>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</si>
  <si>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</si>
  <si>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</si>
  <si>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</si>
  <si>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</si>
  <si>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</si>
  <si>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</si>
  <si>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</si>
  <si>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</si>
  <si>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</si>
  <si>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</si>
  <si>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</si>
  <si>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</si>
  <si>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</si>
  <si>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</si>
  <si>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</si>
  <si>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</si>
  <si>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</si>
  <si>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</si>
  <si>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</si>
  <si>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</si>
  <si>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</si>
  <si>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</si>
  <si>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</si>
  <si>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</si>
  <si>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</si>
  <si>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</si>
  <si>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</si>
  <si>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</si>
  <si>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</si>
  <si>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</si>
  <si>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</si>
  <si>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</si>
  <si>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</si>
  <si>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</si>
  <si>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</si>
  <si>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</si>
  <si>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</si>
  <si>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</si>
  <si>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</si>
  <si>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</si>
  <si>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</si>
  <si>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</si>
  <si>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</si>
  <si>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</si>
  <si>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</si>
  <si>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</si>
  <si>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</si>
  <si>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</si>
  <si>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</si>
  <si>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</si>
  <si>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</si>
  <si>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</si>
  <si>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</si>
  <si>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</si>
  <si>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</si>
  <si>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</si>
  <si>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</si>
  <si>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</si>
  <si>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</si>
  <si>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</si>
  <si>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</si>
  <si>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</si>
  <si>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</si>
  <si>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</si>
  <si>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</si>
  <si>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</si>
  <si>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</si>
  <si>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</si>
  <si>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</si>
  <si>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</si>
  <si>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</si>
  <si>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</si>
  <si>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</si>
  <si>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</si>
  <si>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</si>
  <si>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</si>
  <si>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</si>
  <si>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</si>
  <si>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</si>
  <si>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</si>
  <si>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</si>
  <si>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</si>
  <si>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</si>
  <si>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</si>
  <si>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</si>
  <si>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</si>
  <si>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</si>
  <si>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</si>
  <si>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</si>
  <si>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</si>
  <si>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</si>
  <si>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</si>
  <si>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</si>
  <si>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</si>
  <si>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</si>
  <si>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</si>
  <si>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</si>
  <si>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</si>
  <si>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</si>
  <si>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</si>
  <si>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</si>
  <si>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</si>
  <si>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</si>
  <si>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</si>
  <si>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</si>
  <si>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</si>
  <si>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</si>
  <si>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</si>
  <si>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</si>
  <si>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</si>
  <si>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</si>
  <si>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</si>
  <si>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</si>
  <si>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</si>
  <si>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</si>
  <si>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</si>
  <si>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</si>
  <si>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</si>
  <si>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</si>
  <si>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</si>
  <si>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</si>
  <si>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</si>
  <si>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</si>
  <si>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</si>
  <si>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</si>
  <si>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</si>
  <si>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</si>
  <si>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</si>
  <si>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</si>
  <si>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</si>
  <si>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</si>
  <si>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</si>
  <si>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</si>
  <si>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</si>
  <si>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</si>
  <si>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</si>
  <si>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</si>
  <si>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</si>
  <si>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</si>
  <si>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</si>
  <si>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</si>
  <si>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</si>
  <si>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</si>
  <si>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</si>
  <si>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</si>
  <si>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</si>
  <si>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</si>
  <si>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</si>
  <si>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</si>
  <si>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</si>
  <si>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</si>
  <si>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</si>
  <si>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</si>
  <si>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</si>
  <si>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</si>
  <si>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</si>
  <si>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</si>
  <si>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</si>
  <si>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</si>
  <si>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</si>
  <si>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</si>
  <si>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</si>
  <si>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</si>
  <si>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</si>
  <si>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</si>
  <si>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</si>
  <si>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</si>
  <si>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</si>
  <si>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</si>
  <si>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</si>
  <si>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</si>
  <si>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</si>
  <si>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</si>
  <si>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</si>
  <si>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</si>
  <si>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</si>
  <si>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</si>
  <si>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</si>
  <si>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</si>
  <si>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</si>
  <si>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</si>
  <si>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</si>
  <si>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</si>
  <si>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</si>
  <si>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</si>
  <si>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</si>
  <si>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</si>
  <si>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</si>
  <si>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</si>
  <si>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</si>
  <si>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</si>
  <si>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</si>
  <si>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</si>
  <si>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</si>
  <si>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</si>
  <si>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</si>
  <si>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</si>
  <si>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</si>
  <si>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</si>
  <si>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</si>
  <si>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</si>
  <si>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</si>
  <si>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</si>
  <si>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</si>
  <si>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</si>
  <si>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</si>
  <si>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</si>
  <si>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</si>
  <si>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</si>
  <si>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</si>
  <si>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</si>
  <si>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</si>
  <si>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</si>
  <si>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</si>
  <si>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</si>
  <si>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</si>
  <si>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</si>
  <si>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</si>
  <si>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</si>
  <si>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</si>
  <si>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</si>
  <si>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</si>
  <si>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</si>
  <si>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</si>
  <si>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</si>
  <si>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</si>
  <si>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</si>
  <si>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</si>
  <si>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</si>
  <si>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</si>
  <si>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</si>
  <si>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</si>
  <si>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</si>
  <si>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</si>
  <si>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</si>
  <si>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</si>
  <si>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</si>
  <si>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</si>
  <si>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</si>
  <si>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</si>
  <si>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</si>
  <si>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</si>
  <si>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</si>
  <si>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</si>
  <si>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</si>
  <si>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</si>
  <si>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</si>
  <si>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</si>
  <si>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</si>
  <si>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</si>
  <si>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</si>
  <si>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</si>
  <si>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</si>
  <si>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</si>
  <si>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</si>
  <si>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</si>
  <si>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</si>
  <si>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</si>
  <si>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</si>
  <si>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</si>
  <si>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</si>
  <si>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</si>
  <si>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</si>
  <si>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</si>
  <si>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</si>
  <si>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</si>
  <si>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</si>
  <si>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</si>
  <si>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</si>
  <si>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</si>
  <si>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</si>
  <si>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</si>
  <si>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</si>
  <si>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</si>
  <si>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</si>
  <si>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</si>
  <si>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</si>
  <si>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</si>
  <si>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</si>
  <si>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</si>
  <si>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</si>
  <si>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</si>
  <si>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</si>
  <si>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</si>
  <si>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</si>
  <si>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</si>
  <si>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</si>
  <si>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</si>
  <si>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</si>
  <si>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</si>
  <si>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</si>
  <si>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</si>
  <si>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</si>
  <si>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</si>
  <si>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</si>
  <si>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</si>
  <si>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</si>
  <si>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</si>
  <si>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</si>
  <si>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</si>
  <si>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</si>
  <si>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</si>
  <si>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</si>
  <si>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</si>
  <si>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</si>
  <si>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</si>
  <si>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</si>
  <si>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</si>
  <si>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</si>
  <si>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</si>
  <si>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</si>
  <si>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</si>
  <si>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</si>
  <si>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</si>
  <si>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</si>
  <si>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</si>
  <si>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</si>
  <si>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</si>
  <si>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</si>
  <si>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</si>
  <si>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</si>
  <si>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</si>
  <si>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</si>
  <si>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</si>
  <si>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</si>
  <si>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</si>
  <si>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</si>
  <si>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</si>
  <si>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</si>
  <si>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</si>
  <si>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</si>
  <si>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</si>
  <si>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</si>
  <si>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</si>
  <si>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</si>
  <si>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</si>
  <si>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</si>
  <si>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</si>
  <si>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</si>
  <si>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</si>
  <si>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</si>
  <si>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</si>
  <si>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</si>
  <si>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</si>
  <si>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</si>
  <si>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</si>
  <si>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</si>
  <si>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</si>
  <si>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</si>
  <si>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</si>
  <si>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</si>
  <si>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</si>
  <si>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</si>
  <si>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</si>
  <si>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</si>
  <si>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</si>
  <si>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</si>
  <si>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</si>
  <si>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</si>
  <si>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</si>
  <si>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</si>
  <si>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</si>
  <si>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</si>
  <si>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</si>
  <si>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</si>
  <si>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</si>
  <si>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</si>
  <si>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</si>
  <si>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</si>
  <si>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</si>
  <si>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</si>
  <si>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</si>
  <si>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</si>
  <si>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</si>
  <si>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</si>
  <si>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</si>
  <si>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</si>
  <si>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</si>
  <si>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</si>
  <si>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</si>
  <si>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</si>
  <si>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</si>
  <si>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</si>
  <si>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</si>
  <si>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</si>
  <si>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</si>
  <si>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</si>
  <si>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</si>
  <si>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</si>
  <si>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</si>
  <si>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</si>
  <si>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</si>
  <si>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</si>
  <si>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</si>
  <si>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</si>
  <si>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</si>
  <si>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</si>
  <si>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</si>
  <si>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</si>
  <si>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</si>
  <si>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</si>
  <si>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</si>
  <si>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</si>
  <si>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</si>
  <si>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</si>
  <si>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</si>
  <si>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</si>
  <si>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</si>
  <si>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</si>
  <si>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</si>
  <si>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</si>
  <si>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</si>
  <si>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</si>
  <si>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</si>
  <si>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</si>
  <si>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</si>
  <si>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</si>
  <si>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</si>
  <si>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</si>
  <si>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</si>
  <si>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</si>
  <si>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</si>
  <si>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</si>
  <si>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</si>
  <si>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</si>
  <si>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</si>
  <si>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</si>
  <si>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</si>
  <si>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</si>
  <si>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</si>
  <si>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</si>
  <si>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</si>
  <si>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</si>
  <si>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</si>
  <si>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</si>
  <si>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</si>
  <si>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</si>
  <si>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</si>
  <si>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</si>
  <si>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</si>
  <si>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</si>
  <si>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</si>
  <si>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</si>
  <si>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</si>
  <si>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</si>
  <si>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</si>
  <si>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</si>
  <si>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</si>
  <si>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</si>
  <si>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</si>
  <si>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</si>
  <si>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</si>
  <si>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</si>
  <si>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</si>
  <si>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</si>
  <si>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</si>
  <si>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</si>
  <si>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</si>
  <si>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</si>
  <si>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</si>
  <si>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</si>
  <si>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</si>
  <si>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</si>
  <si>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</si>
  <si>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</si>
  <si>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</si>
  <si>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</si>
  <si>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</si>
  <si>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</si>
  <si>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</si>
  <si>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</si>
  <si>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</si>
  <si>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</si>
  <si>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</si>
  <si>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</si>
  <si>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</si>
  <si>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</si>
  <si>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</si>
  <si>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</si>
  <si>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</si>
  <si>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</si>
  <si>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</si>
  <si>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</si>
  <si>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</si>
  <si>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</si>
  <si>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</si>
  <si>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</si>
  <si>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</si>
  <si>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</si>
  <si>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</si>
  <si>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</si>
  <si>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</si>
  <si>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</si>
  <si>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</si>
  <si>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</si>
  <si>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</si>
  <si>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</si>
  <si>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</si>
  <si>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</si>
  <si>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</si>
  <si>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</si>
  <si>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</si>
  <si>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</si>
  <si>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</si>
  <si>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</si>
  <si>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</si>
  <si>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</si>
  <si>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</si>
  <si>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</si>
  <si>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</si>
  <si>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</si>
  <si>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</si>
  <si>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</si>
  <si>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</si>
  <si>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</si>
  <si>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</si>
  <si>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</si>
  <si>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</si>
  <si>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</si>
  <si>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</si>
  <si>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</si>
  <si>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</si>
  <si>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</si>
  <si>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</si>
  <si>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</si>
  <si>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</si>
  <si>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</si>
  <si>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</si>
  <si>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</si>
  <si>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</si>
  <si>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</si>
  <si>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</si>
  <si>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</si>
  <si>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</si>
  <si>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</si>
  <si>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</si>
  <si>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</si>
  <si>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</si>
  <si>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</si>
  <si>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</si>
  <si>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</si>
  <si>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</si>
  <si>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</si>
  <si>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</si>
  <si>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</si>
  <si>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</si>
  <si>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</si>
  <si>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</si>
  <si>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</si>
  <si>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</si>
  <si>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</si>
  <si>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</si>
  <si>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</si>
  <si>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</si>
  <si>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</si>
  <si>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</si>
  <si>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</si>
  <si>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</si>
  <si>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</si>
  <si>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</si>
  <si>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</si>
  <si>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</si>
  <si>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</si>
  <si>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</si>
  <si>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</si>
  <si>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</si>
  <si>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</si>
  <si>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</si>
  <si>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</si>
  <si>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</si>
  <si>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</si>
  <si>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</si>
  <si>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</si>
  <si>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</si>
  <si>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</si>
  <si>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</si>
  <si>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</si>
  <si>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</si>
  <si>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</si>
  <si>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</si>
  <si>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</si>
  <si>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</si>
  <si>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</si>
  <si>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</si>
  <si>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</si>
  <si>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</si>
  <si>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</si>
  <si>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</si>
  <si>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</si>
  <si>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</si>
  <si>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</si>
  <si>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</si>
  <si>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</si>
  <si>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</si>
  <si>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</si>
  <si>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</si>
  <si>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</si>
  <si>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</si>
  <si>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</si>
  <si>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</si>
  <si>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</si>
  <si>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</si>
  <si>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</si>
  <si>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</si>
  <si>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</si>
  <si>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</si>
  <si>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</si>
  <si>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</si>
  <si>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</si>
  <si>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</si>
  <si>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</si>
  <si>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</si>
  <si>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</si>
  <si>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</si>
  <si>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</si>
  <si>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</si>
  <si>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</si>
  <si>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</si>
  <si>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</si>
  <si>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</si>
  <si>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</si>
  <si>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</si>
  <si>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</si>
  <si>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</si>
  <si>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</si>
  <si>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</si>
  <si>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</si>
  <si>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</si>
  <si>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</si>
  <si>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</si>
  <si>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</si>
  <si>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</si>
  <si>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</si>
  <si>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</si>
  <si>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</si>
  <si>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</si>
  <si>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</si>
  <si>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</si>
  <si>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</si>
  <si>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</si>
  <si>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</si>
  <si>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</si>
  <si>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</si>
  <si>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</si>
  <si>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</si>
  <si>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</si>
  <si>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</si>
  <si>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</si>
  <si>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</si>
  <si>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</si>
  <si>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</si>
  <si>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</si>
  <si>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</si>
  <si>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</si>
  <si>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</si>
  <si>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</si>
  <si>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</si>
  <si>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</si>
  <si>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</si>
  <si>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</si>
  <si>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</si>
  <si>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</si>
  <si>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</si>
  <si>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</si>
  <si>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</si>
  <si>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</si>
  <si>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</si>
  <si>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</si>
  <si>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</si>
  <si>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</si>
  <si>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</si>
  <si>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</si>
  <si>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</si>
  <si>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</si>
  <si>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</si>
  <si>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</si>
  <si>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</si>
  <si>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</si>
  <si>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</si>
  <si>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</si>
  <si>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</si>
  <si>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</si>
  <si>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</si>
  <si>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</si>
  <si>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</si>
  <si>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</si>
  <si>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</si>
  <si>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</si>
  <si>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</si>
  <si>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</si>
  <si>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</si>
  <si>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</si>
  <si>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</si>
  <si>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</si>
  <si>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</si>
  <si>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</si>
  <si>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</si>
  <si>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</si>
  <si>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</si>
  <si>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</si>
  <si>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</si>
  <si>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</si>
  <si>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</si>
  <si>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</si>
  <si>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</si>
  <si>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</si>
  <si>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</si>
  <si>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</si>
  <si>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</si>
  <si>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</si>
  <si>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</si>
  <si>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</si>
  <si>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</si>
  <si>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</si>
  <si>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</si>
  <si>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</si>
  <si>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</si>
  <si>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</si>
  <si>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</si>
  <si>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</si>
  <si>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</si>
  <si>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</si>
  <si>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</si>
  <si>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</si>
  <si>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</si>
  <si>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</si>
  <si>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</si>
  <si>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</si>
  <si>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</si>
  <si>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</si>
  <si>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</si>
  <si>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</si>
  <si>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</si>
  <si>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</si>
  <si>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</si>
  <si>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</si>
  <si>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</si>
  <si>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</si>
  <si>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</si>
  <si>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</si>
  <si>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</si>
  <si>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</si>
  <si>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</si>
  <si>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</si>
  <si>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</si>
  <si>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</si>
  <si>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</si>
  <si>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</si>
  <si>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</si>
  <si>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</si>
  <si>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</si>
  <si>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</si>
  <si>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</si>
  <si>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</si>
  <si>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</si>
  <si>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</si>
  <si>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</si>
  <si>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</si>
  <si>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</si>
  <si>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</si>
  <si>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</si>
  <si>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</si>
  <si>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</si>
  <si>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</si>
  <si>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</si>
  <si>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</si>
  <si>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</si>
  <si>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</si>
  <si>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</si>
  <si>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</si>
  <si>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</si>
  <si>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</si>
  <si>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</si>
  <si>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</si>
  <si>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</si>
  <si>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</si>
  <si>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</si>
  <si>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</si>
  <si>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</si>
  <si>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</si>
  <si>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</si>
  <si>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</si>
  <si>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</si>
  <si>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</si>
  <si>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</si>
  <si>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</si>
  <si>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</si>
  <si>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</si>
  <si>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</si>
  <si>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</si>
  <si>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</si>
  <si>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</si>
  <si>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</si>
  <si>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</si>
  <si>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</si>
  <si>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</si>
  <si>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</si>
  <si>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</si>
  <si>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</si>
  <si>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</si>
  <si>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</si>
  <si>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</si>
  <si>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</si>
  <si>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</si>
  <si>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</si>
  <si>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</si>
  <si>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</si>
  <si>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</si>
  <si>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</si>
  <si>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</si>
  <si>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</si>
  <si>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</si>
  <si>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</si>
  <si>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</si>
  <si>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</si>
  <si>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</si>
  <si>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</si>
  <si>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</si>
  <si>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</si>
  <si>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</si>
  <si>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</si>
  <si>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</si>
  <si>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</si>
  <si>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</si>
  <si>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</si>
  <si>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</si>
  <si>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</si>
  <si>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</si>
  <si>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</si>
  <si>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</si>
  <si>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</si>
  <si>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</si>
  <si>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</si>
  <si>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</si>
  <si>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</si>
  <si>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</si>
  <si>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</si>
  <si>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</si>
  <si>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</si>
  <si>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</si>
  <si>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</si>
  <si>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</si>
  <si>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</si>
  <si>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</si>
  <si>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</si>
  <si>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</si>
  <si>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</si>
  <si>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</si>
  <si>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</si>
  <si>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</si>
  <si>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</si>
  <si>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</si>
  <si>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</si>
  <si>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</si>
  <si>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</si>
  <si>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</si>
  <si>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</si>
  <si>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</si>
  <si>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</si>
  <si>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</si>
  <si>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</si>
  <si>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</si>
  <si>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</si>
  <si>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</si>
  <si>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</si>
  <si>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</si>
  <si>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</si>
  <si>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</si>
  <si>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</si>
  <si>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</si>
  <si>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</si>
  <si>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</si>
  <si>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</si>
  <si>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</si>
  <si>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</si>
  <si>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</si>
  <si>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</si>
  <si>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</si>
  <si>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</si>
  <si>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</si>
  <si>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</si>
  <si>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</si>
  <si>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</si>
  <si>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</si>
  <si>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</si>
  <si>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</si>
  <si>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</si>
  <si>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</si>
  <si>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</si>
  <si>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</si>
  <si>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</si>
  <si>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</si>
  <si>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</si>
  <si>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</si>
  <si>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</si>
  <si>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</si>
  <si>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</si>
  <si>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</si>
  <si>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</si>
  <si>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</si>
  <si>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</si>
  <si>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</si>
  <si>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</si>
  <si>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</si>
  <si>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</si>
  <si>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</si>
  <si>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</si>
  <si>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</si>
  <si>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</si>
  <si>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</si>
  <si>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</si>
  <si>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</si>
  <si>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</si>
  <si>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</si>
  <si>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</si>
  <si>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</si>
  <si>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</si>
  <si>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</si>
  <si>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</si>
  <si>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</si>
  <si>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</si>
  <si>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</si>
  <si>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</si>
  <si>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</si>
  <si>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</si>
  <si>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</si>
  <si>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</si>
  <si>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</si>
  <si>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</si>
  <si>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</si>
  <si>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</si>
  <si>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</si>
  <si>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</si>
  <si>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</si>
  <si>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</si>
  <si>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</si>
  <si>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</si>
  <si>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</si>
  <si>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</si>
  <si>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</si>
  <si>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</si>
  <si>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</si>
  <si>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</si>
  <si>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</si>
  <si>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</si>
  <si>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</si>
  <si>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</si>
  <si>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</si>
  <si>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</si>
  <si>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</si>
  <si>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</si>
  <si>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</si>
  <si>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</si>
  <si>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</si>
  <si>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</si>
  <si>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</si>
  <si>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</si>
  <si>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</si>
  <si>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</si>
  <si>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</si>
  <si>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</si>
  <si>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</si>
  <si>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</si>
  <si>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</si>
  <si>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</si>
  <si>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</si>
  <si>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</si>
  <si>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</si>
  <si>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</si>
  <si>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</si>
  <si>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</si>
  <si>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</si>
  <si>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</si>
  <si>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</si>
  <si>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</si>
  <si>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</si>
  <si>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</si>
  <si>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</si>
  <si>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</si>
  <si>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</si>
  <si>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</si>
  <si>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</si>
  <si>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</si>
  <si>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</si>
  <si>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</si>
  <si>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</si>
  <si>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</si>
  <si>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</si>
  <si>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</si>
  <si>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</si>
  <si>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</si>
  <si>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</si>
  <si>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</si>
  <si>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</si>
  <si>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</si>
  <si>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</si>
  <si>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</si>
  <si>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</si>
  <si>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</si>
  <si>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</si>
  <si>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</si>
  <si>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</si>
  <si>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</si>
  <si>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</si>
  <si>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</si>
  <si>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</si>
  <si>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</si>
  <si>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</si>
  <si>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</si>
  <si>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</si>
  <si>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</si>
  <si>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</si>
  <si>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</si>
  <si>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</si>
  <si>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</si>
  <si>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</si>
  <si>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</si>
  <si>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</si>
  <si>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</si>
  <si>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</si>
  <si>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</si>
  <si>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</si>
  <si>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</si>
  <si>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</si>
  <si>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</si>
  <si>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</si>
  <si>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</si>
  <si>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</si>
  <si>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</si>
  <si>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</si>
  <si>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</si>
  <si>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</si>
  <si>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</si>
  <si>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</si>
  <si>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</si>
  <si>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</si>
  <si>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</si>
  <si>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</si>
  <si>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</si>
  <si>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</si>
  <si>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</si>
  <si>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</si>
  <si>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</si>
  <si>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</si>
  <si>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</si>
  <si>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</si>
  <si>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</si>
  <si>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</si>
  <si>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</si>
  <si>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</si>
  <si>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</si>
  <si>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</si>
  <si>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</si>
  <si>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</si>
  <si>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</si>
  <si>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</si>
  <si>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</si>
  <si>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</si>
  <si>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</si>
  <si>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</si>
  <si>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</si>
  <si>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</si>
  <si>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</si>
  <si>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</si>
  <si>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</si>
  <si>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</si>
  <si>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</si>
  <si>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</si>
  <si>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</si>
  <si>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</si>
  <si>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</si>
  <si>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</si>
  <si>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</si>
  <si>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</si>
  <si>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</si>
  <si>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</si>
  <si>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</si>
  <si>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</si>
  <si>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</si>
  <si>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</si>
  <si>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</si>
  <si>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</si>
  <si>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</si>
  <si>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</si>
  <si>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</si>
  <si>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</si>
  <si>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</si>
  <si>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</si>
  <si>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</si>
  <si>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</si>
  <si>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</si>
  <si>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</si>
  <si>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</si>
  <si>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</si>
  <si>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</si>
  <si>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</si>
  <si>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</si>
  <si>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</si>
  <si>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</si>
  <si>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</si>
  <si>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</si>
  <si>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</si>
  <si>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</si>
  <si>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</si>
  <si>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</si>
  <si>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</si>
  <si>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</si>
  <si>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</si>
  <si>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</si>
  <si>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</si>
  <si>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</si>
  <si>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</si>
  <si>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</si>
  <si>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</si>
  <si>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</si>
  <si>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</si>
  <si>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</si>
  <si>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</si>
  <si>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</si>
  <si>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</si>
  <si>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</si>
  <si>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</si>
  <si>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</si>
  <si>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</si>
  <si>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</si>
  <si>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</si>
  <si>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</si>
  <si>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</si>
  <si>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</si>
  <si>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</si>
  <si>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</si>
  <si>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</si>
  <si>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</si>
  <si>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</si>
  <si>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</si>
  <si>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</si>
  <si>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</si>
  <si>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</si>
  <si>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</si>
  <si>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</si>
  <si>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</si>
  <si>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</si>
  <si>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</si>
  <si>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</si>
  <si>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</si>
  <si>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</si>
  <si>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</si>
  <si>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</si>
  <si>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</si>
  <si>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</si>
  <si>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</si>
  <si>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</si>
  <si>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</si>
  <si>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</si>
  <si>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</si>
  <si>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</si>
  <si>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</si>
  <si>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</si>
  <si>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</si>
  <si>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</si>
  <si>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</si>
  <si>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</si>
  <si>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</si>
  <si>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</si>
  <si>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</si>
  <si>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</si>
  <si>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</si>
  <si>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</si>
  <si>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</si>
  <si>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</si>
  <si>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</si>
  <si>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</si>
  <si>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</si>
  <si>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</si>
  <si>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</si>
  <si>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</si>
  <si>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</si>
  <si>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</si>
  <si>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</si>
  <si>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</si>
  <si>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</si>
  <si>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</si>
  <si>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</si>
  <si>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</si>
  <si>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</si>
  <si>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</si>
  <si>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</si>
  <si>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</si>
  <si>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</si>
  <si>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</si>
  <si>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</si>
  <si>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</si>
  <si>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</si>
  <si>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</si>
  <si>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</si>
  <si>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</si>
  <si>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</si>
  <si>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</si>
  <si>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</si>
  <si>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</si>
  <si>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</si>
  <si>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</si>
  <si>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</si>
  <si>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</si>
  <si>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</si>
  <si>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</si>
  <si>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</si>
  <si>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</si>
  <si>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</si>
  <si>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</si>
  <si>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</si>
  <si>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</si>
  <si>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</si>
  <si>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</si>
  <si>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</si>
  <si>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</si>
  <si>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</si>
  <si>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</si>
  <si>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</si>
  <si>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</si>
  <si>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</si>
  <si>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</si>
  <si>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</si>
  <si>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</si>
  <si>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</si>
  <si>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</si>
  <si>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</si>
  <si>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</si>
  <si>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</si>
  <si>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</si>
  <si>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</si>
  <si>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</si>
  <si>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</si>
  <si>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</si>
  <si>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</si>
  <si>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</si>
  <si>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</si>
  <si>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</si>
  <si>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</si>
  <si>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</si>
  <si>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</si>
  <si>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</si>
  <si>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</si>
  <si>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</si>
  <si>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</si>
  <si>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</si>
  <si>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</si>
  <si>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</si>
  <si>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</si>
  <si>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</si>
  <si>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</si>
  <si>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</si>
  <si>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</si>
  <si>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</si>
  <si>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</si>
  <si>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</si>
  <si>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</si>
  <si>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</si>
  <si>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</si>
  <si>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</si>
  <si>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</si>
  <si>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</si>
  <si>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</si>
  <si>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</si>
  <si>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</si>
  <si>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</si>
  <si>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</si>
  <si>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</si>
  <si>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</si>
  <si>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</si>
  <si>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</si>
  <si>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</si>
  <si>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</si>
  <si>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</si>
  <si>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</si>
  <si>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</si>
  <si>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</si>
  <si>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</si>
  <si>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</si>
  <si>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</si>
  <si>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</si>
  <si>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</si>
  <si>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</si>
  <si>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</si>
  <si>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</si>
  <si>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</si>
  <si>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</si>
  <si>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</si>
  <si>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</si>
  <si>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</si>
  <si>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</si>
  <si>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</si>
  <si>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</si>
  <si>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</si>
  <si>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</si>
  <si>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</si>
  <si>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</si>
  <si>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</si>
  <si>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</si>
  <si>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</si>
  <si>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</si>
  <si>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</si>
  <si>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</si>
  <si>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</si>
  <si>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</si>
  <si>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</si>
  <si>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</si>
  <si>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</si>
  <si>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</si>
  <si>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</si>
  <si>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</si>
  <si>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</si>
  <si>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</si>
  <si>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</si>
  <si>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</si>
  <si>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</si>
  <si>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</si>
  <si>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</si>
  <si>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</si>
  <si>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</si>
  <si>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</si>
  <si>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</si>
  <si>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</si>
  <si>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</si>
  <si>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</si>
  <si>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</si>
  <si>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</si>
  <si>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</si>
  <si>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</si>
  <si>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</si>
  <si>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</si>
  <si>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</si>
  <si>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</si>
  <si>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</si>
  <si>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</si>
  <si>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</si>
  <si>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</si>
  <si>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</si>
  <si>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</si>
  <si>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</si>
  <si>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</si>
  <si>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</si>
  <si>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</si>
  <si>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</si>
  <si>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</si>
  <si>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</si>
  <si>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</si>
  <si>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</si>
  <si>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</si>
  <si>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</si>
  <si>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</si>
  <si>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</si>
  <si>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</si>
  <si>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</si>
  <si>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</si>
  <si>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</si>
  <si>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</si>
  <si>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</si>
  <si>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</si>
  <si>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</si>
  <si>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</si>
  <si>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</si>
  <si>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</si>
  <si>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</si>
  <si>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</si>
  <si>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</si>
  <si>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</si>
  <si>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</si>
  <si>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</si>
  <si>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</si>
  <si>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</si>
  <si>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</si>
  <si>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</si>
  <si>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</si>
  <si>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</si>
  <si>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</si>
  <si>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</si>
  <si>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</si>
  <si>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</si>
  <si>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</si>
  <si>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</si>
  <si>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</si>
  <si>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</si>
  <si>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</si>
  <si>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</si>
  <si>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</si>
  <si>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</si>
  <si>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</si>
  <si>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</si>
  <si>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</si>
  <si>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</si>
  <si>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</si>
  <si>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</si>
  <si>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</si>
  <si>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</si>
  <si>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</si>
  <si>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</si>
  <si>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</si>
  <si>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</si>
  <si>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</si>
  <si>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</si>
  <si>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</si>
  <si>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</si>
  <si>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</si>
  <si>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</si>
  <si>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</si>
  <si>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</si>
  <si>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</si>
  <si>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</si>
  <si>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</si>
  <si>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</si>
  <si>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</si>
  <si>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</si>
  <si>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</si>
  <si>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</si>
  <si>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</si>
  <si>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</si>
  <si>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</si>
  <si>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</si>
  <si>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</si>
  <si>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</si>
  <si>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</si>
  <si>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</si>
  <si>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</si>
  <si>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</si>
  <si>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</si>
  <si>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</si>
  <si>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</si>
  <si>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</si>
  <si>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</si>
  <si>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</si>
  <si>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</si>
  <si>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</si>
  <si>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</si>
  <si>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</si>
  <si>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</si>
  <si>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</si>
  <si>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</si>
  <si>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</si>
  <si>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</si>
  <si>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</si>
  <si>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</si>
  <si>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</si>
  <si>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</si>
  <si>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</si>
  <si>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</si>
  <si>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</si>
  <si>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</si>
  <si>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</si>
  <si>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</si>
  <si>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</si>
  <si>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</si>
  <si>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</si>
  <si>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</si>
  <si>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</si>
  <si>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</si>
  <si>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</si>
  <si>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</si>
  <si>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</si>
  <si>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</si>
  <si>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</si>
  <si>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</si>
  <si>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</si>
  <si>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</si>
  <si>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</si>
  <si>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</si>
  <si>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</si>
  <si>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</si>
  <si>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</si>
  <si>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</si>
  <si>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</si>
  <si>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</si>
  <si>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</si>
  <si>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</si>
  <si>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</si>
  <si>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</si>
  <si>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</si>
  <si>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</si>
  <si>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</si>
  <si>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</si>
  <si>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</si>
  <si>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</si>
  <si>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</si>
  <si>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</si>
  <si>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</si>
  <si>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</si>
  <si>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</si>
  <si>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</si>
  <si>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</si>
  <si>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</si>
  <si>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</si>
  <si>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</si>
  <si>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</si>
  <si>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</si>
  <si>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</si>
  <si>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</si>
  <si>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</si>
  <si>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</si>
  <si>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</si>
  <si>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</si>
  <si>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</si>
  <si>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</si>
  <si>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</si>
  <si>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</si>
  <si>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</si>
  <si>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</si>
  <si>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</si>
  <si>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</si>
  <si>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</si>
  <si>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</si>
  <si>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</si>
  <si>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</si>
  <si>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</si>
  <si>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</si>
  <si>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</si>
  <si>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</si>
  <si>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</si>
  <si>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</si>
  <si>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</si>
  <si>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</si>
  <si>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</si>
  <si>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</si>
  <si>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</si>
  <si>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</si>
  <si>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</si>
  <si>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</si>
  <si>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</si>
  <si>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</si>
  <si>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</si>
  <si>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</si>
  <si>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</si>
  <si>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</si>
  <si>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</si>
  <si>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</si>
  <si>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</si>
  <si>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</si>
  <si>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</si>
  <si>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</si>
  <si>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</si>
  <si>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</si>
  <si>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</si>
  <si>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</si>
  <si>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</si>
  <si>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</si>
  <si>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</si>
  <si>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</si>
  <si>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</si>
  <si>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</si>
  <si>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</si>
  <si>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</si>
  <si>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</si>
  <si>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</si>
  <si>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</si>
  <si>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</si>
  <si>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</si>
  <si>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</si>
  <si>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</si>
  <si>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</si>
  <si>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</si>
  <si>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</si>
  <si>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</si>
  <si>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</si>
  <si>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</si>
  <si>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</si>
  <si>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</si>
  <si>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</si>
  <si>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</si>
  <si>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</si>
  <si>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</si>
  <si>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</si>
  <si>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</si>
  <si>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</si>
  <si>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</si>
  <si>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</si>
  <si>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</si>
  <si>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</si>
  <si>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</si>
  <si>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</si>
  <si>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</si>
  <si>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</si>
  <si>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</si>
  <si>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</si>
  <si>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</si>
  <si>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</si>
  <si>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</si>
  <si>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</si>
  <si>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</si>
  <si>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</si>
  <si>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</si>
  <si>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</si>
  <si>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</si>
  <si>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</si>
  <si>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</si>
  <si>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</si>
  <si>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</si>
  <si>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</si>
  <si>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</si>
  <si>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</si>
  <si>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</si>
  <si>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</si>
  <si>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</si>
  <si>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</si>
  <si>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</si>
  <si>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</si>
  <si>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</si>
  <si>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</si>
  <si>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</si>
  <si>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</si>
  <si>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</si>
  <si>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</si>
  <si>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</si>
  <si>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</si>
  <si>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</si>
  <si>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</si>
  <si>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</si>
  <si>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</si>
  <si>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</si>
  <si>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</si>
  <si>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</si>
  <si>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</si>
  <si>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</si>
  <si>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</si>
  <si>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</si>
  <si>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</si>
  <si>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</si>
  <si>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</si>
  <si>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</si>
  <si>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</si>
  <si>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</si>
  <si>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</si>
  <si>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</si>
  <si>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</si>
  <si>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</si>
  <si>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</si>
  <si>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</si>
  <si>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</si>
  <si>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</si>
  <si>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</si>
  <si>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</si>
  <si>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</si>
  <si>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</si>
  <si>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</si>
  <si>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</si>
  <si>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</si>
  <si>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</si>
  <si>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</si>
  <si>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</si>
  <si>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</si>
  <si>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</si>
  <si>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</si>
  <si>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</si>
  <si>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</si>
  <si>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</si>
  <si>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</si>
  <si>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</si>
  <si>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</si>
  <si>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</si>
  <si>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</si>
  <si>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</si>
  <si>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</si>
  <si>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</si>
  <si>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</si>
  <si>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</si>
  <si>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</si>
  <si>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</si>
  <si>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</si>
  <si>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</si>
  <si>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</si>
  <si>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</si>
  <si>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</si>
  <si>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</si>
  <si>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</si>
  <si>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</si>
  <si>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</si>
  <si>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</si>
  <si>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</si>
  <si>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</si>
  <si>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</si>
  <si>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</si>
  <si>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</si>
  <si>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</si>
  <si>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</si>
  <si>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</si>
  <si>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</si>
  <si>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</si>
  <si>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</si>
  <si>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</si>
  <si>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</si>
  <si>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</si>
  <si>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</si>
  <si>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</si>
  <si>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</si>
  <si>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</si>
  <si>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</si>
  <si>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</si>
  <si>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</si>
  <si>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</si>
  <si>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</si>
  <si>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</si>
  <si>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</si>
  <si>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</si>
  <si>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</si>
  <si>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</si>
  <si>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</si>
  <si>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</si>
  <si>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</si>
  <si>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</si>
  <si>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</si>
  <si>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</si>
  <si>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</si>
  <si>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</si>
  <si>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</si>
  <si>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</si>
  <si>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</si>
  <si>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</si>
  <si>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</si>
  <si>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</si>
  <si>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</si>
  <si>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</si>
  <si>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</si>
  <si>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</si>
  <si>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</si>
  <si>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</si>
  <si>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</si>
  <si>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</si>
  <si>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</si>
  <si>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</si>
  <si>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</si>
  <si>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</si>
  <si>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</si>
  <si>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</si>
  <si>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</si>
  <si>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</si>
  <si>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</si>
  <si>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</si>
  <si>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</si>
  <si>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</si>
  <si>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</si>
  <si>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</si>
  <si>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</si>
  <si>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</si>
  <si>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</si>
  <si>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</si>
  <si>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</si>
  <si>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</si>
  <si>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</si>
  <si>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</si>
  <si>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</si>
  <si>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</si>
  <si>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</si>
  <si>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</si>
  <si>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</si>
  <si>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</si>
  <si>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</si>
  <si>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</si>
  <si>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</si>
  <si>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</si>
  <si>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</si>
  <si>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</si>
  <si>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</si>
  <si>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</si>
  <si>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</si>
  <si>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</si>
  <si>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</si>
  <si>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</si>
  <si>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</si>
  <si>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</si>
  <si>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</si>
  <si>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</si>
  <si>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</si>
  <si>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</si>
  <si>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</si>
  <si>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</si>
  <si>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</si>
  <si>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</si>
  <si>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</si>
  <si>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</si>
  <si>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</si>
  <si>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</si>
  <si>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</si>
  <si>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</si>
  <si>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</si>
  <si>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</si>
  <si>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</si>
  <si>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</si>
  <si>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</si>
  <si>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</si>
  <si>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</si>
  <si>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</si>
  <si>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</si>
  <si>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</si>
  <si>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</si>
  <si>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</si>
  <si>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</si>
  <si>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</si>
  <si>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</si>
  <si>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</si>
  <si>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</si>
  <si>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</si>
  <si>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</si>
  <si>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</si>
  <si>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</si>
  <si>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</si>
  <si>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</si>
  <si>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</si>
  <si>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</si>
  <si>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</si>
  <si>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</si>
  <si>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</si>
  <si>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</si>
  <si>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</si>
  <si>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</si>
  <si>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</si>
  <si>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</si>
  <si>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</si>
  <si>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</si>
  <si>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</si>
  <si>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</si>
  <si>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</si>
  <si>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</si>
  <si>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</si>
  <si>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</si>
  <si>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</si>
  <si>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</si>
  <si>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</si>
  <si>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</si>
  <si>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</si>
  <si>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</si>
  <si>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</si>
  <si>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</si>
  <si>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</si>
  <si>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</si>
  <si>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</si>
  <si>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</si>
  <si>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</si>
  <si>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</si>
  <si>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</si>
  <si>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</si>
  <si>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</si>
  <si>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</si>
  <si>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</si>
  <si>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</si>
  <si>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</si>
  <si>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</si>
  <si>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</si>
  <si>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</si>
  <si>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</si>
  <si>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</si>
  <si>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</si>
  <si>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</si>
  <si>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</si>
  <si>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</si>
  <si>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</si>
  <si>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</si>
  <si>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</si>
  <si>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</si>
  <si>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</si>
  <si>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</si>
  <si>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</si>
  <si>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</si>
  <si>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</si>
  <si>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</si>
  <si>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</si>
  <si>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</si>
  <si>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</si>
  <si>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</si>
  <si>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</si>
  <si>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</si>
  <si>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</si>
  <si>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</si>
  <si>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</si>
  <si>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</si>
  <si>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</si>
  <si>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</si>
  <si>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</si>
  <si>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</si>
  <si>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</si>
  <si>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</si>
  <si>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</si>
  <si>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</si>
  <si>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</si>
  <si>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</si>
  <si>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</si>
  <si>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</si>
  <si>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</si>
  <si>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</si>
  <si>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</si>
  <si>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</si>
  <si>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</si>
  <si>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</si>
  <si>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</si>
  <si>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</si>
  <si>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</si>
  <si>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</si>
  <si>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</si>
  <si>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</si>
  <si>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</si>
  <si>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</si>
  <si>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</si>
  <si>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</si>
  <si>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</si>
  <si>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</si>
  <si>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</si>
  <si>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</si>
  <si>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</si>
  <si>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</si>
  <si>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</si>
  <si>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</si>
  <si>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</si>
  <si>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</si>
  <si>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</si>
  <si>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</si>
  <si>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</si>
  <si>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</si>
  <si>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</si>
  <si>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</si>
  <si>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</si>
  <si>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</si>
  <si>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</si>
  <si>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</si>
  <si>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</si>
  <si>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</si>
  <si>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</si>
  <si>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</si>
  <si>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</si>
  <si>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</si>
  <si>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</si>
  <si>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</si>
  <si>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</si>
  <si>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</si>
  <si>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</si>
  <si>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</si>
  <si>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</si>
  <si>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</si>
  <si>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</si>
  <si>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</si>
  <si>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</si>
  <si>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</si>
  <si>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</si>
  <si>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</si>
  <si>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</si>
  <si>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</si>
  <si>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</si>
  <si>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</si>
  <si>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</si>
  <si>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</si>
  <si>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</si>
  <si>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</si>
  <si>
    <t>CurativeLocal</t>
  </si>
  <si>
    <t>Locally curative in Oligometastasis</t>
  </si>
  <si>
    <t>MatchToDictionaryLookupsInFSM</t>
  </si>
  <si>
    <t>datum_lokales_oder_regionaeres_rezidiv</t>
  </si>
  <si>
    <t>PrimarySiteStatusDate</t>
  </si>
  <si>
    <t>IB A1</t>
  </si>
  <si>
    <t>IVA1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</si>
</sst>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6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workbookViewId="0">
      <selection activeCell="C6" sqref="C6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4"/>
  <sheetViews>
    <sheetView tabSelected="1" zoomScale="99" workbookViewId="0">
      <pane xSplit="4" ySplit="3" topLeftCell="E56" activePane="bottomRight" state="frozen"/>
      <selection pane="topRight" activeCell="G1" sqref="G1"/>
      <selection pane="bottomLeft" activeCell="A4" sqref="A4"/>
      <selection pane="bottomRight" activeCell="G64" sqref="G6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99</v>
      </c>
      <c r="C10" s="9" t="str">
        <f>VLOOKUP(B10,Meta.Features!$B:$G,$C$1,FALSE)</f>
        <v>Staging</v>
      </c>
      <c r="D10" s="44" t="str">
        <f>VLOOKUP(B10,Meta.Features!$B:$G,$D$1,FALSE)</f>
        <v>UICCStage</v>
      </c>
      <c r="E10" s="5" t="s">
        <v>2249</v>
      </c>
      <c r="F10" s="5" t="s">
        <v>43</v>
      </c>
    </row>
    <row r="11" spans="1:24" ht="25.2" customHeight="1" x14ac:dyDescent="0.3">
      <c r="A11" s="5" t="s">
        <v>1458</v>
      </c>
      <c r="B11" s="37">
        <v>99</v>
      </c>
      <c r="C11" s="9" t="str">
        <f>VLOOKUP(B11,Meta.Features!$B:$G,$C$1,FALSE)</f>
        <v>Staging</v>
      </c>
      <c r="D11" s="44" t="str">
        <f>VLOOKUP(B11,Meta.Features!$B:$G,$D$1,FALSE)</f>
        <v>UICCStage</v>
      </c>
      <c r="E11" s="5" t="s">
        <v>2250</v>
      </c>
      <c r="F11" s="5" t="s">
        <v>60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1482</v>
      </c>
      <c r="F12" s="5" t="s">
        <v>69</v>
      </c>
      <c r="G12" s="48" t="s">
        <v>1481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1480</v>
      </c>
      <c r="F13" s="5" t="s">
        <v>68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1479</v>
      </c>
      <c r="F14" s="5" t="s">
        <v>66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1478</v>
      </c>
      <c r="F15" s="5" t="s">
        <v>76</v>
      </c>
      <c r="G15" s="48" t="s">
        <v>1477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1476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1475</v>
      </c>
      <c r="F17" s="5" t="s">
        <v>76</v>
      </c>
    </row>
    <row r="18" spans="1:24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 t="s">
        <v>1474</v>
      </c>
      <c r="F18" s="5" t="s">
        <v>76</v>
      </c>
    </row>
    <row r="19" spans="1:24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 t="s">
        <v>1473</v>
      </c>
      <c r="F19" s="5" t="s">
        <v>76</v>
      </c>
    </row>
    <row r="20" spans="1:24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 t="s">
        <v>1472</v>
      </c>
      <c r="F20" s="5" t="s">
        <v>96</v>
      </c>
    </row>
    <row r="21" spans="1:24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 t="s">
        <v>1471</v>
      </c>
      <c r="F21" s="5" t="s">
        <v>106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1466</v>
      </c>
      <c r="F22" s="5" t="s">
        <v>131</v>
      </c>
    </row>
    <row r="23" spans="1:24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1465</v>
      </c>
      <c r="F23" s="5" t="s">
        <v>132</v>
      </c>
    </row>
    <row r="24" spans="1:24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1464</v>
      </c>
      <c r="F24" s="5" t="s">
        <v>133</v>
      </c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1463</v>
      </c>
      <c r="F25" s="5" t="s">
        <v>131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103</v>
      </c>
      <c r="C26" s="9" t="str">
        <f>VLOOKUP(B26,Meta.Features!$B:$G,$C$1,FALSE)</f>
        <v>Staging</v>
      </c>
      <c r="D26" s="44" t="str">
        <f>VLOOKUP(B26,Meta.Features!$B:$G,$D$1,FALSE)</f>
        <v>TNM.T.Prefix</v>
      </c>
      <c r="E26" s="5" t="s">
        <v>1462</v>
      </c>
      <c r="F26" s="5" t="s">
        <v>132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103</v>
      </c>
      <c r="C27" s="9" t="str">
        <f>VLOOKUP(B27,Meta.Features!$B:$G,$C$1,FALSE)</f>
        <v>Staging</v>
      </c>
      <c r="D27" s="44" t="str">
        <f>VLOOKUP(B27,Meta.Features!$B:$G,$D$1,FALSE)</f>
        <v>TNM.T.Prefix</v>
      </c>
      <c r="E27" s="5" t="s">
        <v>1461</v>
      </c>
      <c r="F27" s="5" t="s">
        <v>133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1466</v>
      </c>
      <c r="F28" s="5" t="s">
        <v>131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1465</v>
      </c>
      <c r="F29" s="5" t="s">
        <v>132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1464</v>
      </c>
      <c r="F30" s="5" t="s">
        <v>133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1463</v>
      </c>
      <c r="F31" s="5" t="s">
        <v>131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104</v>
      </c>
      <c r="C32" s="9" t="str">
        <f>VLOOKUP(B32,Meta.Features!$B:$G,$C$1,FALSE)</f>
        <v>Staging</v>
      </c>
      <c r="D32" s="44" t="str">
        <f>VLOOKUP(B32,Meta.Features!$B:$G,$D$1,FALSE)</f>
        <v>TNM.N.Prefix</v>
      </c>
      <c r="E32" s="5" t="s">
        <v>1462</v>
      </c>
      <c r="F32" s="5" t="s">
        <v>132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104</v>
      </c>
      <c r="C33" s="9" t="str">
        <f>VLOOKUP(B33,Meta.Features!$B:$G,$C$1,FALSE)</f>
        <v>Staging</v>
      </c>
      <c r="D33" s="44" t="str">
        <f>VLOOKUP(B33,Meta.Features!$B:$G,$D$1,FALSE)</f>
        <v>TNM.N.Prefix</v>
      </c>
      <c r="E33" s="5" t="s">
        <v>1461</v>
      </c>
      <c r="F33" s="5" t="s">
        <v>133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1466</v>
      </c>
      <c r="F34" s="5" t="s">
        <v>131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1465</v>
      </c>
      <c r="F35" s="5" t="s">
        <v>132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1464</v>
      </c>
      <c r="F36" s="5" t="s">
        <v>133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1463</v>
      </c>
      <c r="F37" s="5" t="s">
        <v>131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s="17" customFormat="1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 t="s">
        <v>1462</v>
      </c>
      <c r="F38" s="5" t="s">
        <v>132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</row>
    <row r="39" spans="1:24" s="17" customFormat="1" ht="25.2" customHeight="1" x14ac:dyDescent="0.3">
      <c r="A39" s="5" t="s">
        <v>1458</v>
      </c>
      <c r="B39" s="37">
        <v>105</v>
      </c>
      <c r="C39" s="9" t="str">
        <f>VLOOKUP(B39,Meta.Features!$B:$G,$C$1,FALSE)</f>
        <v>Staging</v>
      </c>
      <c r="D39" s="44" t="str">
        <f>VLOOKUP(B39,Meta.Features!$B:$G,$D$1,FALSE)</f>
        <v>TNM.M.Prefix</v>
      </c>
      <c r="E39" s="5" t="s">
        <v>1461</v>
      </c>
      <c r="F39" s="5" t="s">
        <v>133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2159</v>
      </c>
      <c r="F40" s="3" t="s">
        <v>1659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2160</v>
      </c>
      <c r="F41" s="3" t="s">
        <v>1659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2161</v>
      </c>
      <c r="F42" s="3" t="s">
        <v>1658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2162</v>
      </c>
      <c r="F43" s="3" t="s">
        <v>1620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2163</v>
      </c>
      <c r="F44" s="3" t="s">
        <v>1647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2164</v>
      </c>
      <c r="F45" s="3" t="s">
        <v>1662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2165</v>
      </c>
      <c r="F46" s="3" t="s">
        <v>1696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2166</v>
      </c>
      <c r="F47" s="3" t="s">
        <v>1857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2167</v>
      </c>
      <c r="F48" s="3" t="s">
        <v>1682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2168</v>
      </c>
      <c r="F49" s="3" t="s">
        <v>1812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2169</v>
      </c>
      <c r="F50" s="3" t="s">
        <v>1795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2173</v>
      </c>
      <c r="F51" s="3" t="s">
        <v>1856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2174</v>
      </c>
      <c r="F52" s="3" t="s">
        <v>1829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2175</v>
      </c>
      <c r="F53" s="3" t="s">
        <v>1635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2176</v>
      </c>
      <c r="F54" s="3" t="s">
        <v>1625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2177</v>
      </c>
      <c r="F55" s="3" t="s">
        <v>1636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2178</v>
      </c>
      <c r="F56" s="3" t="s">
        <v>1823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2179</v>
      </c>
      <c r="F57" s="3" t="s">
        <v>1648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2180</v>
      </c>
      <c r="F58" s="3" t="s">
        <v>1902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2181</v>
      </c>
      <c r="F59" s="3" t="s">
        <v>1696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2182</v>
      </c>
      <c r="F60" s="3" t="s">
        <v>1696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2183</v>
      </c>
      <c r="F61" s="3" t="s">
        <v>1934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2184</v>
      </c>
      <c r="F62" s="3" t="s">
        <v>1955</v>
      </c>
    </row>
    <row r="63" spans="1:6" ht="25.2" customHeight="1" x14ac:dyDescent="0.3">
      <c r="A63" s="5" t="s">
        <v>1458</v>
      </c>
      <c r="B63" s="37">
        <v>134</v>
      </c>
      <c r="C63" s="9" t="str">
        <f>VLOOKUP(B63,Meta.Features!$B:$G,$C$1,FALSE)</f>
        <v>SystemicTherapy</v>
      </c>
      <c r="D63" s="44" t="str">
        <f>VLOOKUP(B63,Meta.Features!$B:$G,$D$1,FALSE)</f>
        <v>Substance</v>
      </c>
      <c r="E63" s="3" t="s">
        <v>2185</v>
      </c>
      <c r="F63" s="3" t="s">
        <v>1646</v>
      </c>
    </row>
    <row r="64" spans="1:6" ht="25.2" customHeight="1" x14ac:dyDescent="0.3">
      <c r="A64" s="5" t="s">
        <v>1458</v>
      </c>
      <c r="B64" s="37">
        <v>134</v>
      </c>
      <c r="C64" s="9" t="str">
        <f>VLOOKUP(B64,Meta.Features!$B:$G,$C$1,FALSE)</f>
        <v>SystemicTherapy</v>
      </c>
      <c r="D64" s="44" t="str">
        <f>VLOOKUP(B64,Meta.Features!$B:$G,$D$1,FALSE)</f>
        <v>Substance</v>
      </c>
      <c r="E64" s="3" t="s">
        <v>2186</v>
      </c>
      <c r="F64" s="3" t="s">
        <v>1664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3"/>
  <sheetViews>
    <sheetView workbookViewId="0">
      <pane xSplit="5" ySplit="3" topLeftCell="F16" activePane="bottomRight" state="frozen"/>
      <selection pane="topRight" activeCell="F1" sqref="F1"/>
      <selection pane="bottomLeft" activeCell="A3" sqref="A3"/>
      <selection pane="bottomRight" activeCell="I21" sqref="I2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150</v>
      </c>
      <c r="C31" s="26" t="str">
        <f>VLOOKUP(B31,Meta.Features!$B:$G,$C$1,FALSE)</f>
        <v>DiseaseStatus</v>
      </c>
      <c r="D31" s="26" t="str">
        <f>VLOOKUP(B31,Meta.Features!$B:$G,$D$1,FALSE)</f>
        <v>PrimarySiteStatusDate</v>
      </c>
      <c r="E31" s="27" t="str">
        <f>VLOOKUP(B31,Meta.Features!$B:$N,$E$1,FALSE)</f>
        <v>FALSE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73</v>
      </c>
      <c r="C32" s="26" t="str">
        <f>VLOOKUP(B32,Meta.Features!$B:$G,$C$1,FALSE)</f>
        <v>DiseaseStatus</v>
      </c>
      <c r="D32" s="26" t="str">
        <f>VLOOKUP(B32,Meta.Features!$B:$G,$D$1,FALSE)</f>
        <v>LymphnodalStatus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74</v>
      </c>
      <c r="C33" s="26" t="str">
        <f>VLOOKUP(B33,Meta.Features!$B:$G,$C$1,FALSE)</f>
        <v>DiseaseStatus</v>
      </c>
      <c r="D33" s="26" t="str">
        <f>VLOOKUP(B33,Meta.Features!$B:$G,$D$1,FALSE)</f>
        <v>MetastasisStatus</v>
      </c>
      <c r="E33" s="27" t="str">
        <f>VLOOKUP(B33,Meta.Features!$B:$N,$E$1,FALSE)</f>
        <v>TRUE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22</v>
      </c>
      <c r="C34" s="26" t="str">
        <f>VLOOKUP(B34,Meta.Features!$B:$G,$C$1,FALSE)</f>
        <v>GeneralCondition</v>
      </c>
      <c r="D34" s="26" t="str">
        <f>VLOOKUP(B34,Meta.Features!$B:$G,$D$1,FALSE)</f>
        <v>GeneralConditionID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23</v>
      </c>
      <c r="C35" s="26" t="str">
        <f>VLOOKUP(B35,Meta.Features!$B:$G,$C$1,FALSE)</f>
        <v>GeneralCondition</v>
      </c>
      <c r="D35" s="26" t="str">
        <f>VLOOKUP(B35,Meta.Features!$B:$G,$D$1,FALSE)</f>
        <v>DiagnosisID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24</v>
      </c>
      <c r="C36" s="26" t="str">
        <f>VLOOKUP(B36,Meta.Features!$B:$G,$C$1,FALSE)</f>
        <v>GeneralCondition</v>
      </c>
      <c r="D36" s="26" t="str">
        <f>VLOOKUP(B36,Meta.Features!$B:$G,$D$1,FALSE)</f>
        <v>PatientID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25</v>
      </c>
      <c r="C37" s="26" t="str">
        <f>VLOOKUP(B37,Meta.Features!$B:$G,$C$1,FALSE)</f>
        <v>GeneralCondition</v>
      </c>
      <c r="D37" s="26" t="str">
        <f>VLOOKUP(B37,Meta.Features!$B:$G,$D$1,FALSE)</f>
        <v>GeneralConditionDate</v>
      </c>
      <c r="E37" s="27" t="str">
        <f>VLOOKUP(B37,Meta.Features!$B:$N,$E$1,FALSE)</f>
        <v>FALSE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26</v>
      </c>
      <c r="C38" s="26" t="str">
        <f>VLOOKUP(B38,Meta.Features!$B:$G,$C$1,FALSE)</f>
        <v>GeneralCondition</v>
      </c>
      <c r="D38" s="26" t="str">
        <f>VLOOKUP(B38,Meta.Features!$B:$G,$D$1,FALSE)</f>
        <v>ECOG</v>
      </c>
      <c r="E38" s="27" t="str">
        <f>VLOOKUP(B38,Meta.Features!$B:$N,$E$1,FALSE)</f>
        <v>TRUE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27</v>
      </c>
      <c r="C39" s="26" t="str">
        <f>VLOOKUP(B39,Meta.Features!$B:$G,$C$1,FALSE)</f>
        <v>Histology</v>
      </c>
      <c r="D39" s="26" t="str">
        <f>VLOOKUP(B39,Meta.Features!$B:$G,$D$1,FALSE)</f>
        <v>HistologyID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28</v>
      </c>
      <c r="C40" s="26" t="str">
        <f>VLOOKUP(B40,Meta.Features!$B:$G,$C$1,FALSE)</f>
        <v>Histology</v>
      </c>
      <c r="D40" s="26" t="str">
        <f>VLOOKUP(B40,Meta.Features!$B:$G,$D$1,FALSE)</f>
        <v>DiagnosisID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29</v>
      </c>
      <c r="C41" s="26" t="str">
        <f>VLOOKUP(B41,Meta.Features!$B:$G,$C$1,FALSE)</f>
        <v>Histology</v>
      </c>
      <c r="D41" s="26" t="str">
        <f>VLOOKUP(B41,Meta.Features!$B:$G,$D$1,FALSE)</f>
        <v>PatientID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30</v>
      </c>
      <c r="C42" s="26" t="str">
        <f>VLOOKUP(B42,Meta.Features!$B:$G,$C$1,FALSE)</f>
        <v>Histology</v>
      </c>
      <c r="D42" s="26" t="str">
        <f>VLOOKUP(B42,Meta.Features!$B:$G,$D$1,FALSE)</f>
        <v>HistologyDate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31</v>
      </c>
      <c r="C43" s="26" t="str">
        <f>VLOOKUP(B43,Meta.Features!$B:$G,$C$1,FALSE)</f>
        <v>Histology</v>
      </c>
      <c r="D43" s="26" t="str">
        <f>VLOOKUP(B43,Meta.Features!$B:$G,$D$1,FALSE)</f>
        <v>ICDOMorphologyVersion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32</v>
      </c>
      <c r="C44" s="26" t="str">
        <f>VLOOKUP(B44,Meta.Features!$B:$G,$C$1,FALSE)</f>
        <v>Histology</v>
      </c>
      <c r="D44" s="26" t="str">
        <f>VLOOKUP(B44,Meta.Features!$B:$G,$D$1,FALSE)</f>
        <v>ICDOMorphologyCode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33</v>
      </c>
      <c r="C45" s="26" t="str">
        <f>VLOOKUP(B45,Meta.Features!$B:$G,$C$1,FALSE)</f>
        <v>Histology</v>
      </c>
      <c r="D45" s="26" t="str">
        <f>VLOOKUP(B45,Meta.Features!$B:$G,$D$1,FALSE)</f>
        <v>ICDOMorphologyComment</v>
      </c>
      <c r="E45" s="27" t="str">
        <f>VLOOKUP(B45,Meta.Features!$B:$N,$E$1,FALSE)</f>
        <v>FALSE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34</v>
      </c>
      <c r="C46" s="26" t="str">
        <f>VLOOKUP(B46,Meta.Features!$B:$G,$C$1,FALSE)</f>
        <v>Histology</v>
      </c>
      <c r="D46" s="26" t="str">
        <f>VLOOKUP(B46,Meta.Features!$B:$G,$D$1,FALSE)</f>
        <v>Grading</v>
      </c>
      <c r="E46" s="27" t="str">
        <f>VLOOKUP(B46,Meta.Features!$B:$N,$E$1,FALSE)</f>
        <v>TRUE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35</v>
      </c>
      <c r="C47" s="26" t="str">
        <f>VLOOKUP(B47,Meta.Features!$B:$G,$C$1,FALSE)</f>
        <v>Histology</v>
      </c>
      <c r="D47" s="26" t="str">
        <f>VLOOKUP(B47,Meta.Features!$B:$G,$D$1,FALSE)</f>
        <v>NumberLymphnodesExamined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36</v>
      </c>
      <c r="C48" s="26" t="str">
        <f>VLOOKUP(B48,Meta.Features!$B:$G,$C$1,FALSE)</f>
        <v>Histology</v>
      </c>
      <c r="D48" s="26" t="str">
        <f>VLOOKUP(B48,Meta.Features!$B:$G,$D$1,FALSE)</f>
        <v>NumberLymphnodesAffected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37</v>
      </c>
      <c r="C49" s="26" t="str">
        <f>VLOOKUP(B49,Meta.Features!$B:$G,$C$1,FALSE)</f>
        <v>Histology</v>
      </c>
      <c r="D49" s="26" t="str">
        <f>VLOOKUP(B49,Meta.Features!$B:$G,$D$1,FALSE)</f>
        <v>NumberSentinelLymphnodesExamined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38</v>
      </c>
      <c r="C50" s="26" t="str">
        <f>VLOOKUP(B50,Meta.Features!$B:$G,$C$1,FALSE)</f>
        <v>Histology</v>
      </c>
      <c r="D50" s="26" t="str">
        <f>VLOOKUP(B50,Meta.Features!$B:$G,$D$1,FALSE)</f>
        <v>NumberSentinelLymphnodesAffected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39</v>
      </c>
      <c r="C51" s="26" t="str">
        <f>VLOOKUP(B51,Meta.Features!$B:$G,$C$1,FALSE)</f>
        <v>Metastasis</v>
      </c>
      <c r="D51" s="26" t="str">
        <f>VLOOKUP(B51,Meta.Features!$B:$G,$D$1,FALSE)</f>
        <v>MetastasisID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40</v>
      </c>
      <c r="C52" s="26" t="str">
        <f>VLOOKUP(B52,Meta.Features!$B:$G,$C$1,FALSE)</f>
        <v>Metastasis</v>
      </c>
      <c r="D52" s="26" t="str">
        <f>VLOOKUP(B52,Meta.Features!$B:$G,$D$1,FALSE)</f>
        <v>DiagnosisID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41</v>
      </c>
      <c r="C53" s="26" t="str">
        <f>VLOOKUP(B53,Meta.Features!$B:$G,$C$1,FALSE)</f>
        <v>Metastasis</v>
      </c>
      <c r="D53" s="26" t="str">
        <f>VLOOKUP(B53,Meta.Features!$B:$G,$D$1,FALSE)</f>
        <v>PatientID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42</v>
      </c>
      <c r="C54" s="26" t="str">
        <f>VLOOKUP(B54,Meta.Features!$B:$G,$C$1,FALSE)</f>
        <v>Metastasis</v>
      </c>
      <c r="D54" s="26" t="str">
        <f>VLOOKUP(B54,Meta.Features!$B:$G,$D$1,FALSE)</f>
        <v>MetastasisDate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43</v>
      </c>
      <c r="C55" s="26" t="str">
        <f>VLOOKUP(B55,Meta.Features!$B:$G,$C$1,FALSE)</f>
        <v>Metastasis</v>
      </c>
      <c r="D55" s="26" t="str">
        <f>VLOOKUP(B55,Meta.Features!$B:$G,$D$1,FALSE)</f>
        <v>HasMetastasis</v>
      </c>
      <c r="E55" s="27" t="str">
        <f>VLOOKUP(B55,Meta.Features!$B:$N,$E$1,FALSE)</f>
        <v>FALSE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44</v>
      </c>
      <c r="C56" s="26" t="str">
        <f>VLOOKUP(B56,Meta.Features!$B:$G,$C$1,FALSE)</f>
        <v>Metastasis</v>
      </c>
      <c r="D56" s="26" t="str">
        <f>VLOOKUP(B56,Meta.Features!$B:$G,$D$1,FALSE)</f>
        <v>Localization</v>
      </c>
      <c r="E56" s="27" t="str">
        <f>VLOOKUP(B56,Meta.Features!$B:$N,$E$1,FALSE)</f>
        <v>TRUE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45</v>
      </c>
      <c r="C57" s="26" t="str">
        <f>VLOOKUP(B57,Meta.Features!$B:$G,$C$1,FALSE)</f>
        <v>MolecularDiagnostics</v>
      </c>
      <c r="D57" s="26" t="str">
        <f>VLOOKUP(B57,Meta.Features!$B:$G,$D$1,FALSE)</f>
        <v>MolecularDiagnosticsID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46</v>
      </c>
      <c r="C58" s="26" t="str">
        <f>VLOOKUP(B58,Meta.Features!$B:$G,$C$1,FALSE)</f>
        <v>MolecularDiagnostics</v>
      </c>
      <c r="D58" s="26" t="str">
        <f>VLOOKUP(B58,Meta.Features!$B:$G,$D$1,FALSE)</f>
        <v>DiagnosisID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47</v>
      </c>
      <c r="C59" s="26" t="str">
        <f>VLOOKUP(B59,Meta.Features!$B:$G,$C$1,FALSE)</f>
        <v>MolecularDiagnostics</v>
      </c>
      <c r="D59" s="26" t="str">
        <f>VLOOKUP(B59,Meta.Features!$B:$G,$D$1,FALSE)</f>
        <v>PatientID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48</v>
      </c>
      <c r="C60" s="26" t="str">
        <f>VLOOKUP(B60,Meta.Features!$B:$G,$C$1,FALSE)</f>
        <v>MolecularDiagnostics</v>
      </c>
      <c r="D60" s="26" t="str">
        <f>VLOOKUP(B60,Meta.Features!$B:$G,$D$1,FALSE)</f>
        <v>MolecularDiagnosticsDate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49</v>
      </c>
      <c r="C61" s="26" t="str">
        <f>VLOOKUP(B61,Meta.Features!$B:$G,$C$1,FALSE)</f>
        <v>MolecularDiagnostics</v>
      </c>
      <c r="D61" s="26" t="str">
        <f>VLOOKUP(B61,Meta.Features!$B:$G,$D$1,FALSE)</f>
        <v>MolecularMarker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50</v>
      </c>
      <c r="C62" s="26" t="str">
        <f>VLOOKUP(B62,Meta.Features!$B:$G,$C$1,FALSE)</f>
        <v>MolecularDiagnostics</v>
      </c>
      <c r="D62" s="26" t="str">
        <f>VLOOKUP(B62,Meta.Features!$B:$G,$D$1,FALSE)</f>
        <v>MolecularMarkerStatus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51</v>
      </c>
      <c r="C63" s="26" t="str">
        <f>VLOOKUP(B63,Meta.Features!$B:$G,$C$1,FALSE)</f>
        <v>MolecularDiagnostics</v>
      </c>
      <c r="D63" s="26" t="str">
        <f>VLOOKUP(B63,Meta.Features!$B:$G,$D$1,FALSE)</f>
        <v>Documentation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52</v>
      </c>
      <c r="C64" s="26" t="str">
        <f>VLOOKUP(B64,Meta.Features!$B:$G,$C$1,FALSE)</f>
        <v>OtherClassification</v>
      </c>
      <c r="D64" s="26" t="str">
        <f>VLOOKUP(B64,Meta.Features!$B:$G,$D$1,FALSE)</f>
        <v>OtherClassificationID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53</v>
      </c>
      <c r="C65" s="26" t="str">
        <f>VLOOKUP(B65,Meta.Features!$B:$G,$C$1,FALSE)</f>
        <v>OtherClassification</v>
      </c>
      <c r="D65" s="26" t="str">
        <f>VLOOKUP(B65,Meta.Features!$B:$G,$D$1,FALSE)</f>
        <v>DiagnosisID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54</v>
      </c>
      <c r="C66" s="26" t="str">
        <f>VLOOKUP(B66,Meta.Features!$B:$G,$C$1,FALSE)</f>
        <v>OtherClassification</v>
      </c>
      <c r="D66" s="26" t="str">
        <f>VLOOKUP(B66,Meta.Features!$B:$G,$D$1,FALSE)</f>
        <v>PatientID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55</v>
      </c>
      <c r="C67" s="26" t="str">
        <f>VLOOKUP(B67,Meta.Features!$B:$G,$C$1,FALSE)</f>
        <v>OtherClassification</v>
      </c>
      <c r="D67" s="26" t="str">
        <f>VLOOKUP(B67,Meta.Features!$B:$G,$D$1,FALSE)</f>
        <v>OtherClassificationDate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56</v>
      </c>
      <c r="C68" s="26" t="str">
        <f>VLOOKUP(B68,Meta.Features!$B:$G,$C$1,FALSE)</f>
        <v>OtherClassification</v>
      </c>
      <c r="D68" s="26" t="str">
        <f>VLOOKUP(B68,Meta.Features!$B:$G,$D$1,FALSE)</f>
        <v>Class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57</v>
      </c>
      <c r="C69" s="26" t="str">
        <f>VLOOKUP(B69,Meta.Features!$B:$G,$C$1,FALSE)</f>
        <v>OtherClassification</v>
      </c>
      <c r="D69" s="26" t="str">
        <f>VLOOKUP(B69,Meta.Features!$B:$G,$D$1,FALSE)</f>
        <v>Classification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58</v>
      </c>
      <c r="C70" s="26" t="str">
        <f>VLOOKUP(B70,Meta.Features!$B:$G,$C$1,FALSE)</f>
        <v>Patient</v>
      </c>
      <c r="D70" s="26" t="str">
        <f>VLOOKUP(B70,Meta.Features!$B:$G,$D$1,FALSE)</f>
        <v>PatientID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59</v>
      </c>
      <c r="C71" s="26" t="str">
        <f>VLOOKUP(B71,Meta.Features!$B:$G,$C$1,FALSE)</f>
        <v>Patient</v>
      </c>
      <c r="D71" s="26" t="str">
        <f>VLOOKUP(B71,Meta.Features!$B:$G,$D$1,FALSE)</f>
        <v>DKTKIDGlobal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60</v>
      </c>
      <c r="C72" s="26" t="str">
        <f>VLOOKUP(B72,Meta.Features!$B:$G,$C$1,FALSE)</f>
        <v>Patient</v>
      </c>
      <c r="D72" s="26" t="str">
        <f>VLOOKUP(B72,Meta.Features!$B:$G,$D$1,FALSE)</f>
        <v>DKTKIDLocal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61</v>
      </c>
      <c r="C73" s="26" t="str">
        <f>VLOOKUP(B73,Meta.Features!$B:$G,$C$1,FALSE)</f>
        <v>Patient</v>
      </c>
      <c r="D73" s="26" t="str">
        <f>VLOOKUP(B73,Meta.Features!$B:$G,$D$1,FALSE)</f>
        <v>DateOfBirth</v>
      </c>
      <c r="E73" s="27" t="str">
        <f>VLOOKUP(B73,Meta.Features!$B:$N,$E$1,FALSE)</f>
        <v>FALSE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62</v>
      </c>
      <c r="C74" s="26" t="str">
        <f>VLOOKUP(B74,Meta.Features!$B:$G,$C$1,FALSE)</f>
        <v>Patient</v>
      </c>
      <c r="D74" s="26" t="str">
        <f>VLOOKUP(B74,Meta.Features!$B:$G,$D$1,FALSE)</f>
        <v>Sex</v>
      </c>
      <c r="E74" s="27" t="str">
        <f>VLOOKUP(B74,Meta.Features!$B:$N,$E$1,FALSE)</f>
        <v>TRUE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63</v>
      </c>
      <c r="C75" s="26" t="str">
        <f>VLOOKUP(B75,Meta.Features!$B:$G,$C$1,FALSE)</f>
        <v>Patient</v>
      </c>
      <c r="D75" s="26" t="str">
        <f>VLOOKUP(B75,Meta.Features!$B:$G,$D$1,FALSE)</f>
        <v>LastVitalStatusDate</v>
      </c>
      <c r="E75" s="27" t="str">
        <f>VLOOKUP(B75,Meta.Features!$B:$N,$E$1,FALSE)</f>
        <v>FALSE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64</v>
      </c>
      <c r="C76" s="26" t="str">
        <f>VLOOKUP(B76,Meta.Features!$B:$G,$C$1,FALSE)</f>
        <v>Patient</v>
      </c>
      <c r="D76" s="26" t="str">
        <f>VLOOKUP(B76,Meta.Features!$B:$G,$D$1,FALSE)</f>
        <v>LastVitalStatus</v>
      </c>
      <c r="E76" s="27" t="str">
        <f>VLOOKUP(B76,Meta.Features!$B:$N,$E$1,FALSE)</f>
        <v>TRUE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65</v>
      </c>
      <c r="C77" s="26" t="str">
        <f>VLOOKUP(B77,Meta.Features!$B:$G,$C$1,FALSE)</f>
        <v>Patient</v>
      </c>
      <c r="D77" s="26" t="str">
        <f>VLOOKUP(B77,Meta.Features!$B:$G,$D$1,FALSE)</f>
        <v>DeathCancerRelated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66</v>
      </c>
      <c r="C78" s="26" t="str">
        <f>VLOOKUP(B78,Meta.Features!$B:$G,$C$1,FALSE)</f>
        <v>Patient</v>
      </c>
      <c r="D78" s="26" t="str">
        <f>VLOOKUP(B78,Meta.Features!$B:$G,$D$1,FALSE)</f>
        <v>CausesOfDeath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75</v>
      </c>
      <c r="C79" s="26" t="str">
        <f>VLOOKUP(B79,Meta.Features!$B:$G,$C$1,FALSE)</f>
        <v>RadiationTherapy</v>
      </c>
      <c r="D79" s="26" t="str">
        <f>VLOOKUP(B79,Meta.Features!$B:$G,$D$1,FALSE)</f>
        <v>RadiationTherapyID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76</v>
      </c>
      <c r="C80" s="26" t="str">
        <f>VLOOKUP(B80,Meta.Features!$B:$G,$C$1,FALSE)</f>
        <v>RadiationTherapy</v>
      </c>
      <c r="D80" s="26" t="str">
        <f>VLOOKUP(B80,Meta.Features!$B:$G,$D$1,FALSE)</f>
        <v>DiagnosisID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77</v>
      </c>
      <c r="C81" s="26" t="str">
        <f>VLOOKUP(B81,Meta.Features!$B:$G,$C$1,FALSE)</f>
        <v>RadiationTherapy</v>
      </c>
      <c r="D81" s="26" t="str">
        <f>VLOOKUP(B81,Meta.Features!$B:$G,$D$1,FALSE)</f>
        <v>PatientID</v>
      </c>
      <c r="E81" s="27" t="str">
        <f>VLOOKUP(B81,Meta.Features!$B:$N,$E$1,FALSE)</f>
        <v>FALSE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78</v>
      </c>
      <c r="C82" s="26" t="str">
        <f>VLOOKUP(B82,Meta.Features!$B:$G,$C$1,FALSE)</f>
        <v>RadiationTherapy</v>
      </c>
      <c r="D82" s="26" t="str">
        <f>VLOOKUP(B82,Meta.Features!$B:$G,$D$1,FALSE)</f>
        <v>RelationToSurgery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79</v>
      </c>
      <c r="C83" s="26" t="str">
        <f>VLOOKUP(B83,Meta.Features!$B:$G,$C$1,FALSE)</f>
        <v>RadiationTherapy</v>
      </c>
      <c r="D83" s="26" t="str">
        <f>VLOOKUP(B83,Meta.Features!$B:$G,$D$1,FALSE)</f>
        <v>Intention</v>
      </c>
      <c r="E83" s="27" t="str">
        <f>VLOOKUP(B83,Meta.Features!$B:$N,$E$1,FALSE)</f>
        <v>TRUE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80</v>
      </c>
      <c r="C84" s="26" t="str">
        <f>VLOOKUP(B84,Meta.Features!$B:$G,$C$1,FALSE)</f>
        <v>RadiationTherapy</v>
      </c>
      <c r="D84" s="26" t="str">
        <f>VLOOKUP(B84,Meta.Features!$B:$G,$D$1,FALSE)</f>
        <v>RadiationTherapyStartDate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81</v>
      </c>
      <c r="C85" s="26" t="str">
        <f>VLOOKUP(B85,Meta.Features!$B:$G,$C$1,FALSE)</f>
        <v>RadiationTherapy</v>
      </c>
      <c r="D85" s="26" t="str">
        <f>VLOOKUP(B85,Meta.Features!$B:$G,$D$1,FALSE)</f>
        <v>RadiationTherapyEndDate</v>
      </c>
      <c r="E85" s="27" t="str">
        <f>VLOOKUP(B85,Meta.Features!$B:$N,$E$1,FALSE)</f>
        <v>FALSE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82</v>
      </c>
      <c r="C86" s="26" t="str">
        <f>VLOOKUP(B86,Meta.Features!$B:$G,$C$1,FALSE)</f>
        <v>RadiationTherapy</v>
      </c>
      <c r="D86" s="26" t="str">
        <f>VLOOKUP(B86,Meta.Features!$B:$G,$D$1,FALSE)</f>
        <v>ApplicationType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83</v>
      </c>
      <c r="C87" s="26" t="str">
        <f>VLOOKUP(B87,Meta.Features!$B:$G,$C$1,FALSE)</f>
        <v>RadiationTherapy</v>
      </c>
      <c r="D87" s="26" t="str">
        <f>VLOOKUP(B87,Meta.Features!$B:$G,$D$1,FALSE)</f>
        <v>RadiationType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84</v>
      </c>
      <c r="C88" s="26" t="str">
        <f>VLOOKUP(B88,Meta.Features!$B:$G,$C$1,FALSE)</f>
        <v>RadiationTherapy</v>
      </c>
      <c r="D88" s="26" t="str">
        <f>VLOOKUP(B88,Meta.Features!$B:$G,$D$1,FALSE)</f>
        <v>TargetArea</v>
      </c>
      <c r="E88" s="27" t="str">
        <f>VLOOKUP(B88,Meta.Features!$B:$N,$E$1,FALSE)</f>
        <v>TRUE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85</v>
      </c>
      <c r="C89" s="26" t="str">
        <f>VLOOKUP(B89,Meta.Features!$B:$G,$C$1,FALSE)</f>
        <v>RadiationTherapy</v>
      </c>
      <c r="D89" s="26" t="str">
        <f>VLOOKUP(B89,Meta.Features!$B:$G,$D$1,FALSE)</f>
        <v>TargetAreaSide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86</v>
      </c>
      <c r="C90" s="26" t="str">
        <f>VLOOKUP(B90,Meta.Features!$B:$G,$C$1,FALSE)</f>
        <v>RadiationTherapy</v>
      </c>
      <c r="D90" s="26" t="str">
        <f>VLOOKUP(B90,Meta.Features!$B:$G,$D$1,FALSE)</f>
        <v>TotalDose</v>
      </c>
      <c r="E90" s="27" t="str">
        <f>VLOOKUP(B90,Meta.Features!$B:$N,$E$1,FALSE)</f>
        <v>FALSE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87</v>
      </c>
      <c r="C91" s="26" t="str">
        <f>VLOOKUP(B91,Meta.Features!$B:$G,$C$1,FALSE)</f>
        <v>RadiationTherapy</v>
      </c>
      <c r="D91" s="26" t="str">
        <f>VLOOKUP(B91,Meta.Features!$B:$G,$D$1,FALSE)</f>
        <v>TotalDoseUnit</v>
      </c>
      <c r="E91" s="27" t="str">
        <f>VLOOKUP(B91,Meta.Features!$B:$N,$E$1,FALSE)</f>
        <v>TRUE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88</v>
      </c>
      <c r="C92" s="26" t="str">
        <f>VLOOKUP(B92,Meta.Features!$B:$G,$C$1,FALSE)</f>
        <v>RadiationTherapy</v>
      </c>
      <c r="D92" s="26" t="str">
        <f>VLOOKUP(B92,Meta.Features!$B:$G,$D$1,FALSE)</f>
        <v>SingleDailyDose</v>
      </c>
      <c r="E92" s="27" t="str">
        <f>VLOOKUP(B92,Meta.Features!$B:$N,$E$1,FALSE)</f>
        <v>FALSE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89</v>
      </c>
      <c r="C93" s="26" t="str">
        <f>VLOOKUP(B93,Meta.Features!$B:$G,$C$1,FALSE)</f>
        <v>RadiationTherapy</v>
      </c>
      <c r="D93" s="26" t="str">
        <f>VLOOKUP(B93,Meta.Features!$B:$G,$D$1,FALSE)</f>
        <v>SingleDailyDoseUnit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90</v>
      </c>
      <c r="C94" s="26" t="str">
        <f>VLOOKUP(B94,Meta.Features!$B:$G,$C$1,FALSE)</f>
        <v>RadiationTherapy</v>
      </c>
      <c r="D94" s="26" t="str">
        <f>VLOOKUP(B94,Meta.Features!$B:$G,$D$1,FALSE)</f>
        <v>Boost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91</v>
      </c>
      <c r="C95" s="26" t="str">
        <f>VLOOKUP(B95,Meta.Features!$B:$G,$C$1,FALSE)</f>
        <v>RadiationTherapy</v>
      </c>
      <c r="D95" s="26" t="str">
        <f>VLOOKUP(B95,Meta.Features!$B:$G,$D$1,FALSE)</f>
        <v>EndReason</v>
      </c>
      <c r="E95" s="27" t="str">
        <f>VLOOKUP(B95,Meta.Features!$B:$N,$E$1,FALSE)</f>
        <v>TRUE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92</v>
      </c>
      <c r="C96" s="26" t="str">
        <f>VLOOKUP(B96,Meta.Features!$B:$G,$C$1,FALSE)</f>
        <v>RadiationTherapy</v>
      </c>
      <c r="D96" s="26" t="str">
        <f>VLOOKUP(B96,Meta.Features!$B:$G,$D$1,FALSE)</f>
        <v>AdverseEventGrade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93</v>
      </c>
      <c r="C97" s="26" t="str">
        <f>VLOOKUP(B97,Meta.Features!$B:$G,$C$1,FALSE)</f>
        <v>RadiationTherapy</v>
      </c>
      <c r="D97" s="26" t="str">
        <f>VLOOKUP(B97,Meta.Features!$B:$G,$D$1,FALSE)</f>
        <v>AdverseEventType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94</v>
      </c>
      <c r="C98" s="26" t="str">
        <f>VLOOKUP(B98,Meta.Features!$B:$G,$C$1,FALSE)</f>
        <v>RadiationTherapy</v>
      </c>
      <c r="D98" s="26" t="str">
        <f>VLOOKUP(B98,Meta.Features!$B:$G,$D$1,FALSE)</f>
        <v>AdverseEventVersion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95</v>
      </c>
      <c r="C99" s="26" t="str">
        <f>VLOOKUP(B99,Meta.Features!$B:$G,$C$1,FALSE)</f>
        <v>Staging</v>
      </c>
      <c r="D99" s="26" t="str">
        <f>VLOOKUP(B99,Meta.Features!$B:$G,$D$1,FALSE)</f>
        <v>StagingID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96</v>
      </c>
      <c r="C100" s="26" t="str">
        <f>VLOOKUP(B100,Meta.Features!$B:$G,$C$1,FALSE)</f>
        <v>Staging</v>
      </c>
      <c r="D100" s="26" t="str">
        <f>VLOOKUP(B100,Meta.Features!$B:$G,$D$1,FALSE)</f>
        <v>DiagnosisID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97</v>
      </c>
      <c r="C101" s="26" t="str">
        <f>VLOOKUP(B101,Meta.Features!$B:$G,$C$1,FALSE)</f>
        <v>Staging</v>
      </c>
      <c r="D101" s="26" t="str">
        <f>VLOOKUP(B101,Meta.Features!$B:$G,$D$1,FALSE)</f>
        <v>PatientID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98</v>
      </c>
      <c r="C102" s="26" t="str">
        <f>VLOOKUP(B102,Meta.Features!$B:$G,$C$1,FALSE)</f>
        <v>Staging</v>
      </c>
      <c r="D102" s="26" t="str">
        <f>VLOOKUP(B102,Meta.Features!$B:$G,$D$1,FALSE)</f>
        <v>StagingDate</v>
      </c>
      <c r="E102" s="27" t="str">
        <f>VLOOKUP(B102,Meta.Features!$B:$N,$E$1,FALSE)</f>
        <v>FALSE</v>
      </c>
      <c r="F102" s="47" t="s">
        <v>2148</v>
      </c>
      <c r="G102" s="3" t="s">
        <v>652</v>
      </c>
      <c r="H102" s="3" t="s">
        <v>2158</v>
      </c>
      <c r="I102" s="3" t="s">
        <v>651</v>
      </c>
      <c r="J102" s="3" t="s">
        <v>651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99</v>
      </c>
      <c r="C103" s="26" t="str">
        <f>VLOOKUP(B103,Meta.Features!$B:$G,$C$1,FALSE)</f>
        <v>Staging</v>
      </c>
      <c r="D103" s="26" t="str">
        <f>VLOOKUP(B103,Meta.Features!$B:$G,$D$1,FALSE)</f>
        <v>UICCStage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2170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100</v>
      </c>
      <c r="C104" s="26" t="str">
        <f>VLOOKUP(B104,Meta.Features!$B:$G,$C$1,FALSE)</f>
        <v>Staging</v>
      </c>
      <c r="D104" s="26" t="str">
        <f>VLOOKUP(B104,Meta.Features!$B:$G,$D$1,FALSE)</f>
        <v>TNM.T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101</v>
      </c>
      <c r="C105" s="26" t="str">
        <f>VLOOKUP(B105,Meta.Features!$B:$G,$C$1,FALSE)</f>
        <v>Staging</v>
      </c>
      <c r="D105" s="26" t="str">
        <f>VLOOKUP(B105,Meta.Features!$B:$G,$D$1,FALSE)</f>
        <v>TNM.N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102</v>
      </c>
      <c r="C106" s="26" t="str">
        <f>VLOOKUP(B106,Meta.Features!$B:$G,$C$1,FALSE)</f>
        <v>Staging</v>
      </c>
      <c r="D106" s="26" t="str">
        <f>VLOOKUP(B106,Meta.Features!$B:$G,$D$1,FALSE)</f>
        <v>TNM.M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103</v>
      </c>
      <c r="C107" s="26" t="str">
        <f>VLOOKUP(B107,Meta.Features!$B:$G,$C$1,FALSE)</f>
        <v>Staging</v>
      </c>
      <c r="D107" s="26" t="str">
        <f>VLOOKUP(B107,Meta.Features!$B:$G,$D$1,FALSE)</f>
        <v>TNM.T.Prefix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104</v>
      </c>
      <c r="C108" s="26" t="str">
        <f>VLOOKUP(B108,Meta.Features!$B:$G,$C$1,FALSE)</f>
        <v>Staging</v>
      </c>
      <c r="D108" s="26" t="str">
        <f>VLOOKUP(B108,Meta.Features!$B:$G,$D$1,FALSE)</f>
        <v>TNM.N.Prefix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105</v>
      </c>
      <c r="C109" s="26" t="str">
        <f>VLOOKUP(B109,Meta.Features!$B:$G,$C$1,FALSE)</f>
        <v>Staging</v>
      </c>
      <c r="D109" s="26" t="str">
        <f>VLOOKUP(B109,Meta.Features!$B:$G,$D$1,FALSE)</f>
        <v>TNM.M.Prefix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106</v>
      </c>
      <c r="C110" s="26" t="str">
        <f>VLOOKUP(B110,Meta.Features!$B:$G,$C$1,FALSE)</f>
        <v>Staging</v>
      </c>
      <c r="D110" s="26" t="str">
        <f>VLOOKUP(B110,Meta.Features!$B:$G,$D$1,FALSE)</f>
        <v>TNM.ySymbol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107</v>
      </c>
      <c r="C111" s="26" t="str">
        <f>VLOOKUP(B111,Meta.Features!$B:$G,$C$1,FALSE)</f>
        <v>Staging</v>
      </c>
      <c r="D111" s="26" t="str">
        <f>VLOOKUP(B111,Meta.Features!$B:$G,$D$1,FALSE)</f>
        <v>TNM.rSymbol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108</v>
      </c>
      <c r="C112" s="26" t="str">
        <f>VLOOKUP(B112,Meta.Features!$B:$G,$C$1,FALSE)</f>
        <v>Staging</v>
      </c>
      <c r="D112" s="26" t="str">
        <f>VLOOKUP(B112,Meta.Features!$B:$G,$D$1,FALSE)</f>
        <v>TNM.mSymbol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109</v>
      </c>
      <c r="C113" s="26" t="str">
        <f>VLOOKUP(B113,Meta.Features!$B:$G,$C$1,FALSE)</f>
        <v>Staging</v>
      </c>
      <c r="D113" s="26" t="str">
        <f>VLOOKUP(B113,Meta.Features!$B:$G,$D$1,FALSE)</f>
        <v>TNMVersion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110</v>
      </c>
      <c r="C114" s="26" t="str">
        <f>VLOOKUP(B114,Meta.Features!$B:$G,$C$1,FALSE)</f>
        <v>Staging</v>
      </c>
      <c r="D114" s="26" t="str">
        <f>VLOOKUP(B114,Meta.Features!$B:$G,$D$1,FALSE)</f>
        <v>TNM.L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111</v>
      </c>
      <c r="C115" s="26" t="str">
        <f>VLOOKUP(B115,Meta.Features!$B:$G,$C$1,FALSE)</f>
        <v>Staging</v>
      </c>
      <c r="D115" s="26" t="str">
        <f>VLOOKUP(B115,Meta.Features!$B:$G,$D$1,FALSE)</f>
        <v>TNM.V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112</v>
      </c>
      <c r="C116" s="26" t="str">
        <f>VLOOKUP(B116,Meta.Features!$B:$G,$C$1,FALSE)</f>
        <v>Staging</v>
      </c>
      <c r="D116" s="26" t="str">
        <f>VLOOKUP(B116,Meta.Features!$B:$G,$D$1,FALSE)</f>
        <v>TNM.Pn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113</v>
      </c>
      <c r="C117" s="26" t="str">
        <f>VLOOKUP(B117,Meta.Features!$B:$G,$C$1,FALSE)</f>
        <v>Staging</v>
      </c>
      <c r="D117" s="26" t="str">
        <f>VLOOKUP(B117,Meta.Features!$B:$G,$D$1,FALSE)</f>
        <v>TNM.S</v>
      </c>
      <c r="E117" s="27" t="str">
        <f>VLOOKUP(B117,Meta.Features!$B:$N,$E$1,FALSE)</f>
        <v>TRUE</v>
      </c>
      <c r="F117" s="47" t="s">
        <v>2148</v>
      </c>
      <c r="G117" s="3" t="s">
        <v>652</v>
      </c>
      <c r="H117" s="3" t="s">
        <v>2158</v>
      </c>
      <c r="I117" s="3" t="s">
        <v>652</v>
      </c>
      <c r="J117" s="3" t="s">
        <v>652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114</v>
      </c>
      <c r="C118" s="26" t="str">
        <f>VLOOKUP(B118,Meta.Features!$B:$G,$C$1,FALSE)</f>
        <v>Surgery</v>
      </c>
      <c r="D118" s="26" t="str">
        <f>VLOOKUP(B118,Meta.Features!$B:$G,$D$1,FALSE)</f>
        <v>SurgeryID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115</v>
      </c>
      <c r="C119" s="26" t="str">
        <f>VLOOKUP(B119,Meta.Features!$B:$G,$C$1,FALSE)</f>
        <v>Surgery</v>
      </c>
      <c r="D119" s="26" t="str">
        <f>VLOOKUP(B119,Meta.Features!$B:$G,$D$1,FALSE)</f>
        <v>DiagnosisID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116</v>
      </c>
      <c r="C120" s="26" t="str">
        <f>VLOOKUP(B120,Meta.Features!$B:$G,$C$1,FALSE)</f>
        <v>Surgery</v>
      </c>
      <c r="D120" s="26" t="str">
        <f>VLOOKUP(B120,Meta.Features!$B:$G,$D$1,FALSE)</f>
        <v>PatientID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117</v>
      </c>
      <c r="C121" s="26" t="str">
        <f>VLOOKUP(B121,Meta.Features!$B:$G,$C$1,FALSE)</f>
        <v>Surgery</v>
      </c>
      <c r="D121" s="26" t="str">
        <f>VLOOKUP(B121,Meta.Features!$B:$G,$D$1,FALSE)</f>
        <v>OPSCode</v>
      </c>
      <c r="E121" s="27" t="str">
        <f>VLOOKUP(B121,Meta.Features!$B:$N,$E$1,FALSE)</f>
        <v>FALSE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118</v>
      </c>
      <c r="C122" s="26" t="str">
        <f>VLOOKUP(B122,Meta.Features!$B:$G,$C$1,FALSE)</f>
        <v>Surgery</v>
      </c>
      <c r="D122" s="26" t="str">
        <f>VLOOKUP(B122,Meta.Features!$B:$G,$D$1,FALSE)</f>
        <v>OPSVersion</v>
      </c>
      <c r="E122" s="27" t="str">
        <f>VLOOKUP(B122,Meta.Features!$B:$N,$E$1,FALSE)</f>
        <v>TRUE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119</v>
      </c>
      <c r="C123" s="26" t="str">
        <f>VLOOKUP(B123,Meta.Features!$B:$G,$C$1,FALSE)</f>
        <v>Surgery</v>
      </c>
      <c r="D123" s="26" t="str">
        <f>VLOOKUP(B123,Meta.Features!$B:$G,$D$1,FALSE)</f>
        <v>SurgeryDate</v>
      </c>
      <c r="E123" s="27" t="str">
        <f>VLOOKUP(B123,Meta.Features!$B:$N,$E$1,FALSE)</f>
        <v>FALSE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120</v>
      </c>
      <c r="C124" s="26" t="str">
        <f>VLOOKUP(B124,Meta.Features!$B:$G,$C$1,FALSE)</f>
        <v>Surgery</v>
      </c>
      <c r="D124" s="26" t="str">
        <f>VLOOKUP(B124,Meta.Features!$B:$G,$D$1,FALSE)</f>
        <v>Intention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121</v>
      </c>
      <c r="C125" s="26" t="str">
        <f>VLOOKUP(B125,Meta.Features!$B:$G,$C$1,FALSE)</f>
        <v>Surgery</v>
      </c>
      <c r="D125" s="26" t="str">
        <f>VLOOKUP(B125,Meta.Features!$B:$G,$D$1,FALSE)</f>
        <v>ResidualAssessmentLocal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122</v>
      </c>
      <c r="C126" s="26" t="str">
        <f>VLOOKUP(B126,Meta.Features!$B:$G,$C$1,FALSE)</f>
        <v>Surgery</v>
      </c>
      <c r="D126" s="26" t="str">
        <f>VLOOKUP(B126,Meta.Features!$B:$G,$D$1,FALSE)</f>
        <v>ResidualAssessmentTotal</v>
      </c>
      <c r="E126" s="27" t="str">
        <f>VLOOKUP(B126,Meta.Features!$B:$N,$E$1,FALSE)</f>
        <v>TRUE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123</v>
      </c>
      <c r="C127" s="26" t="str">
        <f>VLOOKUP(B127,Meta.Features!$B:$G,$C$1,FALSE)</f>
        <v>Surgery</v>
      </c>
      <c r="D127" s="26" t="str">
        <f>VLOOKUP(B127,Meta.Features!$B:$G,$D$1,FALSE)</f>
        <v>SurgeryComplicationsICD10</v>
      </c>
      <c r="E127" s="27" t="str">
        <f>VLOOKUP(B127,Meta.Features!$B:$N,$E$1,FALSE)</f>
        <v>FALSE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124</v>
      </c>
      <c r="C128" s="26" t="str">
        <f>VLOOKUP(B128,Meta.Features!$B:$G,$C$1,FALSE)</f>
        <v>Surgery</v>
      </c>
      <c r="D128" s="26" t="str">
        <f>VLOOKUP(B128,Meta.Features!$B:$G,$D$1,FALSE)</f>
        <v>SurgeryComplicationsADT</v>
      </c>
      <c r="E128" s="27" t="str">
        <f>VLOOKUP(B128,Meta.Features!$B:$N,$E$1,FALSE)</f>
        <v>TRUE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125</v>
      </c>
      <c r="C129" s="26" t="str">
        <f>VLOOKUP(B129,Meta.Features!$B:$G,$C$1,FALSE)</f>
        <v>SystemicTherapy</v>
      </c>
      <c r="D129" s="26" t="str">
        <f>VLOOKUP(B129,Meta.Features!$B:$G,$D$1,FALSE)</f>
        <v>SystemicTherapyID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126</v>
      </c>
      <c r="C130" s="26" t="str">
        <f>VLOOKUP(B130,Meta.Features!$B:$G,$C$1,FALSE)</f>
        <v>SystemicTherapy</v>
      </c>
      <c r="D130" s="26" t="str">
        <f>VLOOKUP(B130,Meta.Features!$B:$G,$D$1,FALSE)</f>
        <v>DiagnosisID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127</v>
      </c>
      <c r="C131" s="26" t="str">
        <f>VLOOKUP(B131,Meta.Features!$B:$G,$C$1,FALSE)</f>
        <v>SystemicTherapy</v>
      </c>
      <c r="D131" s="26" t="str">
        <f>VLOOKUP(B131,Meta.Features!$B:$G,$D$1,FALSE)</f>
        <v>PatientID</v>
      </c>
      <c r="E131" s="27" t="str">
        <f>VLOOKUP(B131,Meta.Features!$B:$N,$E$1,FALSE)</f>
        <v>FALSE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128</v>
      </c>
      <c r="C132" s="26" t="str">
        <f>VLOOKUP(B132,Meta.Features!$B:$G,$C$1,FALSE)</f>
        <v>SystemicTherapy</v>
      </c>
      <c r="D132" s="26" t="str">
        <f>VLOOKUP(B132,Meta.Features!$B:$G,$D$1,FALSE)</f>
        <v>RelationToSurgery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129</v>
      </c>
      <c r="C133" s="26" t="str">
        <f>VLOOKUP(B133,Meta.Features!$B:$G,$C$1,FALSE)</f>
        <v>SystemicTherapy</v>
      </c>
      <c r="D133" s="26" t="str">
        <f>VLOOKUP(B133,Meta.Features!$B:$G,$D$1,FALSE)</f>
        <v>Intention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130</v>
      </c>
      <c r="C134" s="26" t="str">
        <f>VLOOKUP(B134,Meta.Features!$B:$G,$C$1,FALSE)</f>
        <v>SystemicTherapy</v>
      </c>
      <c r="D134" s="26" t="str">
        <f>VLOOKUP(B134,Meta.Features!$B:$G,$D$1,FALSE)</f>
        <v>Type</v>
      </c>
      <c r="E134" s="27" t="str">
        <f>VLOOKUP(B134,Meta.Features!$B:$N,$E$1,FALSE)</f>
        <v>TRUE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131</v>
      </c>
      <c r="C135" s="26" t="str">
        <f>VLOOKUP(B135,Meta.Features!$B:$G,$C$1,FALSE)</f>
        <v>SystemicTherapy</v>
      </c>
      <c r="D135" s="26" t="str">
        <f>VLOOKUP(B135,Meta.Features!$B:$G,$D$1,FALSE)</f>
        <v>SystemicTherapyStartDate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132</v>
      </c>
      <c r="C136" s="26" t="str">
        <f>VLOOKUP(B136,Meta.Features!$B:$G,$C$1,FALSE)</f>
        <v>SystemicTherapy</v>
      </c>
      <c r="D136" s="26" t="str">
        <f>VLOOKUP(B136,Meta.Features!$B:$G,$D$1,FALSE)</f>
        <v>SystemicTherapyEndDate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133</v>
      </c>
      <c r="C137" s="26" t="str">
        <f>VLOOKUP(B137,Meta.Features!$B:$G,$C$1,FALSE)</f>
        <v>SystemicTherapy</v>
      </c>
      <c r="D137" s="26" t="str">
        <f>VLOOKUP(B137,Meta.Features!$B:$G,$D$1,FALSE)</f>
        <v>Protocol</v>
      </c>
      <c r="E137" s="27" t="str">
        <f>VLOOKUP(B137,Meta.Features!$B:$N,$E$1,FALSE)</f>
        <v>FALSE</v>
      </c>
      <c r="F137" s="47" t="s">
        <v>2148</v>
      </c>
      <c r="G137" s="3" t="s">
        <v>652</v>
      </c>
      <c r="H137" s="3" t="s">
        <v>2158</v>
      </c>
      <c r="I137" s="3" t="s">
        <v>651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134</v>
      </c>
      <c r="C138" s="26" t="str">
        <f>VLOOKUP(B138,Meta.Features!$B:$G,$C$1,FALSE)</f>
        <v>SystemicTherapy</v>
      </c>
      <c r="D138" s="26" t="str">
        <f>VLOOKUP(B138,Meta.Features!$B:$G,$D$1,FALSE)</f>
        <v>Substance</v>
      </c>
      <c r="E138" s="27" t="str">
        <f>VLOOKUP(B138,Meta.Features!$B:$N,$E$1,FALSE)</f>
        <v>TRUE</v>
      </c>
      <c r="F138" s="47" t="s">
        <v>2148</v>
      </c>
      <c r="G138" s="3" t="s">
        <v>652</v>
      </c>
      <c r="H138" s="3" t="s">
        <v>2158</v>
      </c>
      <c r="I138" s="3" t="s">
        <v>652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135</v>
      </c>
      <c r="C139" s="26" t="str">
        <f>VLOOKUP(B139,Meta.Features!$B:$G,$C$1,FALSE)</f>
        <v>SystemicTherapy</v>
      </c>
      <c r="D139" s="26" t="str">
        <f>VLOOKUP(B139,Meta.Features!$B:$G,$D$1,FALSE)</f>
        <v>IsChemotherapy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136</v>
      </c>
      <c r="C140" s="26" t="str">
        <f>VLOOKUP(B140,Meta.Features!$B:$G,$C$1,FALSE)</f>
        <v>SystemicTherapy</v>
      </c>
      <c r="D140" s="26" t="str">
        <f>VLOOKUP(B140,Meta.Features!$B:$G,$D$1,FALSE)</f>
        <v>IsHormoneTherapy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137</v>
      </c>
      <c r="C141" s="26" t="str">
        <f>VLOOKUP(B141,Meta.Features!$B:$G,$C$1,FALSE)</f>
        <v>SystemicTherapy</v>
      </c>
      <c r="D141" s="26" t="str">
        <f>VLOOKUP(B141,Meta.Features!$B:$G,$D$1,FALSE)</f>
        <v>IsImmunotherapy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138</v>
      </c>
      <c r="C142" s="26" t="str">
        <f>VLOOKUP(B142,Meta.Features!$B:$G,$C$1,FALSE)</f>
        <v>SystemicTherapy</v>
      </c>
      <c r="D142" s="26" t="str">
        <f>VLOOKUP(B142,Meta.Features!$B:$G,$D$1,FALSE)</f>
        <v>IsBoneMarrowTransplant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139</v>
      </c>
      <c r="C143" s="26" t="str">
        <f>VLOOKUP(B143,Meta.Features!$B:$G,$C$1,FALSE)</f>
        <v>SystemicTherapy</v>
      </c>
      <c r="D143" s="26" t="str">
        <f>VLOOKUP(B143,Meta.Features!$B:$G,$D$1,FALSE)</f>
        <v>IsObservantStrategy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140</v>
      </c>
      <c r="C144" s="26" t="str">
        <f>VLOOKUP(B144,Meta.Features!$B:$G,$C$1,FALSE)</f>
        <v>SystemicTherapy</v>
      </c>
      <c r="D144" s="26" t="str">
        <f>VLOOKUP(B144,Meta.Features!$B:$G,$D$1,FALSE)</f>
        <v>ATC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141</v>
      </c>
      <c r="C145" s="26" t="str">
        <f>VLOOKUP(B145,Meta.Features!$B:$G,$C$1,FALSE)</f>
        <v>SystemicTherapy</v>
      </c>
      <c r="D145" s="26" t="str">
        <f>VLOOKUP(B145,Meta.Features!$B:$G,$D$1,FALSE)</f>
        <v>ATCVersion</v>
      </c>
      <c r="E145" s="27" t="str">
        <f>VLOOKUP(B145,Meta.Features!$B:$N,$E$1,FALSE)</f>
        <v>FALSE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142</v>
      </c>
      <c r="C146" s="26" t="str">
        <f>VLOOKUP(B146,Meta.Features!$B:$G,$C$1,FALSE)</f>
        <v>SystemicTherapy</v>
      </c>
      <c r="D146" s="26" t="str">
        <f>VLOOKUP(B146,Meta.Features!$B:$G,$D$1,FALSE)</f>
        <v>CTCAEGrade</v>
      </c>
      <c r="E146" s="27" t="str">
        <f>VLOOKUP(B146,Meta.Features!$B:$N,$E$1,FALSE)</f>
        <v>TRUE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143</v>
      </c>
      <c r="C147" s="26" t="str">
        <f>VLOOKUP(B147,Meta.Features!$B:$G,$C$1,FALSE)</f>
        <v>SystemicTherapy</v>
      </c>
      <c r="D147" s="26" t="str">
        <f>VLOOKUP(B147,Meta.Features!$B:$G,$D$1,FALSE)</f>
        <v>CTCAEType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144</v>
      </c>
      <c r="C148" s="26" t="str">
        <f>VLOOKUP(B148,Meta.Features!$B:$G,$C$1,FALSE)</f>
        <v>SystemicTherapy</v>
      </c>
      <c r="D148" s="26" t="str">
        <f>VLOOKUP(B148,Meta.Features!$B:$G,$D$1,FALSE)</f>
        <v>CTCAEVersion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145</v>
      </c>
      <c r="C149" s="26" t="str">
        <f>VLOOKUP(B149,Meta.Features!$B:$G,$C$1,FALSE)</f>
        <v>TherapyRecommendation</v>
      </c>
      <c r="D149" s="26" t="str">
        <f>VLOOKUP(B149,Meta.Features!$B:$G,$D$1,FALSE)</f>
        <v>TherapyRecommendationID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146</v>
      </c>
      <c r="C150" s="26" t="str">
        <f>VLOOKUP(B150,Meta.Features!$B:$G,$C$1,FALSE)</f>
        <v>TherapyRecommendation</v>
      </c>
      <c r="D150" s="26" t="str">
        <f>VLOOKUP(B150,Meta.Features!$B:$G,$D$1,FALSE)</f>
        <v>PatientID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147</v>
      </c>
      <c r="C151" s="26" t="str">
        <f>VLOOKUP(B151,Meta.Features!$B:$G,$C$1,FALSE)</f>
        <v>TherapyRecommendation</v>
      </c>
      <c r="D151" s="26" t="str">
        <f>VLOOKUP(B151,Meta.Features!$B:$G,$D$1,FALSE)</f>
        <v>TherapyRecommendationDate</v>
      </c>
      <c r="E151" s="27" t="str">
        <f>VLOOKUP(B151,Meta.Features!$B:$N,$E$1,FALSE)</f>
        <v>FALSE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148</v>
      </c>
      <c r="C152" s="26" t="str">
        <f>VLOOKUP(B152,Meta.Features!$B:$G,$C$1,FALSE)</f>
        <v>TherapyRecommendation</v>
      </c>
      <c r="D152" s="26" t="str">
        <f>VLOOKUP(B152,Meta.Features!$B:$G,$D$1,FALSE)</f>
        <v>Type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  <row r="153" spans="1:19" customFormat="1" ht="25.2" customHeight="1" x14ac:dyDescent="0.3">
      <c r="A153" s="5" t="s">
        <v>1458</v>
      </c>
      <c r="B153" s="28">
        <v>149</v>
      </c>
      <c r="C153" s="26" t="str">
        <f>VLOOKUP(B153,Meta.Features!$B:$G,$C$1,FALSE)</f>
        <v>TherapyRecommendation</v>
      </c>
      <c r="D153" s="26" t="str">
        <f>VLOOKUP(B153,Meta.Features!$B:$G,$D$1,FALSE)</f>
        <v>Deviation</v>
      </c>
      <c r="E153" s="27" t="str">
        <f>VLOOKUP(B153,Meta.Features!$B:$N,$E$1,FALSE)</f>
        <v>TRUE</v>
      </c>
      <c r="F153" s="47" t="s">
        <v>2148</v>
      </c>
      <c r="G153" s="3" t="s">
        <v>652</v>
      </c>
      <c r="H153" s="3" t="s">
        <v>2158</v>
      </c>
      <c r="I153" s="3" t="s">
        <v>651</v>
      </c>
      <c r="J153" s="3" t="s">
        <v>651</v>
      </c>
      <c r="K153" s="3" t="s">
        <v>651</v>
      </c>
      <c r="L153" s="3" t="s">
        <v>652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0</v>
      </c>
      <c r="S153" s="3">
        <v>0</v>
      </c>
    </row>
  </sheetData>
  <autoFilter ref="A3:S153" xr:uid="{AA71583B-5FBB-4A3B-81A2-9EC36E91DD0F}"/>
  <phoneticPr fontId="8" type="noConversion"/>
  <conditionalFormatting sqref="E4:L30 E32:L153 E31">
    <cfRule type="cellIs" dxfId="101" priority="3" operator="equal">
      <formula>"TRUE"</formula>
    </cfRule>
  </conditionalFormatting>
  <conditionalFormatting sqref="E4:E153">
    <cfRule type="cellIs" dxfId="100" priority="2" operator="equal">
      <formula>"FALSE"</formula>
    </cfRule>
  </conditionalFormatting>
  <conditionalFormatting sqref="F31:L31">
    <cfRule type="cellIs" dxfId="99" priority="1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1" t="s">
        <v>1497</v>
      </c>
      <c r="H1" s="61"/>
      <c r="I1" s="61"/>
      <c r="J1" s="61"/>
      <c r="K1" s="61"/>
      <c r="L1" s="61" t="s">
        <v>1527</v>
      </c>
      <c r="M1" s="61"/>
      <c r="N1" s="61"/>
      <c r="O1" s="61"/>
      <c r="P1" s="61"/>
      <c r="Q1" s="61" t="s">
        <v>391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164</v>
      </c>
      <c r="AB1" s="61"/>
      <c r="AC1" s="61"/>
      <c r="AD1" s="61"/>
      <c r="AE1" s="61"/>
      <c r="AF1" s="60" t="s">
        <v>441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11</v>
      </c>
      <c r="AQ1" s="61"/>
      <c r="AR1" s="61"/>
      <c r="AS1" s="61"/>
      <c r="AT1" s="62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1" t="s">
        <v>391</v>
      </c>
      <c r="H1" s="61"/>
      <c r="I1" s="61"/>
      <c r="J1" s="61"/>
      <c r="K1" s="61"/>
      <c r="L1" s="60" t="s">
        <v>1506</v>
      </c>
      <c r="M1" s="61"/>
      <c r="N1" s="61"/>
      <c r="O1" s="61"/>
      <c r="P1" s="61"/>
      <c r="Q1" s="60" t="s">
        <v>1507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1508</v>
      </c>
      <c r="AB1" s="61"/>
      <c r="AC1" s="61"/>
      <c r="AD1" s="61"/>
      <c r="AE1" s="61"/>
      <c r="AF1" s="60" t="s">
        <v>164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1509</v>
      </c>
      <c r="AQ1" s="61"/>
      <c r="AR1" s="61"/>
      <c r="AS1" s="61"/>
      <c r="AT1" s="61"/>
      <c r="AU1" s="60" t="s">
        <v>11</v>
      </c>
      <c r="AV1" s="61"/>
      <c r="AW1" s="61"/>
      <c r="AX1" s="61"/>
      <c r="AY1" s="62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3"/>
  <sheetViews>
    <sheetView topLeftCell="D1" workbookViewId="0">
      <pane ySplit="3" topLeftCell="A21" activePane="bottomLeft" state="frozen"/>
      <selection pane="bottomLeft" activeCell="O31" sqref="O31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150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2247</v>
      </c>
      <c r="G31" s="3" t="s">
        <v>2248</v>
      </c>
      <c r="H31" s="3" t="s">
        <v>652</v>
      </c>
      <c r="I31" s="3" t="s">
        <v>652</v>
      </c>
      <c r="J31" s="3" t="s">
        <v>1440</v>
      </c>
      <c r="K31" s="3" t="s">
        <v>2190</v>
      </c>
      <c r="L31" s="3" t="s">
        <v>652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73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318</v>
      </c>
      <c r="G32" s="3" t="s">
        <v>452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3</v>
      </c>
      <c r="B33" s="26">
        <v>74</v>
      </c>
      <c r="C33" s="3" t="str">
        <f>VLOOKUP(A33,Meta.Tables!$A:$C,2)</f>
        <v>progress</v>
      </c>
      <c r="D33" s="3" t="str">
        <f>VLOOKUP(C33,Meta.Tables!$B:$C,2,FALSE)</f>
        <v>DiseaseStatus</v>
      </c>
      <c r="E33" s="3">
        <v>9</v>
      </c>
      <c r="F33" s="3" t="s">
        <v>319</v>
      </c>
      <c r="G33" s="3" t="s">
        <v>453</v>
      </c>
      <c r="H33" s="3" t="s">
        <v>652</v>
      </c>
      <c r="I33" s="3" t="s">
        <v>652</v>
      </c>
      <c r="J33" s="3" t="s">
        <v>1540</v>
      </c>
      <c r="K33" s="3" t="s">
        <v>2190</v>
      </c>
      <c r="L33" s="3" t="s">
        <v>651</v>
      </c>
      <c r="M33" s="3" t="s">
        <v>652</v>
      </c>
      <c r="N33" s="3" t="s">
        <v>651</v>
      </c>
    </row>
    <row r="34" spans="1:14" ht="25.2" customHeight="1" x14ac:dyDescent="0.3">
      <c r="A34" s="28">
        <v>4</v>
      </c>
      <c r="B34" s="26">
        <v>22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1</v>
      </c>
      <c r="F34" s="3" t="s">
        <v>522</v>
      </c>
      <c r="G34" s="3" t="s">
        <v>545</v>
      </c>
      <c r="H34" s="3" t="s">
        <v>651</v>
      </c>
      <c r="I34" s="3" t="s">
        <v>652</v>
      </c>
      <c r="J34" s="3" t="s">
        <v>1540</v>
      </c>
      <c r="K34" s="3" t="s">
        <v>2190</v>
      </c>
      <c r="L34" s="3" t="s">
        <v>652</v>
      </c>
      <c r="M34" s="3" t="s">
        <v>652</v>
      </c>
      <c r="N34" s="3" t="s">
        <v>652</v>
      </c>
    </row>
    <row r="35" spans="1:14" ht="25.2" customHeight="1" x14ac:dyDescent="0.3">
      <c r="A35" s="28">
        <v>4</v>
      </c>
      <c r="B35" s="26">
        <v>23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2</v>
      </c>
      <c r="F35" s="3" t="s">
        <v>381</v>
      </c>
      <c r="G35" s="3" t="s">
        <v>381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651</v>
      </c>
    </row>
    <row r="36" spans="1:14" ht="25.2" customHeight="1" x14ac:dyDescent="0.3">
      <c r="A36" s="28">
        <v>4</v>
      </c>
      <c r="B36" s="26">
        <v>24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3</v>
      </c>
      <c r="F36" s="3" t="s">
        <v>380</v>
      </c>
      <c r="G36" s="3" t="s">
        <v>380</v>
      </c>
      <c r="H36" s="3" t="s">
        <v>652</v>
      </c>
      <c r="I36" s="3" t="s">
        <v>651</v>
      </c>
      <c r="J36" s="3" t="s">
        <v>1540</v>
      </c>
      <c r="K36" s="3" t="s">
        <v>2190</v>
      </c>
      <c r="L36" s="3" t="s">
        <v>652</v>
      </c>
      <c r="M36" s="3" t="s">
        <v>651</v>
      </c>
      <c r="N36" s="3" t="s">
        <v>652</v>
      </c>
    </row>
    <row r="37" spans="1:14" ht="25.2" customHeight="1" x14ac:dyDescent="0.3">
      <c r="A37" s="28">
        <v>4</v>
      </c>
      <c r="B37" s="26">
        <v>25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4</v>
      </c>
      <c r="F37" s="3" t="s">
        <v>523</v>
      </c>
      <c r="G37" s="3" t="s">
        <v>1537</v>
      </c>
      <c r="H37" s="3" t="s">
        <v>652</v>
      </c>
      <c r="I37" s="3" t="s">
        <v>652</v>
      </c>
      <c r="J37" s="3" t="s">
        <v>1440</v>
      </c>
      <c r="K37" s="3" t="s">
        <v>2191</v>
      </c>
      <c r="L37" s="3" t="s">
        <v>652</v>
      </c>
      <c r="M37" s="3" t="s">
        <v>651</v>
      </c>
      <c r="N37" s="3" t="s">
        <v>651</v>
      </c>
    </row>
    <row r="38" spans="1:14" ht="25.2" customHeight="1" x14ac:dyDescent="0.3">
      <c r="A38" s="28">
        <v>4</v>
      </c>
      <c r="B38" s="26">
        <v>26</v>
      </c>
      <c r="C38" s="3" t="str">
        <f>VLOOKUP(A38,Meta.Tables!$A:$C,2)</f>
        <v>GeneralPerformance</v>
      </c>
      <c r="D38" s="3" t="str">
        <f>VLOOKUP(C38,Meta.Tables!$B:$C,2,FALSE)</f>
        <v>GeneralCondition</v>
      </c>
      <c r="E38" s="3">
        <v>5</v>
      </c>
      <c r="F38" s="3" t="s">
        <v>524</v>
      </c>
      <c r="G38" s="3" t="s">
        <v>524</v>
      </c>
      <c r="H38" s="3" t="s">
        <v>652</v>
      </c>
      <c r="I38" s="3" t="s">
        <v>652</v>
      </c>
      <c r="J38" s="3" t="s">
        <v>1540</v>
      </c>
      <c r="K38" s="3" t="s">
        <v>2193</v>
      </c>
      <c r="L38" s="3" t="s">
        <v>651</v>
      </c>
      <c r="M38" s="3" t="s">
        <v>652</v>
      </c>
      <c r="N38" s="3" t="s">
        <v>651</v>
      </c>
    </row>
    <row r="39" spans="1:14" ht="25.2" customHeight="1" x14ac:dyDescent="0.3">
      <c r="A39" s="28">
        <v>5</v>
      </c>
      <c r="B39" s="26">
        <v>27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1</v>
      </c>
      <c r="F39" s="3" t="s">
        <v>464</v>
      </c>
      <c r="G39" s="3" t="s">
        <v>393</v>
      </c>
      <c r="H39" s="3" t="s">
        <v>651</v>
      </c>
      <c r="I39" s="3" t="s">
        <v>652</v>
      </c>
      <c r="J39" s="3" t="s">
        <v>1540</v>
      </c>
      <c r="K39" s="3" t="s">
        <v>2190</v>
      </c>
      <c r="L39" s="3" t="s">
        <v>652</v>
      </c>
      <c r="M39" s="3" t="s">
        <v>652</v>
      </c>
      <c r="N39" s="3" t="s">
        <v>652</v>
      </c>
    </row>
    <row r="40" spans="1:14" ht="25.2" customHeight="1" x14ac:dyDescent="0.3">
      <c r="A40" s="28">
        <v>5</v>
      </c>
      <c r="B40" s="26">
        <v>28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2</v>
      </c>
      <c r="F40" s="3" t="s">
        <v>306</v>
      </c>
      <c r="G40" s="3" t="s">
        <v>381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651</v>
      </c>
    </row>
    <row r="41" spans="1:14" ht="25.2" customHeight="1" x14ac:dyDescent="0.3">
      <c r="A41" s="28">
        <v>5</v>
      </c>
      <c r="B41" s="26">
        <v>29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3</v>
      </c>
      <c r="F41" s="3" t="s">
        <v>296</v>
      </c>
      <c r="G41" s="3" t="s">
        <v>380</v>
      </c>
      <c r="H41" s="3" t="s">
        <v>652</v>
      </c>
      <c r="I41" s="3" t="s">
        <v>651</v>
      </c>
      <c r="J41" s="3" t="s">
        <v>1540</v>
      </c>
      <c r="K41" s="3" t="s">
        <v>2190</v>
      </c>
      <c r="L41" s="3" t="s">
        <v>652</v>
      </c>
      <c r="M41" s="3" t="s">
        <v>651</v>
      </c>
      <c r="N41" s="3" t="s">
        <v>652</v>
      </c>
    </row>
    <row r="42" spans="1:14" ht="25.2" customHeight="1" x14ac:dyDescent="0.3">
      <c r="A42" s="28">
        <v>5</v>
      </c>
      <c r="B42" s="26">
        <v>30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4</v>
      </c>
      <c r="F42" s="3" t="s">
        <v>321</v>
      </c>
      <c r="G42" s="3" t="s">
        <v>441</v>
      </c>
      <c r="H42" s="3" t="s">
        <v>652</v>
      </c>
      <c r="I42" s="3" t="s">
        <v>652</v>
      </c>
      <c r="J42" s="3" t="s">
        <v>1440</v>
      </c>
      <c r="K42" s="3" t="s">
        <v>2191</v>
      </c>
      <c r="L42" s="3" t="s">
        <v>652</v>
      </c>
      <c r="M42" s="3" t="s">
        <v>651</v>
      </c>
      <c r="N42" s="3" t="s">
        <v>651</v>
      </c>
    </row>
    <row r="43" spans="1:14" ht="25.2" customHeight="1" x14ac:dyDescent="0.3">
      <c r="A43" s="28">
        <v>5</v>
      </c>
      <c r="B43" s="26">
        <v>31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5</v>
      </c>
      <c r="F43" s="3" t="s">
        <v>322</v>
      </c>
      <c r="G43" s="3" t="s">
        <v>397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32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6</v>
      </c>
      <c r="F44" s="3" t="s">
        <v>323</v>
      </c>
      <c r="G44" s="3" t="s">
        <v>398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33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7</v>
      </c>
      <c r="F45" s="3" t="s">
        <v>324</v>
      </c>
      <c r="G45" s="3" t="s">
        <v>460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652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34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8</v>
      </c>
      <c r="F46" s="3" t="s">
        <v>325</v>
      </c>
      <c r="G46" s="3" t="s">
        <v>11</v>
      </c>
      <c r="H46" s="3" t="s">
        <v>652</v>
      </c>
      <c r="I46" s="3" t="s">
        <v>652</v>
      </c>
      <c r="J46" s="3" t="s">
        <v>1540</v>
      </c>
      <c r="K46" s="3" t="s">
        <v>2190</v>
      </c>
      <c r="L46" s="3" t="s">
        <v>651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35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9</v>
      </c>
      <c r="F47" s="3" t="s">
        <v>487</v>
      </c>
      <c r="G47" s="3" t="s">
        <v>531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36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10</v>
      </c>
      <c r="F48" s="3" t="s">
        <v>488</v>
      </c>
      <c r="G48" s="3" t="s">
        <v>532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37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11</v>
      </c>
      <c r="F49" s="3" t="s">
        <v>489</v>
      </c>
      <c r="G49" s="3" t="s">
        <v>533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5</v>
      </c>
      <c r="B50" s="26">
        <v>38</v>
      </c>
      <c r="C50" s="3" t="str">
        <f>VLOOKUP(A50,Meta.Tables!$A:$C,2)</f>
        <v>histology</v>
      </c>
      <c r="D50" s="3" t="str">
        <f>VLOOKUP(C50,Meta.Tables!$B:$C,2,FALSE)</f>
        <v>Histology</v>
      </c>
      <c r="E50" s="3">
        <v>12</v>
      </c>
      <c r="F50" s="3" t="s">
        <v>490</v>
      </c>
      <c r="G50" s="3" t="s">
        <v>534</v>
      </c>
      <c r="H50" s="3" t="s">
        <v>652</v>
      </c>
      <c r="I50" s="3" t="s">
        <v>652</v>
      </c>
      <c r="J50" s="3" t="s">
        <v>1601</v>
      </c>
      <c r="K50" s="3" t="s">
        <v>2192</v>
      </c>
      <c r="L50" s="3" t="s">
        <v>652</v>
      </c>
      <c r="M50" s="3" t="s">
        <v>652</v>
      </c>
      <c r="N50" s="3" t="s">
        <v>651</v>
      </c>
    </row>
    <row r="51" spans="1:14" ht="25.2" customHeight="1" x14ac:dyDescent="0.3">
      <c r="A51" s="28">
        <v>6</v>
      </c>
      <c r="B51" s="26">
        <v>39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1</v>
      </c>
      <c r="F51" s="3" t="s">
        <v>464</v>
      </c>
      <c r="G51" s="3" t="s">
        <v>394</v>
      </c>
      <c r="H51" s="3" t="s">
        <v>651</v>
      </c>
      <c r="I51" s="3" t="s">
        <v>652</v>
      </c>
      <c r="J51" s="3" t="s">
        <v>1540</v>
      </c>
      <c r="K51" s="3" t="s">
        <v>2190</v>
      </c>
      <c r="L51" s="3" t="s">
        <v>652</v>
      </c>
      <c r="M51" s="3" t="s">
        <v>652</v>
      </c>
      <c r="N51" s="3" t="s">
        <v>652</v>
      </c>
    </row>
    <row r="52" spans="1:14" ht="25.2" customHeight="1" x14ac:dyDescent="0.3">
      <c r="A52" s="28">
        <v>6</v>
      </c>
      <c r="B52" s="26">
        <v>40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2</v>
      </c>
      <c r="F52" s="3" t="s">
        <v>306</v>
      </c>
      <c r="G52" s="3" t="s">
        <v>381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651</v>
      </c>
    </row>
    <row r="53" spans="1:14" ht="25.2" customHeight="1" x14ac:dyDescent="0.3">
      <c r="A53" s="28">
        <v>6</v>
      </c>
      <c r="B53" s="26">
        <v>41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3</v>
      </c>
      <c r="F53" s="3" t="s">
        <v>296</v>
      </c>
      <c r="G53" s="3" t="s">
        <v>380</v>
      </c>
      <c r="H53" s="3" t="s">
        <v>652</v>
      </c>
      <c r="I53" s="3" t="s">
        <v>651</v>
      </c>
      <c r="J53" s="3" t="s">
        <v>1540</v>
      </c>
      <c r="K53" s="3" t="s">
        <v>2190</v>
      </c>
      <c r="L53" s="3" t="s">
        <v>652</v>
      </c>
      <c r="M53" s="3" t="s">
        <v>651</v>
      </c>
      <c r="N53" s="3" t="s">
        <v>652</v>
      </c>
    </row>
    <row r="54" spans="1:14" ht="25.2" customHeight="1" x14ac:dyDescent="0.3">
      <c r="A54" s="28">
        <v>6</v>
      </c>
      <c r="B54" s="26">
        <v>42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4</v>
      </c>
      <c r="F54" s="3" t="s">
        <v>327</v>
      </c>
      <c r="G54" s="3" t="s">
        <v>1530</v>
      </c>
      <c r="H54" s="3" t="s">
        <v>652</v>
      </c>
      <c r="I54" s="3" t="s">
        <v>652</v>
      </c>
      <c r="J54" s="3" t="s">
        <v>1440</v>
      </c>
      <c r="K54" s="3" t="s">
        <v>2191</v>
      </c>
      <c r="L54" s="3" t="s">
        <v>652</v>
      </c>
      <c r="M54" s="3" t="s">
        <v>651</v>
      </c>
      <c r="N54" s="3" t="s">
        <v>651</v>
      </c>
    </row>
    <row r="55" spans="1:14" ht="25.2" customHeight="1" x14ac:dyDescent="0.3">
      <c r="A55" s="28">
        <v>6</v>
      </c>
      <c r="B55" s="26">
        <v>43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5</v>
      </c>
      <c r="F55" s="3" t="s">
        <v>328</v>
      </c>
      <c r="G55" s="3" t="s">
        <v>454</v>
      </c>
      <c r="H55" s="3" t="s">
        <v>652</v>
      </c>
      <c r="I55" s="3" t="s">
        <v>652</v>
      </c>
      <c r="J55" s="3" t="s">
        <v>1438</v>
      </c>
      <c r="K55" s="3" t="s">
        <v>2194</v>
      </c>
      <c r="L55" s="3" t="s">
        <v>652</v>
      </c>
      <c r="M55" s="3" t="s">
        <v>652</v>
      </c>
      <c r="N55" s="3" t="s">
        <v>651</v>
      </c>
    </row>
    <row r="56" spans="1:14" ht="25.2" customHeight="1" x14ac:dyDescent="0.3">
      <c r="A56" s="28">
        <v>6</v>
      </c>
      <c r="B56" s="26">
        <v>44</v>
      </c>
      <c r="C56" s="3" t="str">
        <f>VLOOKUP(A56,Meta.Tables!$A:$C,2)</f>
        <v>metastasis</v>
      </c>
      <c r="D56" s="3" t="str">
        <f>VLOOKUP(C56,Meta.Tables!$B:$C,2,FALSE)</f>
        <v>Metastasis</v>
      </c>
      <c r="E56" s="3">
        <v>6</v>
      </c>
      <c r="F56" s="3" t="s">
        <v>329</v>
      </c>
      <c r="G56" s="3" t="s">
        <v>1448</v>
      </c>
      <c r="H56" s="3" t="s">
        <v>652</v>
      </c>
      <c r="I56" s="3" t="s">
        <v>652</v>
      </c>
      <c r="J56" s="3" t="s">
        <v>1540</v>
      </c>
      <c r="K56" s="3" t="s">
        <v>2190</v>
      </c>
      <c r="L56" s="3" t="s">
        <v>651</v>
      </c>
      <c r="M56" s="3" t="s">
        <v>652</v>
      </c>
      <c r="N56" s="3" t="s">
        <v>651</v>
      </c>
    </row>
    <row r="57" spans="1:14" ht="25.2" customHeight="1" x14ac:dyDescent="0.3">
      <c r="A57" s="28">
        <v>7</v>
      </c>
      <c r="B57" s="26">
        <v>45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1</v>
      </c>
      <c r="F57" s="3" t="s">
        <v>464</v>
      </c>
      <c r="G57" s="3" t="s">
        <v>421</v>
      </c>
      <c r="H57" s="3" t="s">
        <v>651</v>
      </c>
      <c r="I57" s="3" t="s">
        <v>652</v>
      </c>
      <c r="J57" s="3" t="s">
        <v>1540</v>
      </c>
      <c r="K57" s="3" t="s">
        <v>2190</v>
      </c>
      <c r="L57" s="3" t="s">
        <v>652</v>
      </c>
      <c r="M57" s="3" t="s">
        <v>652</v>
      </c>
      <c r="N57" s="3" t="s">
        <v>652</v>
      </c>
    </row>
    <row r="58" spans="1:14" ht="25.2" customHeight="1" x14ac:dyDescent="0.3">
      <c r="A58" s="28">
        <v>7</v>
      </c>
      <c r="B58" s="26">
        <v>46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2</v>
      </c>
      <c r="F58" s="3" t="s">
        <v>306</v>
      </c>
      <c r="G58" s="3" t="s">
        <v>381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651</v>
      </c>
    </row>
    <row r="59" spans="1:14" ht="25.2" customHeight="1" x14ac:dyDescent="0.3">
      <c r="A59" s="28">
        <v>7</v>
      </c>
      <c r="B59" s="26">
        <v>47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3</v>
      </c>
      <c r="F59" s="3" t="s">
        <v>296</v>
      </c>
      <c r="G59" s="3" t="s">
        <v>380</v>
      </c>
      <c r="H59" s="3" t="s">
        <v>652</v>
      </c>
      <c r="I59" s="3" t="s">
        <v>651</v>
      </c>
      <c r="J59" s="3" t="s">
        <v>1540</v>
      </c>
      <c r="K59" s="3" t="s">
        <v>2190</v>
      </c>
      <c r="L59" s="3" t="s">
        <v>652</v>
      </c>
      <c r="M59" s="3" t="s">
        <v>651</v>
      </c>
      <c r="N59" s="3" t="s">
        <v>652</v>
      </c>
    </row>
    <row r="60" spans="1:14" ht="25.2" customHeight="1" x14ac:dyDescent="0.3">
      <c r="A60" s="28">
        <v>7</v>
      </c>
      <c r="B60" s="26">
        <v>48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4</v>
      </c>
      <c r="F60" s="3" t="s">
        <v>367</v>
      </c>
      <c r="G60" s="3" t="s">
        <v>422</v>
      </c>
      <c r="H60" s="3" t="s">
        <v>652</v>
      </c>
      <c r="I60" s="3" t="s">
        <v>652</v>
      </c>
      <c r="J60" s="3" t="s">
        <v>1440</v>
      </c>
      <c r="K60" s="3" t="s">
        <v>2191</v>
      </c>
      <c r="L60" s="3" t="s">
        <v>652</v>
      </c>
      <c r="M60" s="3" t="s">
        <v>651</v>
      </c>
      <c r="N60" s="3" t="s">
        <v>651</v>
      </c>
    </row>
    <row r="61" spans="1:14" ht="25.2" customHeight="1" x14ac:dyDescent="0.3">
      <c r="A61" s="28">
        <v>7</v>
      </c>
      <c r="B61" s="26">
        <v>49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5</v>
      </c>
      <c r="F61" s="3" t="s">
        <v>368</v>
      </c>
      <c r="G61" s="3" t="s">
        <v>1538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50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6</v>
      </c>
      <c r="F62" s="3" t="s">
        <v>369</v>
      </c>
      <c r="G62" s="3" t="s">
        <v>1539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7</v>
      </c>
      <c r="B63" s="26">
        <v>51</v>
      </c>
      <c r="C63" s="3" t="str">
        <f>VLOOKUP(A63,Meta.Tables!$A:$C,2)</f>
        <v>molecular-marker</v>
      </c>
      <c r="D63" s="3" t="str">
        <f>VLOOKUP(C63,Meta.Tables!$B:$C,2,FALSE)</f>
        <v>MolecularDiagnostics</v>
      </c>
      <c r="E63" s="3">
        <v>7</v>
      </c>
      <c r="F63" s="3" t="s">
        <v>370</v>
      </c>
      <c r="G63" s="3" t="s">
        <v>555</v>
      </c>
      <c r="H63" s="3" t="s">
        <v>652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651</v>
      </c>
    </row>
    <row r="64" spans="1:14" ht="25.2" customHeight="1" x14ac:dyDescent="0.3">
      <c r="A64" s="28">
        <v>8</v>
      </c>
      <c r="B64" s="26">
        <v>52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1</v>
      </c>
      <c r="F64" s="3" t="s">
        <v>517</v>
      </c>
      <c r="G64" s="3" t="s">
        <v>517</v>
      </c>
      <c r="H64" s="3" t="s">
        <v>651</v>
      </c>
      <c r="I64" s="3" t="s">
        <v>652</v>
      </c>
      <c r="J64" s="3" t="s">
        <v>1540</v>
      </c>
      <c r="K64" s="3" t="s">
        <v>2190</v>
      </c>
      <c r="L64" s="3" t="s">
        <v>652</v>
      </c>
      <c r="M64" s="3" t="s">
        <v>652</v>
      </c>
      <c r="N64" s="3" t="s">
        <v>652</v>
      </c>
    </row>
    <row r="65" spans="1:14" ht="25.2" customHeight="1" x14ac:dyDescent="0.3">
      <c r="A65" s="28">
        <v>8</v>
      </c>
      <c r="B65" s="26">
        <v>53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2</v>
      </c>
      <c r="F65" s="3" t="s">
        <v>381</v>
      </c>
      <c r="G65" s="3" t="s">
        <v>381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651</v>
      </c>
    </row>
    <row r="66" spans="1:14" ht="25.2" customHeight="1" x14ac:dyDescent="0.3">
      <c r="A66" s="28">
        <v>8</v>
      </c>
      <c r="B66" s="26">
        <v>54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3</v>
      </c>
      <c r="F66" s="3" t="s">
        <v>380</v>
      </c>
      <c r="G66" s="3" t="s">
        <v>380</v>
      </c>
      <c r="H66" s="3" t="s">
        <v>652</v>
      </c>
      <c r="I66" s="3" t="s">
        <v>651</v>
      </c>
      <c r="J66" s="3" t="s">
        <v>1540</v>
      </c>
      <c r="K66" s="3" t="s">
        <v>2190</v>
      </c>
      <c r="L66" s="3" t="s">
        <v>652</v>
      </c>
      <c r="M66" s="3" t="s">
        <v>651</v>
      </c>
      <c r="N66" s="3" t="s">
        <v>652</v>
      </c>
    </row>
    <row r="67" spans="1:14" ht="25.2" customHeight="1" x14ac:dyDescent="0.3">
      <c r="A67" s="28">
        <v>8</v>
      </c>
      <c r="B67" s="26">
        <v>55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4</v>
      </c>
      <c r="F67" s="3" t="s">
        <v>518</v>
      </c>
      <c r="G67" s="3" t="s">
        <v>518</v>
      </c>
      <c r="H67" s="3" t="s">
        <v>652</v>
      </c>
      <c r="I67" s="3" t="s">
        <v>652</v>
      </c>
      <c r="J67" s="3" t="s">
        <v>1440</v>
      </c>
      <c r="K67" s="3" t="s">
        <v>2191</v>
      </c>
      <c r="L67" s="3" t="s">
        <v>652</v>
      </c>
      <c r="M67" s="3" t="s">
        <v>651</v>
      </c>
      <c r="N67" s="3" t="s">
        <v>651</v>
      </c>
    </row>
    <row r="68" spans="1:14" ht="25.2" customHeight="1" x14ac:dyDescent="0.3">
      <c r="A68" s="28">
        <v>8</v>
      </c>
      <c r="B68" s="26">
        <v>56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5</v>
      </c>
      <c r="F68" s="3" t="s">
        <v>519</v>
      </c>
      <c r="G68" s="3" t="s">
        <v>1449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8</v>
      </c>
      <c r="B69" s="26">
        <v>57</v>
      </c>
      <c r="C69" s="3" t="str">
        <f>VLOOKUP(A69,Meta.Tables!$A:$C,2)</f>
        <v>OtherClassification</v>
      </c>
      <c r="D69" s="3" t="str">
        <f>VLOOKUP(C69,Meta.Tables!$B:$C,2,FALSE)</f>
        <v>OtherClassification</v>
      </c>
      <c r="E69" s="3">
        <v>6</v>
      </c>
      <c r="F69" s="3" t="s">
        <v>520</v>
      </c>
      <c r="G69" s="3" t="s">
        <v>1450</v>
      </c>
      <c r="H69" s="3" t="s">
        <v>652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652</v>
      </c>
      <c r="N69" s="3" t="s">
        <v>651</v>
      </c>
    </row>
    <row r="70" spans="1:14" ht="25.2" customHeight="1" x14ac:dyDescent="0.3">
      <c r="A70" s="28">
        <v>9</v>
      </c>
      <c r="B70" s="26">
        <v>58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1</v>
      </c>
      <c r="F70" s="3" t="s">
        <v>464</v>
      </c>
      <c r="G70" s="3" t="s">
        <v>380</v>
      </c>
      <c r="H70" s="3" t="s">
        <v>651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651</v>
      </c>
      <c r="N70" s="3" t="s">
        <v>651</v>
      </c>
    </row>
    <row r="71" spans="1:14" ht="25.2" customHeight="1" x14ac:dyDescent="0.3">
      <c r="A71" s="28">
        <v>9</v>
      </c>
      <c r="B71" s="26">
        <v>59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2</v>
      </c>
      <c r="F71" s="3" t="s">
        <v>297</v>
      </c>
      <c r="G71" s="3" t="s">
        <v>483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60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3</v>
      </c>
      <c r="F72" s="3" t="s">
        <v>298</v>
      </c>
      <c r="G72" s="3" t="s">
        <v>530</v>
      </c>
      <c r="H72" s="3" t="s">
        <v>652</v>
      </c>
      <c r="I72" s="3" t="s">
        <v>652</v>
      </c>
      <c r="J72" s="3" t="s">
        <v>1540</v>
      </c>
      <c r="K72" s="3" t="s">
        <v>2190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61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4</v>
      </c>
      <c r="F73" s="3" t="s">
        <v>299</v>
      </c>
      <c r="G73" s="3" t="s">
        <v>384</v>
      </c>
      <c r="H73" s="3" t="s">
        <v>652</v>
      </c>
      <c r="I73" s="3" t="s">
        <v>652</v>
      </c>
      <c r="J73" s="3" t="s">
        <v>1440</v>
      </c>
      <c r="K73" s="3" t="s">
        <v>2191</v>
      </c>
      <c r="L73" s="3" t="s">
        <v>652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62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5</v>
      </c>
      <c r="F74" s="3" t="s">
        <v>300</v>
      </c>
      <c r="G74" s="3" t="s">
        <v>2189</v>
      </c>
      <c r="H74" s="3" t="s">
        <v>652</v>
      </c>
      <c r="I74" s="3" t="s">
        <v>652</v>
      </c>
      <c r="J74" s="3" t="s">
        <v>1540</v>
      </c>
      <c r="K74" s="3" t="s">
        <v>2190</v>
      </c>
      <c r="L74" s="3" t="s">
        <v>651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63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6</v>
      </c>
      <c r="F75" s="3" t="s">
        <v>301</v>
      </c>
      <c r="G75" s="3" t="s">
        <v>440</v>
      </c>
      <c r="H75" s="3" t="s">
        <v>652</v>
      </c>
      <c r="I75" s="3" t="s">
        <v>652</v>
      </c>
      <c r="J75" s="3" t="s">
        <v>1440</v>
      </c>
      <c r="K75" s="3" t="s">
        <v>2191</v>
      </c>
      <c r="L75" s="3" t="s">
        <v>652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64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7</v>
      </c>
      <c r="F76" s="3" t="s">
        <v>302</v>
      </c>
      <c r="G76" s="3" t="s">
        <v>8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651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65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8</v>
      </c>
      <c r="F77" s="3" t="s">
        <v>303</v>
      </c>
      <c r="G77" s="3" t="s">
        <v>386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9</v>
      </c>
      <c r="B78" s="26">
        <v>66</v>
      </c>
      <c r="C78" s="3" t="str">
        <f>VLOOKUP(A78,Meta.Tables!$A:$C,2)</f>
        <v>patient</v>
      </c>
      <c r="D78" s="3" t="str">
        <f>VLOOKUP(C78,Meta.Tables!$B:$C,2,FALSE)</f>
        <v>Patient</v>
      </c>
      <c r="E78" s="3">
        <v>9</v>
      </c>
      <c r="F78" s="3" t="s">
        <v>304</v>
      </c>
      <c r="G78" s="3" t="s">
        <v>387</v>
      </c>
      <c r="H78" s="3" t="s">
        <v>652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651</v>
      </c>
    </row>
    <row r="79" spans="1:14" ht="25.2" customHeight="1" x14ac:dyDescent="0.3">
      <c r="A79" s="28">
        <v>10</v>
      </c>
      <c r="B79" s="26">
        <v>75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1</v>
      </c>
      <c r="F79" s="3" t="s">
        <v>464</v>
      </c>
      <c r="G79" s="3" t="s">
        <v>416</v>
      </c>
      <c r="H79" s="3" t="s">
        <v>651</v>
      </c>
      <c r="I79" s="3" t="s">
        <v>652</v>
      </c>
      <c r="J79" s="3" t="s">
        <v>1540</v>
      </c>
      <c r="K79" s="3" t="s">
        <v>2190</v>
      </c>
      <c r="L79" s="3" t="s">
        <v>652</v>
      </c>
      <c r="M79" s="3" t="s">
        <v>652</v>
      </c>
      <c r="N79" s="3" t="s">
        <v>652</v>
      </c>
    </row>
    <row r="80" spans="1:14" ht="25.2" customHeight="1" x14ac:dyDescent="0.3">
      <c r="A80" s="28">
        <v>10</v>
      </c>
      <c r="B80" s="26">
        <v>76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2</v>
      </c>
      <c r="F80" s="3" t="s">
        <v>306</v>
      </c>
      <c r="G80" s="3" t="s">
        <v>381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651</v>
      </c>
    </row>
    <row r="81" spans="1:14" ht="25.2" customHeight="1" x14ac:dyDescent="0.3">
      <c r="A81" s="28">
        <v>10</v>
      </c>
      <c r="B81" s="26">
        <v>77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3</v>
      </c>
      <c r="F81" s="3" t="s">
        <v>296</v>
      </c>
      <c r="G81" s="3" t="s">
        <v>380</v>
      </c>
      <c r="H81" s="3" t="s">
        <v>652</v>
      </c>
      <c r="I81" s="3" t="s">
        <v>651</v>
      </c>
      <c r="J81" s="3" t="s">
        <v>1540</v>
      </c>
      <c r="K81" s="3" t="s">
        <v>2190</v>
      </c>
      <c r="L81" s="3" t="s">
        <v>652</v>
      </c>
      <c r="M81" s="3" t="s">
        <v>651</v>
      </c>
      <c r="N81" s="3" t="s">
        <v>652</v>
      </c>
    </row>
    <row r="82" spans="1:14" ht="25.2" customHeight="1" x14ac:dyDescent="0.3">
      <c r="A82" s="28">
        <v>10</v>
      </c>
      <c r="B82" s="26">
        <v>78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4</v>
      </c>
      <c r="F82" s="3" t="s">
        <v>362</v>
      </c>
      <c r="G82" s="3" t="s">
        <v>547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79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5</v>
      </c>
      <c r="F83" s="3" t="s">
        <v>363</v>
      </c>
      <c r="G83" s="3" t="s">
        <v>548</v>
      </c>
      <c r="H83" s="3" t="s">
        <v>652</v>
      </c>
      <c r="I83" s="3" t="s">
        <v>652</v>
      </c>
      <c r="J83" s="3" t="s">
        <v>1540</v>
      </c>
      <c r="K83" s="3" t="s">
        <v>2190</v>
      </c>
      <c r="L83" s="3" t="s">
        <v>651</v>
      </c>
      <c r="M83" s="3" t="s">
        <v>652</v>
      </c>
      <c r="N83" s="3" t="s">
        <v>651</v>
      </c>
    </row>
    <row r="84" spans="1:14" ht="25.2" customHeight="1" x14ac:dyDescent="0.3">
      <c r="A84" s="28">
        <v>10</v>
      </c>
      <c r="B84" s="26">
        <v>80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6</v>
      </c>
      <c r="F84" s="3" t="s">
        <v>364</v>
      </c>
      <c r="G84" s="3" t="s">
        <v>1532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651</v>
      </c>
      <c r="N84" s="3" t="s">
        <v>651</v>
      </c>
    </row>
    <row r="85" spans="1:14" ht="25.2" customHeight="1" x14ac:dyDescent="0.3">
      <c r="A85" s="28">
        <v>10</v>
      </c>
      <c r="B85" s="26">
        <v>81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7</v>
      </c>
      <c r="F85" s="3" t="s">
        <v>365</v>
      </c>
      <c r="G85" s="3" t="s">
        <v>1533</v>
      </c>
      <c r="H85" s="3" t="s">
        <v>652</v>
      </c>
      <c r="I85" s="3" t="s">
        <v>652</v>
      </c>
      <c r="J85" s="3" t="s">
        <v>1440</v>
      </c>
      <c r="K85" s="3" t="s">
        <v>2191</v>
      </c>
      <c r="L85" s="3" t="s">
        <v>652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82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8</v>
      </c>
      <c r="F86" s="3" t="s">
        <v>503</v>
      </c>
      <c r="G86" s="3" t="s">
        <v>552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83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9</v>
      </c>
      <c r="F87" s="3" t="s">
        <v>504</v>
      </c>
      <c r="G87" s="3" t="s">
        <v>504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84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10</v>
      </c>
      <c r="F88" s="3" t="s">
        <v>505</v>
      </c>
      <c r="G88" s="3" t="s">
        <v>535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651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85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11</v>
      </c>
      <c r="F89" s="3" t="s">
        <v>506</v>
      </c>
      <c r="G89" s="3" t="s">
        <v>536</v>
      </c>
      <c r="H89" s="3" t="s">
        <v>652</v>
      </c>
      <c r="I89" s="3" t="s">
        <v>652</v>
      </c>
      <c r="J89" s="3" t="s">
        <v>1540</v>
      </c>
      <c r="K89" s="3" t="s">
        <v>2190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86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12</v>
      </c>
      <c r="F90" s="3" t="s">
        <v>507</v>
      </c>
      <c r="G90" s="3" t="s">
        <v>537</v>
      </c>
      <c r="H90" s="3" t="s">
        <v>652</v>
      </c>
      <c r="I90" s="3" t="s">
        <v>652</v>
      </c>
      <c r="J90" s="3" t="s">
        <v>1541</v>
      </c>
      <c r="K90" s="3" t="s">
        <v>2192</v>
      </c>
      <c r="L90" s="3" t="s">
        <v>652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87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13</v>
      </c>
      <c r="F91" s="3" t="s">
        <v>508</v>
      </c>
      <c r="G91" s="3" t="s">
        <v>538</v>
      </c>
      <c r="H91" s="3" t="s">
        <v>652</v>
      </c>
      <c r="I91" s="3" t="s">
        <v>652</v>
      </c>
      <c r="J91" s="3" t="s">
        <v>1540</v>
      </c>
      <c r="K91" s="3" t="s">
        <v>2190</v>
      </c>
      <c r="L91" s="3" t="s">
        <v>651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88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14</v>
      </c>
      <c r="F92" s="3" t="s">
        <v>509</v>
      </c>
      <c r="G92" s="3" t="s">
        <v>539</v>
      </c>
      <c r="H92" s="3" t="s">
        <v>652</v>
      </c>
      <c r="I92" s="3" t="s">
        <v>652</v>
      </c>
      <c r="J92" s="3" t="s">
        <v>1541</v>
      </c>
      <c r="K92" s="3" t="s">
        <v>2192</v>
      </c>
      <c r="L92" s="3" t="s">
        <v>652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89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15</v>
      </c>
      <c r="F93" s="3" t="s">
        <v>510</v>
      </c>
      <c r="G93" s="3" t="s">
        <v>540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90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16</v>
      </c>
      <c r="F94" s="3" t="s">
        <v>511</v>
      </c>
      <c r="G94" s="3" t="s">
        <v>511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91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17</v>
      </c>
      <c r="F95" s="3" t="s">
        <v>512</v>
      </c>
      <c r="G95" s="3" t="s">
        <v>1451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651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92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18</v>
      </c>
      <c r="F96" s="3" t="s">
        <v>497</v>
      </c>
      <c r="G96" s="3" t="s">
        <v>541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93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19</v>
      </c>
      <c r="F97" s="3" t="s">
        <v>498</v>
      </c>
      <c r="G97" s="3" t="s">
        <v>542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10</v>
      </c>
      <c r="B98" s="26">
        <v>94</v>
      </c>
      <c r="C98" s="3" t="str">
        <f>VLOOKUP(A98,Meta.Tables!$A:$C,2)</f>
        <v>radiation-therapy</v>
      </c>
      <c r="D98" s="3" t="str">
        <f>VLOOKUP(C98,Meta.Tables!$B:$C,2,FALSE)</f>
        <v>RadiationTherapy</v>
      </c>
      <c r="E98" s="3">
        <v>20</v>
      </c>
      <c r="F98" s="3" t="s">
        <v>499</v>
      </c>
      <c r="G98" s="3" t="s">
        <v>543</v>
      </c>
      <c r="H98" s="3" t="s">
        <v>652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651</v>
      </c>
    </row>
    <row r="99" spans="1:14" ht="25.2" customHeight="1" x14ac:dyDescent="0.3">
      <c r="A99" s="28">
        <v>11</v>
      </c>
      <c r="B99" s="26">
        <v>95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1</v>
      </c>
      <c r="F99" s="3" t="s">
        <v>464</v>
      </c>
      <c r="G99" s="3" t="s">
        <v>465</v>
      </c>
      <c r="H99" s="3" t="s">
        <v>651</v>
      </c>
      <c r="I99" s="3" t="s">
        <v>652</v>
      </c>
      <c r="J99" s="3" t="s">
        <v>1540</v>
      </c>
      <c r="K99" s="3" t="s">
        <v>2190</v>
      </c>
      <c r="L99" s="3" t="s">
        <v>652</v>
      </c>
      <c r="M99" s="3" t="s">
        <v>652</v>
      </c>
      <c r="N99" s="3" t="s">
        <v>652</v>
      </c>
    </row>
    <row r="100" spans="1:14" ht="25.2" customHeight="1" x14ac:dyDescent="0.3">
      <c r="A100" s="28">
        <v>11</v>
      </c>
      <c r="B100" s="26">
        <v>96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2</v>
      </c>
      <c r="F100" s="3" t="s">
        <v>306</v>
      </c>
      <c r="G100" s="3" t="s">
        <v>381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651</v>
      </c>
    </row>
    <row r="101" spans="1:14" ht="25.2" customHeight="1" x14ac:dyDescent="0.3">
      <c r="A101" s="28">
        <v>11</v>
      </c>
      <c r="B101" s="26">
        <v>97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3</v>
      </c>
      <c r="F101" s="3" t="s">
        <v>296</v>
      </c>
      <c r="G101" s="3" t="s">
        <v>380</v>
      </c>
      <c r="H101" s="3" t="s">
        <v>652</v>
      </c>
      <c r="I101" s="3" t="s">
        <v>651</v>
      </c>
      <c r="J101" s="3" t="s">
        <v>1540</v>
      </c>
      <c r="K101" s="3" t="s">
        <v>2190</v>
      </c>
      <c r="L101" s="3" t="s">
        <v>652</v>
      </c>
      <c r="M101" s="3" t="s">
        <v>651</v>
      </c>
      <c r="N101" s="3" t="s">
        <v>652</v>
      </c>
    </row>
    <row r="102" spans="1:14" ht="25.2" customHeight="1" x14ac:dyDescent="0.3">
      <c r="A102" s="28">
        <v>11</v>
      </c>
      <c r="B102" s="26">
        <v>98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4</v>
      </c>
      <c r="F102" s="3" t="s">
        <v>331</v>
      </c>
      <c r="G102" s="3" t="s">
        <v>1531</v>
      </c>
      <c r="H102" s="3" t="s">
        <v>652</v>
      </c>
      <c r="I102" s="3" t="s">
        <v>652</v>
      </c>
      <c r="J102" s="3" t="s">
        <v>1440</v>
      </c>
      <c r="K102" s="3" t="s">
        <v>2191</v>
      </c>
      <c r="L102" s="3" t="s">
        <v>652</v>
      </c>
      <c r="M102" s="3" t="s">
        <v>651</v>
      </c>
      <c r="N102" s="3" t="s">
        <v>651</v>
      </c>
    </row>
    <row r="103" spans="1:14" ht="25.2" customHeight="1" x14ac:dyDescent="0.3">
      <c r="A103" s="28">
        <v>11</v>
      </c>
      <c r="B103" s="26">
        <v>99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5</v>
      </c>
      <c r="F103" s="3" t="s">
        <v>332</v>
      </c>
      <c r="G103" s="3" t="s">
        <v>28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100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6</v>
      </c>
      <c r="F104" s="3" t="s">
        <v>333</v>
      </c>
      <c r="G104" s="3" t="s">
        <v>2203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101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7</v>
      </c>
      <c r="F105" s="3" t="s">
        <v>334</v>
      </c>
      <c r="G105" s="3" t="s">
        <v>2204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102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8</v>
      </c>
      <c r="F106" s="3" t="s">
        <v>335</v>
      </c>
      <c r="G106" s="3" t="s">
        <v>2205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103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9</v>
      </c>
      <c r="F107" s="3" t="s">
        <v>336</v>
      </c>
      <c r="G107" s="3" t="s">
        <v>2206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104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10</v>
      </c>
      <c r="F108" s="3" t="s">
        <v>337</v>
      </c>
      <c r="G108" s="3" t="s">
        <v>2207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105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11</v>
      </c>
      <c r="F109" s="3" t="s">
        <v>338</v>
      </c>
      <c r="G109" s="3" t="s">
        <v>2208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106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12</v>
      </c>
      <c r="F110" s="3" t="s">
        <v>339</v>
      </c>
      <c r="G110" s="3" t="s">
        <v>2209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107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13</v>
      </c>
      <c r="F111" s="3" t="s">
        <v>340</v>
      </c>
      <c r="G111" s="3" t="s">
        <v>2210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108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14</v>
      </c>
      <c r="F112" s="3" t="s">
        <v>341</v>
      </c>
      <c r="G112" s="3" t="s">
        <v>2211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109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15</v>
      </c>
      <c r="F113" s="3" t="s">
        <v>342</v>
      </c>
      <c r="G113" s="3" t="s">
        <v>401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110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16</v>
      </c>
      <c r="F114" s="3" t="s">
        <v>491</v>
      </c>
      <c r="G114" s="3" t="s">
        <v>2212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111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17</v>
      </c>
      <c r="F115" s="3" t="s">
        <v>492</v>
      </c>
      <c r="G115" s="3" t="s">
        <v>2213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112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18</v>
      </c>
      <c r="F116" s="3" t="s">
        <v>493</v>
      </c>
      <c r="G116" s="3" t="s">
        <v>2214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11</v>
      </c>
      <c r="B117" s="26">
        <v>113</v>
      </c>
      <c r="C117" s="3" t="str">
        <f>VLOOKUP(A117,Meta.Tables!$A:$C,2)</f>
        <v>tnm</v>
      </c>
      <c r="D117" s="3" t="str">
        <f>VLOOKUP(C117,Meta.Tables!$B:$C,2,FALSE)</f>
        <v>Staging</v>
      </c>
      <c r="E117" s="3">
        <v>19</v>
      </c>
      <c r="F117" s="3" t="s">
        <v>494</v>
      </c>
      <c r="G117" s="3" t="s">
        <v>2215</v>
      </c>
      <c r="H117" s="3" t="s">
        <v>652</v>
      </c>
      <c r="I117" s="3" t="s">
        <v>652</v>
      </c>
      <c r="J117" s="3" t="s">
        <v>1540</v>
      </c>
      <c r="K117" s="3" t="s">
        <v>2190</v>
      </c>
      <c r="L117" s="3" t="s">
        <v>651</v>
      </c>
      <c r="M117" s="3" t="s">
        <v>652</v>
      </c>
      <c r="N117" s="3" t="s">
        <v>651</v>
      </c>
    </row>
    <row r="118" spans="1:14" ht="25.2" customHeight="1" x14ac:dyDescent="0.3">
      <c r="A118" s="28">
        <v>12</v>
      </c>
      <c r="B118" s="26">
        <v>114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1</v>
      </c>
      <c r="F118" s="3" t="s">
        <v>464</v>
      </c>
      <c r="G118" s="3" t="s">
        <v>395</v>
      </c>
      <c r="H118" s="3" t="s">
        <v>651</v>
      </c>
      <c r="I118" s="3" t="s">
        <v>652</v>
      </c>
      <c r="J118" s="3" t="s">
        <v>1540</v>
      </c>
      <c r="K118" s="3" t="s">
        <v>2190</v>
      </c>
      <c r="L118" s="3" t="s">
        <v>652</v>
      </c>
      <c r="M118" s="3" t="s">
        <v>652</v>
      </c>
      <c r="N118" s="3" t="s">
        <v>652</v>
      </c>
    </row>
    <row r="119" spans="1:14" ht="25.2" customHeight="1" x14ac:dyDescent="0.3">
      <c r="A119" s="28">
        <v>12</v>
      </c>
      <c r="B119" s="26">
        <v>115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2</v>
      </c>
      <c r="F119" s="3" t="s">
        <v>306</v>
      </c>
      <c r="G119" s="3" t="s">
        <v>381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651</v>
      </c>
    </row>
    <row r="120" spans="1:14" ht="25.2" customHeight="1" x14ac:dyDescent="0.3">
      <c r="A120" s="28">
        <v>12</v>
      </c>
      <c r="B120" s="26">
        <v>116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3</v>
      </c>
      <c r="F120" s="3" t="s">
        <v>296</v>
      </c>
      <c r="G120" s="3" t="s">
        <v>380</v>
      </c>
      <c r="H120" s="3" t="s">
        <v>652</v>
      </c>
      <c r="I120" s="3" t="s">
        <v>651</v>
      </c>
      <c r="J120" s="3" t="s">
        <v>1540</v>
      </c>
      <c r="K120" s="3" t="s">
        <v>2190</v>
      </c>
      <c r="L120" s="3" t="s">
        <v>652</v>
      </c>
      <c r="M120" s="3" t="s">
        <v>651</v>
      </c>
      <c r="N120" s="3" t="s">
        <v>652</v>
      </c>
    </row>
    <row r="121" spans="1:14" ht="25.2" customHeight="1" x14ac:dyDescent="0.3">
      <c r="A121" s="28">
        <v>12</v>
      </c>
      <c r="B121" s="26">
        <v>117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4</v>
      </c>
      <c r="F121" s="3" t="s">
        <v>356</v>
      </c>
      <c r="G121" s="3" t="s">
        <v>413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652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118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5</v>
      </c>
      <c r="F122" s="3" t="s">
        <v>500</v>
      </c>
      <c r="G122" s="3" t="s">
        <v>500</v>
      </c>
      <c r="H122" s="3" t="s">
        <v>652</v>
      </c>
      <c r="I122" s="3" t="s">
        <v>652</v>
      </c>
      <c r="J122" s="3" t="s">
        <v>1540</v>
      </c>
      <c r="K122" s="3" t="s">
        <v>2190</v>
      </c>
      <c r="L122" s="3" t="s">
        <v>651</v>
      </c>
      <c r="M122" s="3" t="s">
        <v>652</v>
      </c>
      <c r="N122" s="3" t="s">
        <v>651</v>
      </c>
    </row>
    <row r="123" spans="1:14" ht="25.2" customHeight="1" x14ac:dyDescent="0.3">
      <c r="A123" s="28">
        <v>12</v>
      </c>
      <c r="B123" s="26">
        <v>119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6</v>
      </c>
      <c r="F123" s="3" t="s">
        <v>357</v>
      </c>
      <c r="G123" s="3" t="s">
        <v>414</v>
      </c>
      <c r="H123" s="3" t="s">
        <v>652</v>
      </c>
      <c r="I123" s="3" t="s">
        <v>652</v>
      </c>
      <c r="J123" s="3" t="s">
        <v>1440</v>
      </c>
      <c r="K123" s="3" t="s">
        <v>2191</v>
      </c>
      <c r="L123" s="3" t="s">
        <v>652</v>
      </c>
      <c r="M123" s="3" t="s">
        <v>651</v>
      </c>
      <c r="N123" s="3" t="s">
        <v>651</v>
      </c>
    </row>
    <row r="124" spans="1:14" ht="25.2" customHeight="1" x14ac:dyDescent="0.3">
      <c r="A124" s="28">
        <v>12</v>
      </c>
      <c r="B124" s="26">
        <v>120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7</v>
      </c>
      <c r="F124" s="3" t="s">
        <v>358</v>
      </c>
      <c r="G124" s="3" t="s">
        <v>548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121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8</v>
      </c>
      <c r="F125" s="3" t="s">
        <v>359</v>
      </c>
      <c r="G125" s="3" t="s">
        <v>250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122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9</v>
      </c>
      <c r="F126" s="3" t="s">
        <v>360</v>
      </c>
      <c r="G126" s="3" t="s">
        <v>268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651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123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10</v>
      </c>
      <c r="F127" s="3" t="s">
        <v>501</v>
      </c>
      <c r="G127" s="3" t="s">
        <v>501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652</v>
      </c>
      <c r="M127" s="3" t="s">
        <v>652</v>
      </c>
      <c r="N127" s="3" t="s">
        <v>651</v>
      </c>
    </row>
    <row r="128" spans="1:14" ht="25.2" customHeight="1" x14ac:dyDescent="0.3">
      <c r="A128" s="28">
        <v>12</v>
      </c>
      <c r="B128" s="26">
        <v>124</v>
      </c>
      <c r="C128" s="3" t="str">
        <f>VLOOKUP(A128,Meta.Tables!$A:$C,2)</f>
        <v>surgery</v>
      </c>
      <c r="D128" s="3" t="str">
        <f>VLOOKUP(C128,Meta.Tables!$B:$C,2,FALSE)</f>
        <v>Surgery</v>
      </c>
      <c r="E128" s="3">
        <v>11</v>
      </c>
      <c r="F128" s="3" t="s">
        <v>502</v>
      </c>
      <c r="G128" s="3" t="s">
        <v>502</v>
      </c>
      <c r="H128" s="3" t="s">
        <v>652</v>
      </c>
      <c r="I128" s="3" t="s">
        <v>652</v>
      </c>
      <c r="J128" s="3" t="s">
        <v>1540</v>
      </c>
      <c r="K128" s="3" t="s">
        <v>2190</v>
      </c>
      <c r="L128" s="3" t="s">
        <v>651</v>
      </c>
      <c r="M128" s="3" t="s">
        <v>652</v>
      </c>
      <c r="N128" s="3" t="s">
        <v>651</v>
      </c>
    </row>
    <row r="129" spans="1:14" ht="25.2" customHeight="1" x14ac:dyDescent="0.3">
      <c r="A129" s="28">
        <v>13</v>
      </c>
      <c r="B129" s="26">
        <v>125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1</v>
      </c>
      <c r="F129" s="3" t="s">
        <v>464</v>
      </c>
      <c r="G129" s="3" t="s">
        <v>402</v>
      </c>
      <c r="H129" s="3" t="s">
        <v>651</v>
      </c>
      <c r="I129" s="3" t="s">
        <v>652</v>
      </c>
      <c r="J129" s="3" t="s">
        <v>1540</v>
      </c>
      <c r="K129" s="3" t="s">
        <v>2190</v>
      </c>
      <c r="L129" s="3" t="s">
        <v>652</v>
      </c>
      <c r="M129" s="3" t="s">
        <v>652</v>
      </c>
      <c r="N129" s="3" t="s">
        <v>652</v>
      </c>
    </row>
    <row r="130" spans="1:14" ht="25.2" customHeight="1" x14ac:dyDescent="0.3">
      <c r="A130" s="28">
        <v>13</v>
      </c>
      <c r="B130" s="26">
        <v>126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2</v>
      </c>
      <c r="F130" s="3" t="s">
        <v>306</v>
      </c>
      <c r="G130" s="3" t="s">
        <v>381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651</v>
      </c>
    </row>
    <row r="131" spans="1:14" ht="25.2" customHeight="1" x14ac:dyDescent="0.3">
      <c r="A131" s="28">
        <v>13</v>
      </c>
      <c r="B131" s="26">
        <v>127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3</v>
      </c>
      <c r="F131" s="3" t="s">
        <v>296</v>
      </c>
      <c r="G131" s="3" t="s">
        <v>380</v>
      </c>
      <c r="H131" s="3" t="s">
        <v>652</v>
      </c>
      <c r="I131" s="3" t="s">
        <v>651</v>
      </c>
      <c r="J131" s="3" t="s">
        <v>1540</v>
      </c>
      <c r="K131" s="3" t="s">
        <v>2190</v>
      </c>
      <c r="L131" s="3" t="s">
        <v>652</v>
      </c>
      <c r="M131" s="3" t="s">
        <v>651</v>
      </c>
      <c r="N131" s="3" t="s">
        <v>652</v>
      </c>
    </row>
    <row r="132" spans="1:14" ht="25.2" customHeight="1" x14ac:dyDescent="0.3">
      <c r="A132" s="28">
        <v>13</v>
      </c>
      <c r="B132" s="26">
        <v>128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4</v>
      </c>
      <c r="F132" s="3" t="s">
        <v>461</v>
      </c>
      <c r="G132" s="3" t="s">
        <v>547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129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5</v>
      </c>
      <c r="F133" s="3" t="s">
        <v>344</v>
      </c>
      <c r="G133" s="3" t="s">
        <v>548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130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6</v>
      </c>
      <c r="F134" s="3" t="s">
        <v>345</v>
      </c>
      <c r="G134" s="3" t="s">
        <v>551</v>
      </c>
      <c r="H134" s="3" t="s">
        <v>652</v>
      </c>
      <c r="I134" s="3" t="s">
        <v>652</v>
      </c>
      <c r="J134" s="3" t="s">
        <v>1540</v>
      </c>
      <c r="K134" s="3" t="s">
        <v>2190</v>
      </c>
      <c r="L134" s="3" t="s">
        <v>651</v>
      </c>
      <c r="M134" s="3" t="s">
        <v>652</v>
      </c>
      <c r="N134" s="3" t="s">
        <v>651</v>
      </c>
    </row>
    <row r="135" spans="1:14" ht="25.2" customHeight="1" x14ac:dyDescent="0.3">
      <c r="A135" s="28">
        <v>13</v>
      </c>
      <c r="B135" s="26">
        <v>131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7</v>
      </c>
      <c r="F135" s="3" t="s">
        <v>346</v>
      </c>
      <c r="G135" s="3" t="s">
        <v>1534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132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8</v>
      </c>
      <c r="F136" s="3" t="s">
        <v>347</v>
      </c>
      <c r="G136" s="3" t="s">
        <v>1535</v>
      </c>
      <c r="H136" s="3" t="s">
        <v>652</v>
      </c>
      <c r="I136" s="3" t="s">
        <v>652</v>
      </c>
      <c r="J136" s="3" t="s">
        <v>1440</v>
      </c>
      <c r="K136" s="3" t="s">
        <v>2191</v>
      </c>
      <c r="L136" s="3" t="s">
        <v>652</v>
      </c>
      <c r="M136" s="3" t="s">
        <v>651</v>
      </c>
      <c r="N136" s="3" t="s">
        <v>651</v>
      </c>
    </row>
    <row r="137" spans="1:14" ht="25.2" customHeight="1" x14ac:dyDescent="0.3">
      <c r="A137" s="28">
        <v>13</v>
      </c>
      <c r="B137" s="26">
        <v>133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9</v>
      </c>
      <c r="F137" s="3" t="s">
        <v>348</v>
      </c>
      <c r="G137" s="3" t="s">
        <v>549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652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134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10</v>
      </c>
      <c r="F138" s="3" t="s">
        <v>349</v>
      </c>
      <c r="G138" s="3" t="s">
        <v>2140</v>
      </c>
      <c r="H138" s="3" t="s">
        <v>652</v>
      </c>
      <c r="I138" s="3" t="s">
        <v>652</v>
      </c>
      <c r="J138" s="3" t="s">
        <v>1540</v>
      </c>
      <c r="K138" s="3" t="s">
        <v>2190</v>
      </c>
      <c r="L138" s="3" t="s">
        <v>651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135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11</v>
      </c>
      <c r="F139" s="3" t="s">
        <v>350</v>
      </c>
      <c r="G139" s="3" t="s">
        <v>409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136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12</v>
      </c>
      <c r="F140" s="3" t="s">
        <v>351</v>
      </c>
      <c r="G140" s="3" t="s">
        <v>438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137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13</v>
      </c>
      <c r="F141" s="3" t="s">
        <v>352</v>
      </c>
      <c r="G141" s="3" t="s">
        <v>410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138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14</v>
      </c>
      <c r="F142" s="3" t="s">
        <v>353</v>
      </c>
      <c r="G142" s="3" t="s">
        <v>411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139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15</v>
      </c>
      <c r="F143" s="3" t="s">
        <v>354</v>
      </c>
      <c r="G143" s="3" t="s">
        <v>412</v>
      </c>
      <c r="H143" s="3" t="s">
        <v>652</v>
      </c>
      <c r="I143" s="3" t="s">
        <v>652</v>
      </c>
      <c r="J143" s="3" t="s">
        <v>1438</v>
      </c>
      <c r="K143" s="3" t="s">
        <v>2194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140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16</v>
      </c>
      <c r="F144" s="3" t="s">
        <v>495</v>
      </c>
      <c r="G144" s="3" t="s">
        <v>495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141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17</v>
      </c>
      <c r="F145" s="3" t="s">
        <v>496</v>
      </c>
      <c r="G145" s="3" t="s">
        <v>496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652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142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18</v>
      </c>
      <c r="F146" s="3" t="s">
        <v>497</v>
      </c>
      <c r="G146" s="3" t="s">
        <v>497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651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143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19</v>
      </c>
      <c r="F147" s="3" t="s">
        <v>498</v>
      </c>
      <c r="G147" s="3" t="s">
        <v>498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13</v>
      </c>
      <c r="B148" s="26">
        <v>144</v>
      </c>
      <c r="C148" s="3" t="str">
        <f>VLOOKUP(A148,Meta.Tables!$A:$C,2)</f>
        <v>system-therapy</v>
      </c>
      <c r="D148" s="3" t="str">
        <f>VLOOKUP(C148,Meta.Tables!$B:$C,2,FALSE)</f>
        <v>SystemicTherapy</v>
      </c>
      <c r="E148" s="3">
        <v>20</v>
      </c>
      <c r="F148" s="3" t="s">
        <v>499</v>
      </c>
      <c r="G148" s="3" t="s">
        <v>499</v>
      </c>
      <c r="H148" s="3" t="s">
        <v>652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651</v>
      </c>
    </row>
    <row r="149" spans="1:14" ht="25.2" customHeight="1" x14ac:dyDescent="0.3">
      <c r="A149" s="28">
        <v>14</v>
      </c>
      <c r="B149" s="26">
        <v>145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1</v>
      </c>
      <c r="F149" s="3" t="s">
        <v>526</v>
      </c>
      <c r="G149" s="3" t="s">
        <v>526</v>
      </c>
      <c r="H149" s="3" t="s">
        <v>651</v>
      </c>
      <c r="I149" s="3" t="s">
        <v>652</v>
      </c>
      <c r="J149" s="3" t="s">
        <v>1540</v>
      </c>
      <c r="K149" s="3" t="s">
        <v>2190</v>
      </c>
      <c r="L149" s="3" t="s">
        <v>652</v>
      </c>
      <c r="M149" s="3" t="s">
        <v>652</v>
      </c>
      <c r="N149" s="3" t="s">
        <v>652</v>
      </c>
    </row>
    <row r="150" spans="1:14" ht="25.2" customHeight="1" x14ac:dyDescent="0.3">
      <c r="A150" s="28">
        <v>14</v>
      </c>
      <c r="B150" s="26">
        <v>146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2</v>
      </c>
      <c r="F150" s="3" t="s">
        <v>380</v>
      </c>
      <c r="G150" s="3" t="s">
        <v>380</v>
      </c>
      <c r="H150" s="3" t="s">
        <v>652</v>
      </c>
      <c r="I150" s="3" t="s">
        <v>651</v>
      </c>
      <c r="J150" s="3" t="s">
        <v>1540</v>
      </c>
      <c r="K150" s="3" t="s">
        <v>2190</v>
      </c>
      <c r="L150" s="3" t="s">
        <v>652</v>
      </c>
      <c r="M150" s="3" t="s">
        <v>651</v>
      </c>
      <c r="N150" s="3" t="s">
        <v>652</v>
      </c>
    </row>
    <row r="151" spans="1:14" ht="25.2" customHeight="1" x14ac:dyDescent="0.3">
      <c r="A151" s="28">
        <v>14</v>
      </c>
      <c r="B151" s="26">
        <v>147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3</v>
      </c>
      <c r="F151" s="3" t="s">
        <v>527</v>
      </c>
      <c r="G151" s="3" t="s">
        <v>1528</v>
      </c>
      <c r="H151" s="3" t="s">
        <v>652</v>
      </c>
      <c r="I151" s="3" t="s">
        <v>652</v>
      </c>
      <c r="J151" s="3" t="s">
        <v>1440</v>
      </c>
      <c r="K151" s="3" t="s">
        <v>2191</v>
      </c>
      <c r="L151" s="3" t="s">
        <v>652</v>
      </c>
      <c r="M151" s="3" t="s">
        <v>651</v>
      </c>
      <c r="N151" s="3" t="s">
        <v>651</v>
      </c>
    </row>
    <row r="152" spans="1:14" ht="25.2" customHeight="1" x14ac:dyDescent="0.3">
      <c r="A152" s="28">
        <v>14</v>
      </c>
      <c r="B152" s="26">
        <v>148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4</v>
      </c>
      <c r="F152" s="3" t="s">
        <v>528</v>
      </c>
      <c r="G152" s="3" t="s">
        <v>551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  <row r="153" spans="1:14" ht="25.2" customHeight="1" x14ac:dyDescent="0.3">
      <c r="A153" s="28">
        <v>14</v>
      </c>
      <c r="B153" s="26">
        <v>149</v>
      </c>
      <c r="C153" s="3" t="str">
        <f>VLOOKUP(A153,Meta.Tables!$A:$C,2)</f>
        <v>TherapyRecommendation</v>
      </c>
      <c r="D153" s="3" t="str">
        <f>VLOOKUP(C153,Meta.Tables!$B:$C,2,FALSE)</f>
        <v>TherapyRecommendation</v>
      </c>
      <c r="E153" s="3">
        <v>5</v>
      </c>
      <c r="F153" s="3" t="s">
        <v>529</v>
      </c>
      <c r="G153" s="3" t="s">
        <v>871</v>
      </c>
      <c r="H153" s="3" t="s">
        <v>652</v>
      </c>
      <c r="I153" s="3" t="s">
        <v>652</v>
      </c>
      <c r="J153" s="3" t="s">
        <v>1540</v>
      </c>
      <c r="K153" s="3" t="s">
        <v>2190</v>
      </c>
      <c r="L153" s="3" t="s">
        <v>651</v>
      </c>
      <c r="M153" s="3" t="s">
        <v>652</v>
      </c>
      <c r="N153" s="3" t="s">
        <v>651</v>
      </c>
    </row>
  </sheetData>
  <sortState xmlns:xlrd2="http://schemas.microsoft.com/office/spreadsheetml/2017/richdata2" ref="B4:N153">
    <sortCondition ref="D4:D153"/>
    <sortCondition ref="E4:E153"/>
  </sortState>
  <conditionalFormatting sqref="H4:I4 L4:N153">
    <cfRule type="cellIs" dxfId="115" priority="4" operator="equal">
      <formula>"FALSE"</formula>
    </cfRule>
    <cfRule type="cellIs" dxfId="114" priority="5" operator="equal">
      <formula>"TRUE"</formula>
    </cfRule>
  </conditionalFormatting>
  <conditionalFormatting sqref="J4:J153">
    <cfRule type="cellIs" dxfId="113" priority="1" operator="equal">
      <formula>"Obligatory"</formula>
    </cfRule>
  </conditionalFormatting>
  <conditionalFormatting sqref="H4:I153">
    <cfRule type="cellIs" dxfId="112" priority="6" operator="equal">
      <formula>"FALSE"</formula>
    </cfRule>
    <cfRule type="cellIs" dxfId="111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1" t="s">
        <v>186</v>
      </c>
      <c r="L1" s="61"/>
      <c r="M1" s="61"/>
      <c r="N1" s="61"/>
      <c r="O1" s="62"/>
      <c r="P1" s="20"/>
      <c r="Q1" s="60" t="s">
        <v>19</v>
      </c>
      <c r="R1" s="61"/>
      <c r="S1" s="61"/>
      <c r="T1" s="61"/>
      <c r="U1" s="62"/>
      <c r="V1" s="19"/>
      <c r="W1" s="60" t="s">
        <v>1507</v>
      </c>
      <c r="X1" s="61"/>
      <c r="Y1" s="61"/>
      <c r="Z1" s="61"/>
      <c r="AA1" s="61"/>
      <c r="AB1" s="19"/>
      <c r="AC1" s="60" t="s">
        <v>390</v>
      </c>
      <c r="AD1" s="61"/>
      <c r="AE1" s="61"/>
      <c r="AF1" s="61"/>
      <c r="AG1" s="61"/>
      <c r="AH1" s="60" t="s">
        <v>1508</v>
      </c>
      <c r="AI1" s="61"/>
      <c r="AJ1" s="61"/>
      <c r="AK1" s="61"/>
      <c r="AL1" s="61"/>
      <c r="AM1" s="60" t="s">
        <v>164</v>
      </c>
      <c r="AN1" s="61"/>
      <c r="AO1" s="61"/>
      <c r="AP1" s="61"/>
      <c r="AQ1" s="61"/>
      <c r="AR1" s="60" t="s">
        <v>398</v>
      </c>
      <c r="AS1" s="61"/>
      <c r="AT1" s="61"/>
      <c r="AU1" s="61"/>
      <c r="AV1" s="61"/>
      <c r="AW1" s="60" t="s">
        <v>1509</v>
      </c>
      <c r="AX1" s="61"/>
      <c r="AY1" s="61"/>
      <c r="AZ1" s="61"/>
      <c r="BA1" s="61"/>
      <c r="BB1" s="60" t="s">
        <v>11</v>
      </c>
      <c r="BC1" s="61"/>
      <c r="BD1" s="61"/>
      <c r="BE1" s="61"/>
      <c r="BF1" s="62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Meta.Features!C32</f>
        <v>progress</v>
      </c>
      <c r="B29" s="3" t="str">
        <f>Meta.Features!F32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Meta.Features!C33</f>
        <v>progress</v>
      </c>
      <c r="B30" s="3" t="str">
        <f>Meta.Features!F33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Meta.Features!C34</f>
        <v>GeneralPerformance</v>
      </c>
      <c r="B31" s="3" t="str">
        <f>Meta.Features!F34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Meta.Features!C35</f>
        <v>GeneralPerformance</v>
      </c>
      <c r="B32" s="3" t="str">
        <f>Meta.Features!F35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Meta.Features!C36</f>
        <v>GeneralPerformance</v>
      </c>
      <c r="B33" s="3" t="str">
        <f>Meta.Features!F36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Meta.Features!C37</f>
        <v>GeneralPerformance</v>
      </c>
      <c r="B34" s="3" t="str">
        <f>Meta.Features!F37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Meta.Features!C38</f>
        <v>GeneralPerformance</v>
      </c>
      <c r="B35" s="3" t="str">
        <f>Meta.Features!F38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Meta.Features!C39</f>
        <v>histology</v>
      </c>
      <c r="B36" s="3" t="str">
        <f>Meta.Features!F39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Meta.Features!C40</f>
        <v>histology</v>
      </c>
      <c r="B37" s="3" t="str">
        <f>Meta.Features!F40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Meta.Features!C41</f>
        <v>histology</v>
      </c>
      <c r="B38" s="3" t="str">
        <f>Meta.Features!F41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Meta.Features!C42</f>
        <v>histology</v>
      </c>
      <c r="B39" s="3" t="str">
        <f>Meta.Features!F42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Meta.Features!C43</f>
        <v>histology</v>
      </c>
      <c r="B40" s="3" t="str">
        <f>Meta.Features!F43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Meta.Features!C44</f>
        <v>histology</v>
      </c>
      <c r="B41" s="3" t="str">
        <f>Meta.Features!F44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Meta.Features!C45</f>
        <v>histology</v>
      </c>
      <c r="B42" s="3" t="str">
        <f>Meta.Features!F45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Meta.Features!C46</f>
        <v>histology</v>
      </c>
      <c r="B43" s="3" t="str">
        <f>Meta.Features!F46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Meta.Features!C47</f>
        <v>histology</v>
      </c>
      <c r="B44" s="3" t="str">
        <f>Meta.Features!F47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Meta.Features!C48</f>
        <v>histology</v>
      </c>
      <c r="B45" s="3" t="str">
        <f>Meta.Features!F48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Meta.Features!C49</f>
        <v>histology</v>
      </c>
      <c r="B46" s="3" t="str">
        <f>Meta.Features!F49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Meta.Features!C50</f>
        <v>histology</v>
      </c>
      <c r="B47" s="3" t="str">
        <f>Meta.Features!F50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Meta.Features!C51</f>
        <v>metastasis</v>
      </c>
      <c r="B48" s="3" t="str">
        <f>Meta.Features!F51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Meta.Features!C52</f>
        <v>metastasis</v>
      </c>
      <c r="B49" s="3" t="str">
        <f>Meta.Features!F52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Meta.Features!C53</f>
        <v>metastasis</v>
      </c>
      <c r="B50" s="3" t="str">
        <f>Meta.Features!F53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Meta.Features!C54</f>
        <v>metastasis</v>
      </c>
      <c r="B51" s="3" t="str">
        <f>Meta.Features!F54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Meta.Features!C55</f>
        <v>metastasis</v>
      </c>
      <c r="B52" s="3" t="str">
        <f>Meta.Features!F55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Meta.Features!C56</f>
        <v>metastasis</v>
      </c>
      <c r="B53" s="3" t="str">
        <f>Meta.Features!F56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Meta.Features!C57</f>
        <v>molecular-marker</v>
      </c>
      <c r="B54" s="3" t="str">
        <f>Meta.Features!F57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Meta.Features!C58</f>
        <v>molecular-marker</v>
      </c>
      <c r="B55" s="3" t="str">
        <f>Meta.Features!F58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Meta.Features!C59</f>
        <v>molecular-marker</v>
      </c>
      <c r="B56" s="3" t="str">
        <f>Meta.Features!F59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Meta.Features!C60</f>
        <v>molecular-marker</v>
      </c>
      <c r="B57" s="3" t="str">
        <f>Meta.Features!F60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Meta.Features!C61</f>
        <v>molecular-marker</v>
      </c>
      <c r="B58" s="3" t="str">
        <f>Meta.Features!F61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Meta.Features!C62</f>
        <v>molecular-marker</v>
      </c>
      <c r="B59" s="3" t="str">
        <f>Meta.Features!F62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Meta.Features!C63</f>
        <v>molecular-marker</v>
      </c>
      <c r="B60" s="3" t="str">
        <f>Meta.Features!F63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Meta.Features!C64</f>
        <v>OtherClassification</v>
      </c>
      <c r="B61" s="3" t="str">
        <f>Meta.Features!F64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Meta.Features!C65</f>
        <v>OtherClassification</v>
      </c>
      <c r="B62" s="3" t="str">
        <f>Meta.Features!F65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Meta.Features!C66</f>
        <v>OtherClassification</v>
      </c>
      <c r="B63" s="3" t="str">
        <f>Meta.Features!F66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Meta.Features!C67</f>
        <v>OtherClassification</v>
      </c>
      <c r="B64" s="3" t="str">
        <f>Meta.Features!F67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Meta.Features!C68</f>
        <v>OtherClassification</v>
      </c>
      <c r="B65" s="3" t="str">
        <f>Meta.Features!F68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Meta.Features!C69</f>
        <v>OtherClassification</v>
      </c>
      <c r="B66" s="3" t="str">
        <f>Meta.Features!F69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Meta.Features!C70</f>
        <v>patient</v>
      </c>
      <c r="B67" s="3" t="str">
        <f>Meta.Features!F70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Meta.Features!C71</f>
        <v>patient</v>
      </c>
      <c r="B68" s="3" t="str">
        <f>Meta.Features!F71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Meta.Features!C72</f>
        <v>patient</v>
      </c>
      <c r="B69" s="3" t="str">
        <f>Meta.Features!F72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Meta.Features!C73</f>
        <v>patient</v>
      </c>
      <c r="B70" s="3" t="str">
        <f>Meta.Features!F73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Meta.Features!C74</f>
        <v>patient</v>
      </c>
      <c r="B71" s="3" t="str">
        <f>Meta.Features!F74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Meta.Features!C75</f>
        <v>patient</v>
      </c>
      <c r="B72" s="3" t="str">
        <f>Meta.Features!F75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Meta.Features!C76</f>
        <v>patient</v>
      </c>
      <c r="B73" s="3" t="str">
        <f>Meta.Features!F76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Meta.Features!C77</f>
        <v>patient</v>
      </c>
      <c r="B74" s="3" t="str">
        <f>Meta.Features!F77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Meta.Features!C78</f>
        <v>patient</v>
      </c>
      <c r="B75" s="3" t="str">
        <f>Meta.Features!F78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Meta.Features!C79</f>
        <v>radiation-therapy</v>
      </c>
      <c r="B76" s="3" t="str">
        <f>Meta.Features!F79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Meta.Features!C80</f>
        <v>radiation-therapy</v>
      </c>
      <c r="B77" s="3" t="str">
        <f>Meta.Features!F80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Meta.Features!C81</f>
        <v>radiation-therapy</v>
      </c>
      <c r="B78" s="3" t="str">
        <f>Meta.Features!F81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Meta.Features!C82</f>
        <v>radiation-therapy</v>
      </c>
      <c r="B79" s="3" t="str">
        <f>Meta.Features!F82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Meta.Features!C83</f>
        <v>radiation-therapy</v>
      </c>
      <c r="B80" s="3" t="str">
        <f>Meta.Features!F83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Meta.Features!C84</f>
        <v>radiation-therapy</v>
      </c>
      <c r="B81" s="3" t="str">
        <f>Meta.Features!F84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Meta.Features!C85</f>
        <v>radiation-therapy</v>
      </c>
      <c r="B82" s="3" t="str">
        <f>Meta.Features!F85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Meta.Features!C86</f>
        <v>radiation-therapy</v>
      </c>
      <c r="B83" s="3" t="str">
        <f>Meta.Features!F86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Meta.Features!C87</f>
        <v>radiation-therapy</v>
      </c>
      <c r="B84" s="3" t="str">
        <f>Meta.Features!F87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Meta.Features!C88</f>
        <v>radiation-therapy</v>
      </c>
      <c r="B85" s="3" t="str">
        <f>Meta.Features!F88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Meta.Features!C89</f>
        <v>radiation-therapy</v>
      </c>
      <c r="B86" s="3" t="str">
        <f>Meta.Features!F89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Meta.Features!C90</f>
        <v>radiation-therapy</v>
      </c>
      <c r="B87" s="3" t="str">
        <f>Meta.Features!F90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Meta.Features!C91</f>
        <v>radiation-therapy</v>
      </c>
      <c r="B88" s="3" t="str">
        <f>Meta.Features!F91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Meta.Features!C92</f>
        <v>radiation-therapy</v>
      </c>
      <c r="B89" s="3" t="str">
        <f>Meta.Features!F92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Meta.Features!C93</f>
        <v>radiation-therapy</v>
      </c>
      <c r="B90" s="3" t="str">
        <f>Meta.Features!F93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Meta.Features!C94</f>
        <v>radiation-therapy</v>
      </c>
      <c r="B91" s="3" t="str">
        <f>Meta.Features!F94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Meta.Features!C95</f>
        <v>radiation-therapy</v>
      </c>
      <c r="B92" s="3" t="str">
        <f>Meta.Features!F95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Meta.Features!C96</f>
        <v>radiation-therapy</v>
      </c>
      <c r="B93" s="3" t="str">
        <f>Meta.Features!F96</f>
        <v>CTCAEGrade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Meta.Features!C97</f>
        <v>radiation-therapy</v>
      </c>
      <c r="B94" s="3" t="str">
        <f>Meta.Features!F97</f>
        <v>CTCAEType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Meta.Features!C98</f>
        <v>radiation-therapy</v>
      </c>
      <c r="B95" s="3" t="str">
        <f>Meta.Features!F98</f>
        <v>CTCAEVersion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Meta.Features!C99</f>
        <v>tnm</v>
      </c>
      <c r="B96" s="3" t="str">
        <f>Meta.Features!F99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Meta.Features!C100</f>
        <v>tnm</v>
      </c>
      <c r="B97" s="3" t="str">
        <f>Meta.Features!F100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Meta.Features!C101</f>
        <v>tnm</v>
      </c>
      <c r="B98" s="3" t="str">
        <f>Meta.Features!F101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Meta.Features!C102</f>
        <v>tnm</v>
      </c>
      <c r="B99" s="3" t="str">
        <f>Meta.Features!F102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Meta.Features!C103</f>
        <v>tnm</v>
      </c>
      <c r="B100" s="3" t="str">
        <f>Meta.Features!F103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Meta.Features!C104</f>
        <v>tnm</v>
      </c>
      <c r="B101" s="3" t="str">
        <f>Meta.Features!F104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Meta.Features!C105</f>
        <v>tnm</v>
      </c>
      <c r="B102" s="3" t="str">
        <f>Meta.Features!F105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Meta.Features!C106</f>
        <v>tnm</v>
      </c>
      <c r="B103" s="3" t="str">
        <f>Meta.Features!F106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Meta.Features!C107</f>
        <v>tnm</v>
      </c>
      <c r="B104" s="3" t="str">
        <f>Meta.Features!F107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Meta.Features!C108</f>
        <v>tnm</v>
      </c>
      <c r="B105" s="3" t="str">
        <f>Meta.Features!F108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Meta.Features!C109</f>
        <v>tnm</v>
      </c>
      <c r="B106" s="3" t="str">
        <f>Meta.Features!F109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Meta.Features!C110</f>
        <v>tnm</v>
      </c>
      <c r="B107" s="3" t="str">
        <f>Meta.Features!F110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Meta.Features!C111</f>
        <v>tnm</v>
      </c>
      <c r="B108" s="3" t="str">
        <f>Meta.Features!F111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Meta.Features!C112</f>
        <v>tnm</v>
      </c>
      <c r="B109" s="3" t="str">
        <f>Meta.Features!F112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Meta.Features!C113</f>
        <v>tnm</v>
      </c>
      <c r="B110" s="3" t="str">
        <f>Meta.Features!F113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Meta.Features!C114</f>
        <v>tnm</v>
      </c>
      <c r="B111" s="3" t="str">
        <f>Meta.Features!F114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Meta.Features!C115</f>
        <v>tnm</v>
      </c>
      <c r="B112" s="3" t="str">
        <f>Meta.Features!F115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Meta.Features!C116</f>
        <v>tnm</v>
      </c>
      <c r="B113" s="3" t="str">
        <f>Meta.Features!F116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Meta.Features!C117</f>
        <v>tnm</v>
      </c>
      <c r="B114" s="3" t="str">
        <f>Meta.Features!F117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Meta.Features!C118</f>
        <v>surgery</v>
      </c>
      <c r="B115" s="3" t="str">
        <f>Meta.Features!F118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Meta.Features!C119</f>
        <v>surgery</v>
      </c>
      <c r="B116" s="3" t="str">
        <f>Meta.Features!F119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Meta.Features!C120</f>
        <v>surgery</v>
      </c>
      <c r="B117" s="3" t="str">
        <f>Meta.Features!F120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Meta.Features!C121</f>
        <v>surgery</v>
      </c>
      <c r="B118" s="3" t="str">
        <f>Meta.Features!F121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Meta.Features!C122</f>
        <v>surgery</v>
      </c>
      <c r="B119" s="3" t="str">
        <f>Meta.Features!F122</f>
        <v>OPSVersion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Meta.Features!C123</f>
        <v>surgery</v>
      </c>
      <c r="B120" s="3" t="str">
        <f>Meta.Features!F123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Meta.Features!C124</f>
        <v>surgery</v>
      </c>
      <c r="B121" s="3" t="str">
        <f>Meta.Features!F124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Meta.Features!C125</f>
        <v>surgery</v>
      </c>
      <c r="B122" s="3" t="str">
        <f>Meta.Features!F125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Meta.Features!C126</f>
        <v>surgery</v>
      </c>
      <c r="B123" s="3" t="str">
        <f>Meta.Features!F126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Meta.Features!C127</f>
        <v>surgery</v>
      </c>
      <c r="B124" s="3" t="str">
        <f>Meta.Features!F127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Meta.Features!C128</f>
        <v>surgery</v>
      </c>
      <c r="B125" s="3" t="str">
        <f>Meta.Features!F128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Meta.Features!C129</f>
        <v>system-therapy</v>
      </c>
      <c r="B126" s="3" t="str">
        <f>Meta.Features!F129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Meta.Features!C130</f>
        <v>system-therapy</v>
      </c>
      <c r="B127" s="3" t="str">
        <f>Meta.Features!F130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Meta.Features!C131</f>
        <v>system-therapy</v>
      </c>
      <c r="B128" s="3" t="str">
        <f>Meta.Features!F131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Meta.Features!C132</f>
        <v>system-therapy</v>
      </c>
      <c r="B129" s="3" t="str">
        <f>Meta.Features!F132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Meta.Features!C133</f>
        <v>system-therapy</v>
      </c>
      <c r="B130" s="3" t="str">
        <f>Meta.Features!F133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Meta.Features!C134</f>
        <v>system-therapy</v>
      </c>
      <c r="B131" s="3" t="str">
        <f>Meta.Features!F134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Meta.Features!C135</f>
        <v>system-therapy</v>
      </c>
      <c r="B132" s="3" t="str">
        <f>Meta.Features!F135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Meta.Features!C136</f>
        <v>system-therapy</v>
      </c>
      <c r="B133" s="3" t="str">
        <f>Meta.Features!F136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Meta.Features!C137</f>
        <v>system-therapy</v>
      </c>
      <c r="B134" s="3" t="str">
        <f>Meta.Features!F137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Meta.Features!C138</f>
        <v>system-therapy</v>
      </c>
      <c r="B135" s="3" t="str">
        <f>Meta.Features!F138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Meta.Features!C139</f>
        <v>system-therapy</v>
      </c>
      <c r="B136" s="3" t="str">
        <f>Meta.Features!F139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Meta.Features!C140</f>
        <v>system-therapy</v>
      </c>
      <c r="B137" s="3" t="str">
        <f>Meta.Features!F140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Meta.Features!C141</f>
        <v>system-therapy</v>
      </c>
      <c r="B138" s="3" t="str">
        <f>Meta.Features!F141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Meta.Features!C142</f>
        <v>system-therapy</v>
      </c>
      <c r="B139" s="3" t="str">
        <f>Meta.Features!F142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Meta.Features!C143</f>
        <v>system-therapy</v>
      </c>
      <c r="B140" s="3" t="str">
        <f>Meta.Features!F143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Meta.Features!C144</f>
        <v>system-therapy</v>
      </c>
      <c r="B141" s="3" t="str">
        <f>Meta.Features!F144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Meta.Features!C145</f>
        <v>system-therapy</v>
      </c>
      <c r="B142" s="3" t="str">
        <f>Meta.Features!F145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Meta.Features!C146</f>
        <v>system-therapy</v>
      </c>
      <c r="B143" s="3" t="str">
        <f>Meta.Features!F146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Meta.Features!C147</f>
        <v>system-therapy</v>
      </c>
      <c r="B144" s="3" t="str">
        <f>Meta.Features!F147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Meta.Features!C148</f>
        <v>system-therapy</v>
      </c>
      <c r="B145" s="3" t="str">
        <f>Meta.Features!F148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Meta.Features!C149</f>
        <v>TherapyRecommendation</v>
      </c>
      <c r="B146" s="3" t="str">
        <f>Meta.Features!F149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Meta.Features!C150</f>
        <v>TherapyRecommendation</v>
      </c>
      <c r="B147" s="3" t="str">
        <f>Meta.Features!F150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Meta.Features!C151</f>
        <v>TherapyRecommendation</v>
      </c>
      <c r="B148" s="3" t="str">
        <f>Meta.Features!F151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Meta.Features!C152</f>
        <v>TherapyRecommendation</v>
      </c>
      <c r="B149" s="3" t="str">
        <f>Meta.Features!F152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Meta.Features!C153</f>
        <v>TherapyRecommendation</v>
      </c>
      <c r="B150" s="3" t="str">
        <f>Meta.Features!F153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zoomScale="79" workbookViewId="0">
      <pane xSplit="4" ySplit="3" topLeftCell="E4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2.21875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181</v>
      </c>
      <c r="G136" s="5" t="s">
        <v>2244</v>
      </c>
      <c r="H136" s="6" t="s">
        <v>2245</v>
      </c>
    </row>
    <row r="137" spans="1:10" ht="18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3" t="s">
        <v>176</v>
      </c>
      <c r="G137" s="5" t="s">
        <v>180</v>
      </c>
      <c r="H137" s="6" t="s">
        <v>180</v>
      </c>
    </row>
    <row r="138" spans="1:10" ht="18" customHeight="1" x14ac:dyDescent="0.3">
      <c r="A138" s="28">
        <v>79</v>
      </c>
      <c r="B138" s="26" t="str">
        <f>VLOOKUP(A138,Meta.Features!$B:$G,$B$1,FALSE)</f>
        <v>RadiationTherapy</v>
      </c>
      <c r="C138" s="26" t="str">
        <f>VLOOKUP(A138,Meta.Features!$B:$G,$C$1,FALSE)</f>
        <v>intention_strahlentherapie</v>
      </c>
      <c r="D138" s="26" t="str">
        <f>VLOOKUP(A138,Meta.Features!$B:$G,$D$1,FALSE)</f>
        <v>Intention</v>
      </c>
      <c r="E138" s="3" t="str">
        <f>VLOOKUP(A138,Meta.Features!$B:$K,$E$1,FALSE)</f>
        <v>Nominal</v>
      </c>
      <c r="F138" s="5" t="s">
        <v>175</v>
      </c>
      <c r="G138" s="5" t="s">
        <v>178</v>
      </c>
      <c r="H138" s="6" t="s">
        <v>178</v>
      </c>
    </row>
    <row r="139" spans="1:10" ht="18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186</v>
      </c>
      <c r="G139" s="5" t="s">
        <v>188</v>
      </c>
      <c r="H139" s="7" t="s">
        <v>188</v>
      </c>
      <c r="I139" s="4"/>
    </row>
    <row r="140" spans="1:10" ht="18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46</v>
      </c>
      <c r="G140" s="5" t="s">
        <v>458</v>
      </c>
      <c r="H140" s="7" t="s">
        <v>458</v>
      </c>
      <c r="I140" s="4"/>
    </row>
    <row r="141" spans="1:10" ht="18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5" t="s">
        <v>187</v>
      </c>
      <c r="G141" s="5" t="s">
        <v>189</v>
      </c>
      <c r="H141" s="7" t="s">
        <v>189</v>
      </c>
      <c r="I141" s="4"/>
    </row>
    <row r="142" spans="1:10" ht="18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3" t="s">
        <v>176</v>
      </c>
      <c r="G142" s="5" t="s">
        <v>180</v>
      </c>
      <c r="H142" s="7" t="s">
        <v>180</v>
      </c>
      <c r="I142" s="4"/>
    </row>
    <row r="143" spans="1:10" ht="18" customHeight="1" x14ac:dyDescent="0.3">
      <c r="A143" s="28">
        <v>78</v>
      </c>
      <c r="B143" s="26" t="str">
        <f>VLOOKUP(A143,Meta.Features!$B:$G,$B$1,FALSE)</f>
        <v>RadiationTherapy</v>
      </c>
      <c r="C143" s="26" t="str">
        <f>VLOOKUP(A143,Meta.Features!$B:$G,$C$1,FALSE)</f>
        <v>strahlentherapie_stellung_zu_operativer_therapie</v>
      </c>
      <c r="D143" s="26" t="str">
        <f>VLOOKUP(A143,Meta.Features!$B:$G,$D$1,FALSE)</f>
        <v>RelationToSurgery</v>
      </c>
      <c r="E143" s="3" t="str">
        <f>VLOOKUP(A143,Meta.Features!$B:$K,$E$1,FALSE)</f>
        <v>Nominal</v>
      </c>
      <c r="F143" s="3" t="s">
        <v>181</v>
      </c>
      <c r="G143" s="5" t="s">
        <v>1605</v>
      </c>
      <c r="H143" s="7" t="s">
        <v>190</v>
      </c>
      <c r="I143" s="4"/>
    </row>
    <row r="144" spans="1:10" ht="18" customHeight="1" x14ac:dyDescent="0.3">
      <c r="A144" s="28">
        <v>82</v>
      </c>
      <c r="B144" s="26" t="str">
        <f>VLOOKUP(A144,Meta.Features!$B:$G,$B$1,FALSE)</f>
        <v>RadiationTherapy</v>
      </c>
      <c r="C144" s="26" t="str">
        <f>VLOOKUP(A144,Meta.Features!$B:$G,$C$1,FALSE)</f>
        <v>RadiationTherapyApplicationType</v>
      </c>
      <c r="D144" s="26" t="str">
        <f>VLOOKUP(A144,Meta.Features!$B:$G,$D$1,FALSE)</f>
        <v>ApplicationType</v>
      </c>
      <c r="E144" s="3" t="str">
        <f>VLOOKUP(A144,Meta.Features!$B:$K,$E$1,FALSE)</f>
        <v>Nominal</v>
      </c>
      <c r="F144" s="3" t="s">
        <v>1595</v>
      </c>
      <c r="G144" s="3" t="s">
        <v>1595</v>
      </c>
      <c r="H144" s="4" t="s">
        <v>1596</v>
      </c>
      <c r="I144" s="4" t="s">
        <v>1596</v>
      </c>
    </row>
    <row r="145" spans="1:10" ht="18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1599</v>
      </c>
      <c r="G145" s="3" t="s">
        <v>1599</v>
      </c>
      <c r="H145" s="4" t="s">
        <v>1600</v>
      </c>
      <c r="I145" s="4" t="s">
        <v>1600</v>
      </c>
    </row>
    <row r="146" spans="1:10" ht="18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1597</v>
      </c>
      <c r="G146" s="3" t="s">
        <v>1597</v>
      </c>
      <c r="H146" s="4" t="s">
        <v>1598</v>
      </c>
      <c r="I146" s="4" t="s">
        <v>1598</v>
      </c>
    </row>
    <row r="147" spans="1:10" ht="18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1583</v>
      </c>
      <c r="G147" s="3" t="s">
        <v>1583</v>
      </c>
      <c r="H147" s="4" t="s">
        <v>1584</v>
      </c>
      <c r="I147" s="4" t="s">
        <v>1584</v>
      </c>
    </row>
    <row r="148" spans="1:10" ht="18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1593</v>
      </c>
      <c r="G148" s="3" t="s">
        <v>1593</v>
      </c>
      <c r="H148" s="4" t="s">
        <v>1594</v>
      </c>
      <c r="I148" s="4" t="s">
        <v>1594</v>
      </c>
    </row>
    <row r="149" spans="1:10" ht="18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1589</v>
      </c>
      <c r="G149" s="3" t="s">
        <v>1589</v>
      </c>
      <c r="H149" s="4" t="s">
        <v>1590</v>
      </c>
      <c r="I149" s="4" t="s">
        <v>1590</v>
      </c>
    </row>
    <row r="150" spans="1:10" ht="18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1587</v>
      </c>
      <c r="G150" s="3" t="s">
        <v>1587</v>
      </c>
      <c r="H150" s="4" t="s">
        <v>1588</v>
      </c>
      <c r="I150" s="4" t="s">
        <v>1588</v>
      </c>
    </row>
    <row r="151" spans="1:10" ht="18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1591</v>
      </c>
      <c r="G151" s="3" t="s">
        <v>1591</v>
      </c>
      <c r="H151" s="4" t="s">
        <v>1592</v>
      </c>
      <c r="I151" s="4" t="s">
        <v>1592</v>
      </c>
    </row>
    <row r="152" spans="1:10" ht="18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1581</v>
      </c>
      <c r="G152" s="3" t="s">
        <v>1581</v>
      </c>
      <c r="H152" s="4" t="s">
        <v>1582</v>
      </c>
      <c r="I152" s="4" t="s">
        <v>1582</v>
      </c>
    </row>
    <row r="153" spans="1:10" ht="18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1585</v>
      </c>
      <c r="G153" s="3" t="s">
        <v>1585</v>
      </c>
      <c r="H153" s="4" t="s">
        <v>1586</v>
      </c>
      <c r="I153" s="4" t="s">
        <v>1586</v>
      </c>
    </row>
    <row r="154" spans="1:10" ht="18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175</v>
      </c>
      <c r="G154" s="3" t="s">
        <v>175</v>
      </c>
      <c r="H154" s="1" t="s">
        <v>557</v>
      </c>
      <c r="I154" s="1" t="s">
        <v>557</v>
      </c>
      <c r="J154" s="1"/>
    </row>
    <row r="155" spans="1:10" ht="18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558</v>
      </c>
      <c r="G155" s="3" t="s">
        <v>558</v>
      </c>
      <c r="H155" s="1" t="s">
        <v>559</v>
      </c>
      <c r="I155" s="1" t="s">
        <v>559</v>
      </c>
      <c r="J155" s="1"/>
    </row>
    <row r="156" spans="1:10" ht="18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560</v>
      </c>
      <c r="G156" s="3" t="s">
        <v>560</v>
      </c>
      <c r="H156" s="1" t="s">
        <v>559</v>
      </c>
      <c r="I156" s="1" t="s">
        <v>559</v>
      </c>
      <c r="J156" s="1"/>
    </row>
    <row r="157" spans="1:10" ht="18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174</v>
      </c>
      <c r="G157" s="3" t="s">
        <v>174</v>
      </c>
      <c r="H157" s="1" t="s">
        <v>561</v>
      </c>
      <c r="I157" s="1" t="s">
        <v>561</v>
      </c>
      <c r="J157" s="1"/>
    </row>
    <row r="158" spans="1:10" ht="18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562</v>
      </c>
      <c r="G158" s="3" t="s">
        <v>562</v>
      </c>
      <c r="H158" s="1" t="s">
        <v>563</v>
      </c>
      <c r="I158" s="1" t="s">
        <v>563</v>
      </c>
      <c r="J158" s="1"/>
    </row>
    <row r="159" spans="1:10" ht="18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564</v>
      </c>
      <c r="G159" s="3" t="s">
        <v>564</v>
      </c>
      <c r="H159" s="1" t="s">
        <v>565</v>
      </c>
      <c r="I159" s="1" t="s">
        <v>565</v>
      </c>
      <c r="J159" s="1"/>
    </row>
    <row r="160" spans="1:10" ht="18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566</v>
      </c>
      <c r="G160" s="3" t="s">
        <v>566</v>
      </c>
      <c r="H160" s="1" t="s">
        <v>567</v>
      </c>
      <c r="I160" s="1" t="s">
        <v>567</v>
      </c>
      <c r="J160" s="1"/>
    </row>
    <row r="161" spans="1:10" ht="18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46</v>
      </c>
      <c r="G161" s="3" t="s">
        <v>46</v>
      </c>
      <c r="H161" s="1" t="s">
        <v>568</v>
      </c>
      <c r="I161" s="1" t="s">
        <v>568</v>
      </c>
      <c r="J161" s="1"/>
    </row>
    <row r="162" spans="1:10" ht="18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569</v>
      </c>
      <c r="G162" s="3" t="s">
        <v>569</v>
      </c>
      <c r="H162" s="1" t="s">
        <v>570</v>
      </c>
      <c r="I162" s="1" t="s">
        <v>570</v>
      </c>
      <c r="J162" s="1"/>
    </row>
    <row r="163" spans="1:10" ht="18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571</v>
      </c>
      <c r="G163" s="3" t="s">
        <v>571</v>
      </c>
      <c r="H163" s="1" t="s">
        <v>572</v>
      </c>
      <c r="I163" s="1" t="s">
        <v>572</v>
      </c>
      <c r="J163" s="1"/>
    </row>
    <row r="164" spans="1:10" ht="18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573</v>
      </c>
      <c r="G164" s="3" t="s">
        <v>573</v>
      </c>
      <c r="H164" s="1" t="s">
        <v>574</v>
      </c>
      <c r="I164" s="1" t="s">
        <v>574</v>
      </c>
      <c r="J164" s="1"/>
    </row>
    <row r="165" spans="1:10" ht="18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2</v>
      </c>
      <c r="G165" s="3" t="s">
        <v>2</v>
      </c>
      <c r="H165" s="1" t="s">
        <v>575</v>
      </c>
      <c r="I165" s="1" t="s">
        <v>575</v>
      </c>
      <c r="J165" s="1"/>
    </row>
    <row r="166" spans="1:10" ht="18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576</v>
      </c>
      <c r="G166" s="3" t="s">
        <v>576</v>
      </c>
      <c r="H166" s="1" t="s">
        <v>577</v>
      </c>
      <c r="I166" s="1" t="s">
        <v>577</v>
      </c>
      <c r="J166" s="1"/>
    </row>
    <row r="167" spans="1:10" ht="18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578</v>
      </c>
      <c r="G167" s="3" t="s">
        <v>578</v>
      </c>
      <c r="H167" s="1" t="s">
        <v>579</v>
      </c>
      <c r="I167" s="1" t="s">
        <v>579</v>
      </c>
      <c r="J167" s="1"/>
    </row>
    <row r="168" spans="1:10" ht="18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176</v>
      </c>
      <c r="G168" s="3" t="s">
        <v>176</v>
      </c>
      <c r="H168" s="1" t="s">
        <v>580</v>
      </c>
      <c r="I168" s="1" t="s">
        <v>580</v>
      </c>
      <c r="J168" s="1"/>
    </row>
    <row r="169" spans="1:10" ht="18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581</v>
      </c>
      <c r="G169" s="3" t="s">
        <v>581</v>
      </c>
      <c r="H169" s="1" t="s">
        <v>582</v>
      </c>
      <c r="I169" s="1" t="s">
        <v>582</v>
      </c>
      <c r="J169" s="1"/>
    </row>
    <row r="170" spans="1:10" ht="18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583</v>
      </c>
      <c r="G170" s="3" t="s">
        <v>583</v>
      </c>
      <c r="H170" s="1" t="s">
        <v>584</v>
      </c>
      <c r="I170" s="1" t="s">
        <v>584</v>
      </c>
      <c r="J170" s="1"/>
    </row>
    <row r="171" spans="1:10" ht="18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585</v>
      </c>
      <c r="G171" s="3" t="s">
        <v>585</v>
      </c>
      <c r="H171" s="1" t="s">
        <v>586</v>
      </c>
      <c r="I171" s="1" t="s">
        <v>586</v>
      </c>
      <c r="J171" s="1"/>
    </row>
    <row r="172" spans="1:10" ht="18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587</v>
      </c>
      <c r="G172" s="3" t="s">
        <v>587</v>
      </c>
      <c r="H172" s="1" t="s">
        <v>588</v>
      </c>
      <c r="I172" s="1" t="s">
        <v>588</v>
      </c>
      <c r="J172" s="1"/>
    </row>
    <row r="173" spans="1:10" ht="18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589</v>
      </c>
      <c r="G173" s="3" t="s">
        <v>589</v>
      </c>
      <c r="H173" s="1" t="s">
        <v>590</v>
      </c>
      <c r="I173" s="1" t="s">
        <v>590</v>
      </c>
      <c r="J173" s="1"/>
    </row>
    <row r="174" spans="1:10" ht="18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591</v>
      </c>
      <c r="G174" s="3" t="s">
        <v>591</v>
      </c>
      <c r="H174" s="1" t="s">
        <v>592</v>
      </c>
      <c r="I174" s="1" t="s">
        <v>592</v>
      </c>
      <c r="J174" s="1"/>
    </row>
    <row r="175" spans="1:10" ht="18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593</v>
      </c>
      <c r="G175" s="3" t="s">
        <v>593</v>
      </c>
      <c r="H175" s="1" t="s">
        <v>594</v>
      </c>
      <c r="I175" s="1" t="s">
        <v>594</v>
      </c>
      <c r="J175" s="1"/>
    </row>
    <row r="176" spans="1:10" ht="18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595</v>
      </c>
      <c r="G176" s="3" t="s">
        <v>595</v>
      </c>
      <c r="H176" s="1" t="s">
        <v>596</v>
      </c>
      <c r="I176" s="1" t="s">
        <v>596</v>
      </c>
      <c r="J176" s="1"/>
    </row>
    <row r="177" spans="1:10" ht="18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597</v>
      </c>
      <c r="G177" s="3" t="s">
        <v>597</v>
      </c>
      <c r="H177" s="1" t="s">
        <v>598</v>
      </c>
      <c r="I177" s="1" t="s">
        <v>598</v>
      </c>
      <c r="J177" s="1"/>
    </row>
    <row r="178" spans="1:10" ht="18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599</v>
      </c>
      <c r="G178" s="3" t="s">
        <v>599</v>
      </c>
      <c r="H178" s="1" t="s">
        <v>600</v>
      </c>
      <c r="I178" s="1" t="s">
        <v>600</v>
      </c>
      <c r="J178" s="1"/>
    </row>
    <row r="179" spans="1:10" ht="18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601</v>
      </c>
      <c r="G179" s="3" t="s">
        <v>601</v>
      </c>
      <c r="H179" s="1" t="s">
        <v>602</v>
      </c>
      <c r="I179" s="1" t="s">
        <v>602</v>
      </c>
      <c r="J179" s="1"/>
    </row>
    <row r="180" spans="1:10" ht="18" customHeight="1" x14ac:dyDescent="0.3">
      <c r="A180" s="28">
        <v>82</v>
      </c>
      <c r="B180" s="26" t="str">
        <f>VLOOKUP(A180,Meta.Features!$B:$G,$B$1,FALSE)</f>
        <v>RadiationTherapy</v>
      </c>
      <c r="C180" s="26" t="str">
        <f>VLOOKUP(A180,Meta.Features!$B:$G,$C$1,FALSE)</f>
        <v>RadiationTherapyApplicationType</v>
      </c>
      <c r="D180" s="26" t="str">
        <f>VLOOKUP(A180,Meta.Features!$B:$G,$D$1,FALSE)</f>
        <v>ApplicationType</v>
      </c>
      <c r="E180" s="3" t="str">
        <f>VLOOKUP(A180,Meta.Features!$B:$K,$E$1,FALSE)</f>
        <v>Nominal</v>
      </c>
      <c r="F180" s="3" t="s">
        <v>603</v>
      </c>
      <c r="G180" s="3" t="s">
        <v>603</v>
      </c>
      <c r="H180" s="1" t="s">
        <v>604</v>
      </c>
      <c r="I180" s="1" t="s">
        <v>604</v>
      </c>
      <c r="J180" s="1"/>
    </row>
    <row r="181" spans="1:10" ht="18" customHeight="1" x14ac:dyDescent="0.3">
      <c r="A181" s="28">
        <v>83</v>
      </c>
      <c r="B181" s="26" t="str">
        <f>VLOOKUP(A181,Meta.Features!$B:$G,$B$1,FALSE)</f>
        <v>RadiationTherapy</v>
      </c>
      <c r="C181" s="26" t="str">
        <f>VLOOKUP(A181,Meta.Features!$B:$G,$C$1,FALSE)</f>
        <v>RadiationType</v>
      </c>
      <c r="D181" s="26" t="str">
        <f>VLOOKUP(A181,Meta.Features!$B:$G,$D$1,FALSE)</f>
        <v>RadiationType</v>
      </c>
      <c r="E181" s="3" t="str">
        <f>VLOOKUP(A181,Meta.Features!$B:$K,$E$1,FALSE)</f>
        <v>Nominal</v>
      </c>
      <c r="F181" s="3" t="s">
        <v>812</v>
      </c>
      <c r="G181" s="3" t="s">
        <v>812</v>
      </c>
      <c r="H181" s="1" t="s">
        <v>813</v>
      </c>
      <c r="I181" s="1" t="s">
        <v>813</v>
      </c>
      <c r="J181" s="1"/>
    </row>
    <row r="182" spans="1:10" ht="18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814</v>
      </c>
      <c r="G182" s="3" t="s">
        <v>814</v>
      </c>
      <c r="H182" s="1" t="s">
        <v>815</v>
      </c>
      <c r="I182" s="1" t="s">
        <v>815</v>
      </c>
      <c r="J182" s="1"/>
    </row>
    <row r="183" spans="1:10" ht="18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816</v>
      </c>
      <c r="G183" s="3" t="s">
        <v>816</v>
      </c>
      <c r="H183" s="1" t="s">
        <v>817</v>
      </c>
      <c r="I183" s="1" t="s">
        <v>817</v>
      </c>
      <c r="J183" s="1"/>
    </row>
    <row r="184" spans="1:10" ht="18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818</v>
      </c>
      <c r="G184" s="3" t="s">
        <v>818</v>
      </c>
      <c r="H184" s="1" t="s">
        <v>819</v>
      </c>
      <c r="I184" s="1" t="s">
        <v>819</v>
      </c>
      <c r="J184" s="1"/>
    </row>
    <row r="185" spans="1:10" ht="18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820</v>
      </c>
      <c r="G185" s="3" t="s">
        <v>820</v>
      </c>
      <c r="H185" s="1" t="s">
        <v>821</v>
      </c>
      <c r="I185" s="1" t="s">
        <v>821</v>
      </c>
      <c r="J185" s="1"/>
    </row>
    <row r="186" spans="1:10" ht="18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822</v>
      </c>
      <c r="G186" s="3" t="s">
        <v>822</v>
      </c>
      <c r="H186" s="1" t="s">
        <v>823</v>
      </c>
      <c r="I186" s="1" t="s">
        <v>823</v>
      </c>
      <c r="J186" s="1"/>
    </row>
    <row r="187" spans="1:10" ht="18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824</v>
      </c>
      <c r="G187" s="3" t="s">
        <v>824</v>
      </c>
      <c r="H187" s="1" t="s">
        <v>824</v>
      </c>
      <c r="I187" s="1" t="s">
        <v>824</v>
      </c>
      <c r="J187" s="1"/>
    </row>
    <row r="188" spans="1:10" ht="18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825</v>
      </c>
      <c r="G188" s="3" t="s">
        <v>825</v>
      </c>
      <c r="H188" s="1" t="s">
        <v>826</v>
      </c>
      <c r="I188" s="1" t="s">
        <v>826</v>
      </c>
      <c r="J188" s="1"/>
    </row>
    <row r="189" spans="1:10" ht="18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827</v>
      </c>
      <c r="G189" s="3" t="s">
        <v>827</v>
      </c>
      <c r="H189" s="1" t="s">
        <v>827</v>
      </c>
      <c r="I189" s="1" t="s">
        <v>827</v>
      </c>
      <c r="J189" s="1"/>
    </row>
    <row r="190" spans="1:10" ht="18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828</v>
      </c>
      <c r="G190" s="3" t="s">
        <v>828</v>
      </c>
      <c r="H190" s="1" t="s">
        <v>828</v>
      </c>
      <c r="I190" s="1" t="s">
        <v>828</v>
      </c>
      <c r="J190" s="1"/>
    </row>
    <row r="191" spans="1:10" ht="18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829</v>
      </c>
      <c r="G191" s="3" t="s">
        <v>829</v>
      </c>
      <c r="H191" s="1" t="s">
        <v>829</v>
      </c>
      <c r="I191" s="1" t="s">
        <v>829</v>
      </c>
      <c r="J191" s="1"/>
    </row>
    <row r="192" spans="1:10" ht="18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830</v>
      </c>
      <c r="G192" s="3" t="s">
        <v>830</v>
      </c>
      <c r="H192" s="1" t="s">
        <v>830</v>
      </c>
      <c r="I192" s="1" t="s">
        <v>830</v>
      </c>
      <c r="J192" s="1"/>
    </row>
    <row r="193" spans="1:10" ht="18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831</v>
      </c>
      <c r="G193" s="3" t="s">
        <v>831</v>
      </c>
      <c r="H193" s="1" t="s">
        <v>831</v>
      </c>
      <c r="I193" s="1" t="s">
        <v>831</v>
      </c>
      <c r="J193" s="1"/>
    </row>
    <row r="194" spans="1:10" ht="18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832</v>
      </c>
      <c r="G194" s="3" t="s">
        <v>832</v>
      </c>
      <c r="H194" s="1" t="s">
        <v>832</v>
      </c>
      <c r="I194" s="1" t="s">
        <v>832</v>
      </c>
      <c r="J194" s="1"/>
    </row>
    <row r="195" spans="1:10" ht="18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833</v>
      </c>
      <c r="G195" s="3" t="s">
        <v>833</v>
      </c>
      <c r="H195" s="1" t="s">
        <v>833</v>
      </c>
      <c r="I195" s="1" t="s">
        <v>833</v>
      </c>
      <c r="J195" s="1"/>
    </row>
    <row r="196" spans="1:10" ht="18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834</v>
      </c>
      <c r="G196" s="3" t="s">
        <v>834</v>
      </c>
      <c r="H196" s="1" t="s">
        <v>834</v>
      </c>
      <c r="I196" s="1" t="s">
        <v>834</v>
      </c>
      <c r="J196" s="1"/>
    </row>
    <row r="197" spans="1:10" ht="18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835</v>
      </c>
      <c r="G197" s="3" t="s">
        <v>835</v>
      </c>
      <c r="H197" s="1" t="s">
        <v>835</v>
      </c>
      <c r="I197" s="1" t="s">
        <v>835</v>
      </c>
      <c r="J197" s="1"/>
    </row>
    <row r="198" spans="1:10" ht="18" customHeight="1" x14ac:dyDescent="0.3">
      <c r="A198" s="28">
        <v>83</v>
      </c>
      <c r="B198" s="26" t="str">
        <f>VLOOKUP(A198,Meta.Features!$B:$G,$B$1,FALSE)</f>
        <v>RadiationTherapy</v>
      </c>
      <c r="C198" s="26" t="str">
        <f>VLOOKUP(A198,Meta.Features!$B:$G,$C$1,FALSE)</f>
        <v>RadiationType</v>
      </c>
      <c r="D198" s="26" t="str">
        <f>VLOOKUP(A198,Meta.Features!$B:$G,$D$1,FALSE)</f>
        <v>RadiationType</v>
      </c>
      <c r="E198" s="3" t="str">
        <f>VLOOKUP(A198,Meta.Features!$B:$K,$E$1,FALSE)</f>
        <v>Nominal</v>
      </c>
      <c r="F198" s="3" t="s">
        <v>836</v>
      </c>
      <c r="G198" s="3" t="s">
        <v>836</v>
      </c>
      <c r="H198" s="1" t="s">
        <v>837</v>
      </c>
      <c r="I198" s="1" t="s">
        <v>837</v>
      </c>
      <c r="J198" s="1"/>
    </row>
    <row r="199" spans="1:10" ht="18" customHeight="1" x14ac:dyDescent="0.3">
      <c r="A199" s="28">
        <v>84</v>
      </c>
      <c r="B199" s="26" t="str">
        <f>VLOOKUP(A199,Meta.Features!$B:$G,$B$1,FALSE)</f>
        <v>RadiationTherapy</v>
      </c>
      <c r="C199" s="26" t="str">
        <f>VLOOKUP(A199,Meta.Features!$B:$G,$C$1,FALSE)</f>
        <v>RadiationTherapyTargetArea</v>
      </c>
      <c r="D199" s="26" t="str">
        <f>VLOOKUP(A199,Meta.Features!$B:$G,$D$1,FALSE)</f>
        <v>TargetArea</v>
      </c>
      <c r="E199" s="3" t="str">
        <f>VLOOKUP(A199,Meta.Features!$B:$K,$E$1,FALSE)</f>
        <v>Nominal</v>
      </c>
      <c r="F199" s="3" t="s">
        <v>910</v>
      </c>
      <c r="G199" s="3" t="s">
        <v>910</v>
      </c>
      <c r="H199" s="1" t="s">
        <v>911</v>
      </c>
      <c r="I199" s="1" t="s">
        <v>911</v>
      </c>
      <c r="J199" s="1"/>
    </row>
    <row r="200" spans="1:10" ht="18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912</v>
      </c>
      <c r="G200" s="3" t="s">
        <v>912</v>
      </c>
      <c r="H200" s="1" t="s">
        <v>913</v>
      </c>
      <c r="I200" s="1" t="s">
        <v>913</v>
      </c>
      <c r="J200" s="1"/>
    </row>
    <row r="201" spans="1:10" ht="18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914</v>
      </c>
      <c r="G201" s="3" t="s">
        <v>914</v>
      </c>
      <c r="H201" s="1" t="s">
        <v>915</v>
      </c>
      <c r="I201" s="1" t="s">
        <v>915</v>
      </c>
      <c r="J201" s="1"/>
    </row>
    <row r="202" spans="1:10" ht="18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916</v>
      </c>
      <c r="G202" s="3" t="s">
        <v>916</v>
      </c>
      <c r="H202" s="1" t="s">
        <v>917</v>
      </c>
      <c r="I202" s="1" t="s">
        <v>917</v>
      </c>
      <c r="J202" s="1"/>
    </row>
    <row r="203" spans="1:10" ht="18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918</v>
      </c>
      <c r="G203" s="3" t="s">
        <v>918</v>
      </c>
      <c r="H203" s="1" t="s">
        <v>919</v>
      </c>
      <c r="I203" s="1" t="s">
        <v>919</v>
      </c>
      <c r="J203" s="1"/>
    </row>
    <row r="204" spans="1:10" ht="18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920</v>
      </c>
      <c r="G204" s="3" t="s">
        <v>920</v>
      </c>
      <c r="H204" s="1" t="s">
        <v>921</v>
      </c>
      <c r="I204" s="1" t="s">
        <v>921</v>
      </c>
      <c r="J204" s="1"/>
    </row>
    <row r="205" spans="1:10" ht="18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922</v>
      </c>
      <c r="G205" s="3" t="s">
        <v>922</v>
      </c>
      <c r="H205" s="1" t="s">
        <v>923</v>
      </c>
      <c r="I205" s="1" t="s">
        <v>923</v>
      </c>
      <c r="J205" s="1"/>
    </row>
    <row r="206" spans="1:10" ht="18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924</v>
      </c>
      <c r="G206" s="3" t="s">
        <v>924</v>
      </c>
      <c r="H206" s="1" t="s">
        <v>925</v>
      </c>
      <c r="I206" s="1" t="s">
        <v>925</v>
      </c>
      <c r="J206" s="1"/>
    </row>
    <row r="207" spans="1:10" ht="18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926</v>
      </c>
      <c r="G207" s="3" t="s">
        <v>926</v>
      </c>
      <c r="H207" s="1" t="s">
        <v>927</v>
      </c>
      <c r="I207" s="1" t="s">
        <v>927</v>
      </c>
      <c r="J207" s="1"/>
    </row>
    <row r="208" spans="1:10" ht="18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928</v>
      </c>
      <c r="G208" s="3" t="s">
        <v>928</v>
      </c>
      <c r="H208" s="1" t="s">
        <v>929</v>
      </c>
      <c r="I208" s="1" t="s">
        <v>929</v>
      </c>
      <c r="J208" s="1"/>
    </row>
    <row r="209" spans="1:10" ht="18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930</v>
      </c>
      <c r="G209" s="3" t="s">
        <v>930</v>
      </c>
      <c r="H209" s="1" t="s">
        <v>931</v>
      </c>
      <c r="I209" s="1" t="s">
        <v>931</v>
      </c>
      <c r="J209" s="1"/>
    </row>
    <row r="210" spans="1:10" ht="18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932</v>
      </c>
      <c r="G210" s="3" t="s">
        <v>932</v>
      </c>
      <c r="H210" s="1" t="s">
        <v>933</v>
      </c>
      <c r="I210" s="1" t="s">
        <v>933</v>
      </c>
      <c r="J210" s="1"/>
    </row>
    <row r="211" spans="1:10" ht="18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934</v>
      </c>
      <c r="G211" s="3" t="s">
        <v>934</v>
      </c>
      <c r="H211" s="1" t="s">
        <v>935</v>
      </c>
      <c r="I211" s="1" t="s">
        <v>935</v>
      </c>
      <c r="J211" s="1"/>
    </row>
    <row r="212" spans="1:10" ht="18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936</v>
      </c>
      <c r="G212" s="3" t="s">
        <v>936</v>
      </c>
      <c r="H212" s="1" t="s">
        <v>937</v>
      </c>
      <c r="I212" s="1" t="s">
        <v>937</v>
      </c>
      <c r="J212" s="1"/>
    </row>
    <row r="213" spans="1:10" ht="18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938</v>
      </c>
      <c r="G213" s="3" t="s">
        <v>938</v>
      </c>
      <c r="H213" s="1" t="s">
        <v>939</v>
      </c>
      <c r="I213" s="1" t="s">
        <v>939</v>
      </c>
      <c r="J213" s="1"/>
    </row>
    <row r="214" spans="1:10" ht="18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940</v>
      </c>
      <c r="G214" s="3" t="s">
        <v>940</v>
      </c>
      <c r="H214" s="1" t="s">
        <v>941</v>
      </c>
      <c r="I214" s="1" t="s">
        <v>941</v>
      </c>
      <c r="J214" s="1"/>
    </row>
    <row r="215" spans="1:10" ht="18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942</v>
      </c>
      <c r="G215" s="3" t="s">
        <v>942</v>
      </c>
      <c r="H215" s="1" t="s">
        <v>943</v>
      </c>
      <c r="I215" s="1" t="s">
        <v>943</v>
      </c>
      <c r="J215" s="1"/>
    </row>
    <row r="216" spans="1:10" ht="18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944</v>
      </c>
      <c r="G216" s="3" t="s">
        <v>944</v>
      </c>
      <c r="H216" s="1" t="s">
        <v>945</v>
      </c>
      <c r="I216" s="1" t="s">
        <v>945</v>
      </c>
      <c r="J216" s="1"/>
    </row>
    <row r="217" spans="1:10" ht="18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946</v>
      </c>
      <c r="G217" s="3" t="s">
        <v>946</v>
      </c>
      <c r="H217" s="1" t="s">
        <v>947</v>
      </c>
      <c r="I217" s="1" t="s">
        <v>947</v>
      </c>
      <c r="J217" s="1"/>
    </row>
    <row r="218" spans="1:10" ht="18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948</v>
      </c>
      <c r="G218" s="3" t="s">
        <v>948</v>
      </c>
      <c r="H218" s="1" t="s">
        <v>949</v>
      </c>
      <c r="I218" s="1" t="s">
        <v>949</v>
      </c>
      <c r="J218" s="1"/>
    </row>
    <row r="219" spans="1:10" ht="18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950</v>
      </c>
      <c r="G219" s="3" t="s">
        <v>950</v>
      </c>
      <c r="H219" s="1" t="s">
        <v>951</v>
      </c>
      <c r="I219" s="1" t="s">
        <v>951</v>
      </c>
      <c r="J219" s="1"/>
    </row>
    <row r="220" spans="1:10" ht="18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952</v>
      </c>
      <c r="G220" s="3" t="s">
        <v>952</v>
      </c>
      <c r="H220" s="1" t="s">
        <v>953</v>
      </c>
      <c r="I220" s="1" t="s">
        <v>953</v>
      </c>
      <c r="J220" s="1"/>
    </row>
    <row r="221" spans="1:10" ht="18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954</v>
      </c>
      <c r="G221" s="3" t="s">
        <v>954</v>
      </c>
      <c r="H221" s="1" t="s">
        <v>955</v>
      </c>
      <c r="I221" s="1" t="s">
        <v>955</v>
      </c>
      <c r="J221" s="1"/>
    </row>
    <row r="222" spans="1:10" ht="18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956</v>
      </c>
      <c r="G222" s="3" t="s">
        <v>956</v>
      </c>
      <c r="H222" s="1" t="s">
        <v>957</v>
      </c>
      <c r="I222" s="1" t="s">
        <v>957</v>
      </c>
      <c r="J222" s="1"/>
    </row>
    <row r="223" spans="1:10" ht="18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958</v>
      </c>
      <c r="G223" s="3" t="s">
        <v>958</v>
      </c>
      <c r="H223" s="1" t="s">
        <v>959</v>
      </c>
      <c r="I223" s="1" t="s">
        <v>959</v>
      </c>
      <c r="J223" s="1"/>
    </row>
    <row r="224" spans="1:10" ht="18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960</v>
      </c>
      <c r="G224" s="3" t="s">
        <v>960</v>
      </c>
      <c r="H224" s="1" t="s">
        <v>961</v>
      </c>
      <c r="I224" s="1" t="s">
        <v>961</v>
      </c>
      <c r="J224" s="1"/>
    </row>
    <row r="225" spans="1:10" ht="18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962</v>
      </c>
      <c r="G225" s="3" t="s">
        <v>962</v>
      </c>
      <c r="H225" s="1" t="s">
        <v>963</v>
      </c>
      <c r="I225" s="1" t="s">
        <v>963</v>
      </c>
      <c r="J225" s="1"/>
    </row>
    <row r="226" spans="1:10" ht="18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964</v>
      </c>
      <c r="G226" s="3" t="s">
        <v>964</v>
      </c>
      <c r="H226" s="1" t="s">
        <v>965</v>
      </c>
      <c r="I226" s="1" t="s">
        <v>965</v>
      </c>
      <c r="J226" s="1"/>
    </row>
    <row r="227" spans="1:10" ht="18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966</v>
      </c>
      <c r="G227" s="3" t="s">
        <v>966</v>
      </c>
      <c r="H227" s="1" t="s">
        <v>967</v>
      </c>
      <c r="I227" s="1" t="s">
        <v>967</v>
      </c>
      <c r="J227" s="1"/>
    </row>
    <row r="228" spans="1:10" ht="18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968</v>
      </c>
      <c r="G228" s="3" t="s">
        <v>968</v>
      </c>
      <c r="H228" s="1" t="s">
        <v>969</v>
      </c>
      <c r="I228" s="1" t="s">
        <v>969</v>
      </c>
      <c r="J228" s="1"/>
    </row>
    <row r="229" spans="1:10" ht="18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970</v>
      </c>
      <c r="G229" s="3" t="s">
        <v>970</v>
      </c>
      <c r="H229" s="1" t="s">
        <v>971</v>
      </c>
      <c r="I229" s="1" t="s">
        <v>971</v>
      </c>
      <c r="J229" s="1"/>
    </row>
    <row r="230" spans="1:10" ht="18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972</v>
      </c>
      <c r="G230" s="3" t="s">
        <v>972</v>
      </c>
      <c r="H230" s="1" t="s">
        <v>973</v>
      </c>
      <c r="I230" s="1" t="s">
        <v>973</v>
      </c>
      <c r="J230" s="1"/>
    </row>
    <row r="231" spans="1:10" ht="18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974</v>
      </c>
      <c r="G231" s="3" t="s">
        <v>974</v>
      </c>
      <c r="H231" s="1" t="s">
        <v>975</v>
      </c>
      <c r="I231" s="1" t="s">
        <v>975</v>
      </c>
      <c r="J231" s="1"/>
    </row>
    <row r="232" spans="1:10" ht="18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976</v>
      </c>
      <c r="G232" s="3" t="s">
        <v>976</v>
      </c>
      <c r="H232" s="1" t="s">
        <v>977</v>
      </c>
      <c r="I232" s="1" t="s">
        <v>977</v>
      </c>
      <c r="J232" s="1"/>
    </row>
    <row r="233" spans="1:10" ht="18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978</v>
      </c>
      <c r="G233" s="3" t="s">
        <v>978</v>
      </c>
      <c r="H233" s="1" t="s">
        <v>979</v>
      </c>
      <c r="I233" s="1" t="s">
        <v>979</v>
      </c>
      <c r="J233" s="1"/>
    </row>
    <row r="234" spans="1:10" ht="18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980</v>
      </c>
      <c r="G234" s="3" t="s">
        <v>980</v>
      </c>
      <c r="H234" s="1" t="s">
        <v>981</v>
      </c>
      <c r="I234" s="1" t="s">
        <v>981</v>
      </c>
      <c r="J234" s="1"/>
    </row>
    <row r="235" spans="1:10" ht="18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982</v>
      </c>
      <c r="G235" s="3" t="s">
        <v>982</v>
      </c>
      <c r="H235" s="1" t="s">
        <v>983</v>
      </c>
      <c r="I235" s="1" t="s">
        <v>983</v>
      </c>
      <c r="J235" s="1"/>
    </row>
    <row r="236" spans="1:10" ht="18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984</v>
      </c>
      <c r="G236" s="3" t="s">
        <v>984</v>
      </c>
      <c r="H236" s="1" t="s">
        <v>985</v>
      </c>
      <c r="I236" s="1" t="s">
        <v>985</v>
      </c>
      <c r="J236" s="1"/>
    </row>
    <row r="237" spans="1:10" ht="18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986</v>
      </c>
      <c r="G237" s="3" t="s">
        <v>986</v>
      </c>
      <c r="H237" s="1" t="s">
        <v>987</v>
      </c>
      <c r="I237" s="1" t="s">
        <v>987</v>
      </c>
      <c r="J237" s="1"/>
    </row>
    <row r="238" spans="1:10" ht="18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988</v>
      </c>
      <c r="G238" s="3" t="s">
        <v>988</v>
      </c>
      <c r="H238" s="1" t="s">
        <v>989</v>
      </c>
      <c r="I238" s="1" t="s">
        <v>989</v>
      </c>
      <c r="J238" s="1"/>
    </row>
    <row r="239" spans="1:10" ht="18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990</v>
      </c>
      <c r="G239" s="3" t="s">
        <v>990</v>
      </c>
      <c r="H239" s="1" t="s">
        <v>991</v>
      </c>
      <c r="I239" s="1" t="s">
        <v>991</v>
      </c>
      <c r="J239" s="1"/>
    </row>
    <row r="240" spans="1:10" ht="18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992</v>
      </c>
      <c r="G240" s="3" t="s">
        <v>992</v>
      </c>
      <c r="H240" s="1" t="s">
        <v>993</v>
      </c>
      <c r="I240" s="1" t="s">
        <v>993</v>
      </c>
      <c r="J240" s="1"/>
    </row>
    <row r="241" spans="1:10" ht="18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994</v>
      </c>
      <c r="G241" s="3" t="s">
        <v>994</v>
      </c>
      <c r="H241" s="1" t="s">
        <v>995</v>
      </c>
      <c r="I241" s="1" t="s">
        <v>995</v>
      </c>
      <c r="J241" s="1"/>
    </row>
    <row r="242" spans="1:10" ht="18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996</v>
      </c>
      <c r="G242" s="3" t="s">
        <v>996</v>
      </c>
      <c r="H242" s="1" t="s">
        <v>997</v>
      </c>
      <c r="I242" s="1" t="s">
        <v>997</v>
      </c>
      <c r="J242" s="1"/>
    </row>
    <row r="243" spans="1:10" ht="18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998</v>
      </c>
      <c r="G243" s="3" t="s">
        <v>998</v>
      </c>
      <c r="H243" s="1" t="s">
        <v>999</v>
      </c>
      <c r="I243" s="1" t="s">
        <v>999</v>
      </c>
      <c r="J243" s="1"/>
    </row>
    <row r="244" spans="1:10" ht="18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1000</v>
      </c>
      <c r="G244" s="3" t="s">
        <v>1000</v>
      </c>
      <c r="H244" s="1" t="s">
        <v>1001</v>
      </c>
      <c r="I244" s="1" t="s">
        <v>1001</v>
      </c>
      <c r="J244" s="1"/>
    </row>
    <row r="245" spans="1:10" ht="18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1002</v>
      </c>
      <c r="G245" s="3" t="s">
        <v>1002</v>
      </c>
      <c r="H245" s="1" t="s">
        <v>1003</v>
      </c>
      <c r="I245" s="1" t="s">
        <v>1003</v>
      </c>
      <c r="J245" s="1"/>
    </row>
    <row r="246" spans="1:10" ht="18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1004</v>
      </c>
      <c r="G246" s="3" t="s">
        <v>1004</v>
      </c>
      <c r="H246" s="1" t="s">
        <v>1005</v>
      </c>
      <c r="I246" s="1" t="s">
        <v>1005</v>
      </c>
      <c r="J246" s="1"/>
    </row>
    <row r="247" spans="1:10" ht="18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1006</v>
      </c>
      <c r="G247" s="3" t="s">
        <v>1006</v>
      </c>
      <c r="H247" s="1" t="s">
        <v>1007</v>
      </c>
      <c r="I247" s="1" t="s">
        <v>1007</v>
      </c>
      <c r="J247" s="1"/>
    </row>
    <row r="248" spans="1:10" ht="18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1008</v>
      </c>
      <c r="G248" s="3" t="s">
        <v>1008</v>
      </c>
      <c r="H248" s="1" t="s">
        <v>1009</v>
      </c>
      <c r="I248" s="1" t="s">
        <v>1009</v>
      </c>
      <c r="J248" s="1"/>
    </row>
    <row r="249" spans="1:10" ht="18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1010</v>
      </c>
      <c r="G249" s="3" t="s">
        <v>1010</v>
      </c>
      <c r="H249" s="1" t="s">
        <v>1011</v>
      </c>
      <c r="I249" s="1" t="s">
        <v>1011</v>
      </c>
      <c r="J249" s="1"/>
    </row>
    <row r="250" spans="1:10" ht="18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1012</v>
      </c>
      <c r="G250" s="3" t="s">
        <v>1012</v>
      </c>
      <c r="H250" s="1" t="s">
        <v>1013</v>
      </c>
      <c r="I250" s="1" t="s">
        <v>1013</v>
      </c>
      <c r="J250" s="1"/>
    </row>
    <row r="251" spans="1:10" ht="18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1014</v>
      </c>
      <c r="G251" s="3" t="s">
        <v>1014</v>
      </c>
      <c r="H251" s="1" t="s">
        <v>1015</v>
      </c>
      <c r="I251" s="1" t="s">
        <v>1015</v>
      </c>
      <c r="J251" s="1"/>
    </row>
    <row r="252" spans="1:10" ht="18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1016</v>
      </c>
      <c r="G252" s="3" t="s">
        <v>1016</v>
      </c>
      <c r="H252" s="1" t="s">
        <v>1017</v>
      </c>
      <c r="I252" s="1" t="s">
        <v>1017</v>
      </c>
      <c r="J252" s="1"/>
    </row>
    <row r="253" spans="1:10" ht="18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1018</v>
      </c>
      <c r="G253" s="3" t="s">
        <v>1018</v>
      </c>
      <c r="H253" s="1" t="s">
        <v>1019</v>
      </c>
      <c r="I253" s="1" t="s">
        <v>1019</v>
      </c>
      <c r="J253" s="1"/>
    </row>
    <row r="254" spans="1:10" ht="18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1020</v>
      </c>
      <c r="G254" s="3" t="s">
        <v>1020</v>
      </c>
      <c r="H254" s="1" t="s">
        <v>1021</v>
      </c>
      <c r="I254" s="1" t="s">
        <v>1021</v>
      </c>
      <c r="J254" s="1"/>
    </row>
    <row r="255" spans="1:10" ht="18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1022</v>
      </c>
      <c r="G255" s="3" t="s">
        <v>1022</v>
      </c>
      <c r="H255" s="1" t="s">
        <v>1023</v>
      </c>
      <c r="I255" s="1" t="s">
        <v>1023</v>
      </c>
      <c r="J255" s="1"/>
    </row>
    <row r="256" spans="1:10" ht="18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1024</v>
      </c>
      <c r="G256" s="3" t="s">
        <v>1024</v>
      </c>
      <c r="H256" s="1" t="s">
        <v>1025</v>
      </c>
      <c r="I256" s="1" t="s">
        <v>1025</v>
      </c>
      <c r="J256" s="1"/>
    </row>
    <row r="257" spans="1:10" ht="18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1026</v>
      </c>
      <c r="G257" s="3" t="s">
        <v>1026</v>
      </c>
      <c r="H257" s="1" t="s">
        <v>1027</v>
      </c>
      <c r="I257" s="1" t="s">
        <v>1027</v>
      </c>
      <c r="J257" s="1"/>
    </row>
    <row r="258" spans="1:10" ht="18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1028</v>
      </c>
      <c r="G258" s="3" t="s">
        <v>1028</v>
      </c>
      <c r="H258" s="1" t="s">
        <v>1029</v>
      </c>
      <c r="I258" s="1" t="s">
        <v>1029</v>
      </c>
      <c r="J258" s="1"/>
    </row>
    <row r="259" spans="1:10" ht="18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1030</v>
      </c>
      <c r="G259" s="3" t="s">
        <v>1030</v>
      </c>
      <c r="H259" s="1" t="s">
        <v>1031</v>
      </c>
      <c r="I259" s="1" t="s">
        <v>1031</v>
      </c>
      <c r="J259" s="1"/>
    </row>
    <row r="260" spans="1:10" ht="18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1032</v>
      </c>
      <c r="G260" s="3" t="s">
        <v>1032</v>
      </c>
      <c r="H260" s="1" t="s">
        <v>1033</v>
      </c>
      <c r="I260" s="1" t="s">
        <v>1033</v>
      </c>
      <c r="J260" s="1"/>
    </row>
    <row r="261" spans="1:10" ht="18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1034</v>
      </c>
      <c r="G261" s="3" t="s">
        <v>1034</v>
      </c>
      <c r="H261" s="1" t="s">
        <v>1035</v>
      </c>
      <c r="I261" s="1" t="s">
        <v>1035</v>
      </c>
      <c r="J261" s="1"/>
    </row>
    <row r="262" spans="1:10" ht="18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1036</v>
      </c>
      <c r="G262" s="3" t="s">
        <v>1036</v>
      </c>
      <c r="H262" s="1" t="s">
        <v>1037</v>
      </c>
      <c r="I262" s="1" t="s">
        <v>1037</v>
      </c>
      <c r="J262" s="1"/>
    </row>
    <row r="263" spans="1:10" ht="18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1038</v>
      </c>
      <c r="G263" s="3" t="s">
        <v>1038</v>
      </c>
      <c r="H263" s="1" t="s">
        <v>1039</v>
      </c>
      <c r="I263" s="1" t="s">
        <v>1039</v>
      </c>
      <c r="J263" s="1"/>
    </row>
    <row r="264" spans="1:10" ht="18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1040</v>
      </c>
      <c r="G264" s="3" t="s">
        <v>1040</v>
      </c>
      <c r="H264" s="1" t="s">
        <v>1041</v>
      </c>
      <c r="I264" s="1" t="s">
        <v>1041</v>
      </c>
      <c r="J264" s="1"/>
    </row>
    <row r="265" spans="1:10" ht="18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1042</v>
      </c>
      <c r="G265" s="3" t="s">
        <v>1042</v>
      </c>
      <c r="H265" s="1" t="s">
        <v>1043</v>
      </c>
      <c r="I265" s="1" t="s">
        <v>1043</v>
      </c>
      <c r="J265" s="1"/>
    </row>
    <row r="266" spans="1:10" ht="18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1044</v>
      </c>
      <c r="G266" s="3" t="s">
        <v>1044</v>
      </c>
      <c r="H266" s="1" t="s">
        <v>1045</v>
      </c>
      <c r="I266" s="1" t="s">
        <v>1045</v>
      </c>
      <c r="J266" s="1"/>
    </row>
    <row r="267" spans="1:10" ht="18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1046</v>
      </c>
      <c r="G267" s="3" t="s">
        <v>1046</v>
      </c>
      <c r="H267" s="1" t="s">
        <v>1047</v>
      </c>
      <c r="I267" s="1" t="s">
        <v>1047</v>
      </c>
      <c r="J267" s="1"/>
    </row>
    <row r="268" spans="1:10" ht="18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1048</v>
      </c>
      <c r="G268" s="3" t="s">
        <v>1048</v>
      </c>
      <c r="H268" s="1" t="s">
        <v>1049</v>
      </c>
      <c r="I268" s="1" t="s">
        <v>1049</v>
      </c>
      <c r="J268" s="1"/>
    </row>
    <row r="269" spans="1:10" ht="18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1050</v>
      </c>
      <c r="G269" s="3" t="s">
        <v>1050</v>
      </c>
      <c r="H269" s="1" t="s">
        <v>1051</v>
      </c>
      <c r="I269" s="1" t="s">
        <v>1051</v>
      </c>
      <c r="J269" s="1"/>
    </row>
    <row r="270" spans="1:10" ht="18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1052</v>
      </c>
      <c r="G270" s="3" t="s">
        <v>1052</v>
      </c>
      <c r="H270" s="1" t="s">
        <v>1053</v>
      </c>
      <c r="I270" s="1" t="s">
        <v>1053</v>
      </c>
      <c r="J270" s="1"/>
    </row>
    <row r="271" spans="1:10" ht="18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1054</v>
      </c>
      <c r="G271" s="3" t="s">
        <v>1054</v>
      </c>
      <c r="H271" s="1" t="s">
        <v>1055</v>
      </c>
      <c r="I271" s="1" t="s">
        <v>1055</v>
      </c>
      <c r="J271" s="1"/>
    </row>
    <row r="272" spans="1:10" ht="18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1056</v>
      </c>
      <c r="G272" s="3" t="s">
        <v>1056</v>
      </c>
      <c r="H272" s="1" t="s">
        <v>1057</v>
      </c>
      <c r="I272" s="1" t="s">
        <v>1057</v>
      </c>
      <c r="J272" s="1"/>
    </row>
    <row r="273" spans="1:10" ht="18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1058</v>
      </c>
      <c r="G273" s="3" t="s">
        <v>1058</v>
      </c>
      <c r="H273" s="1" t="s">
        <v>1059</v>
      </c>
      <c r="I273" s="1" t="s">
        <v>1059</v>
      </c>
      <c r="J273" s="1"/>
    </row>
    <row r="274" spans="1:10" ht="18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1060</v>
      </c>
      <c r="G274" s="3" t="s">
        <v>1060</v>
      </c>
      <c r="H274" s="1" t="s">
        <v>1061</v>
      </c>
      <c r="I274" s="1" t="s">
        <v>1061</v>
      </c>
      <c r="J274" s="1"/>
    </row>
    <row r="275" spans="1:10" ht="18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1062</v>
      </c>
      <c r="G275" s="3" t="s">
        <v>1062</v>
      </c>
      <c r="H275" s="1" t="s">
        <v>1063</v>
      </c>
      <c r="I275" s="1" t="s">
        <v>1063</v>
      </c>
      <c r="J275" s="1"/>
    </row>
    <row r="276" spans="1:10" ht="18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1064</v>
      </c>
      <c r="G276" s="3" t="s">
        <v>1064</v>
      </c>
      <c r="H276" s="1" t="s">
        <v>1065</v>
      </c>
      <c r="I276" s="1" t="s">
        <v>1065</v>
      </c>
      <c r="J276" s="1"/>
    </row>
    <row r="277" spans="1:10" ht="18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1066</v>
      </c>
      <c r="G277" s="3" t="s">
        <v>1066</v>
      </c>
      <c r="H277" s="1" t="s">
        <v>1067</v>
      </c>
      <c r="I277" s="1" t="s">
        <v>1067</v>
      </c>
      <c r="J277" s="1"/>
    </row>
    <row r="278" spans="1:10" ht="18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1068</v>
      </c>
      <c r="G278" s="3" t="s">
        <v>1068</v>
      </c>
      <c r="H278" s="1" t="s">
        <v>1069</v>
      </c>
      <c r="I278" s="1" t="s">
        <v>1069</v>
      </c>
      <c r="J278" s="1"/>
    </row>
    <row r="279" spans="1:10" ht="18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1070</v>
      </c>
      <c r="G279" s="3" t="s">
        <v>1070</v>
      </c>
      <c r="H279" s="1" t="s">
        <v>1071</v>
      </c>
      <c r="I279" s="1" t="s">
        <v>1071</v>
      </c>
      <c r="J279" s="1"/>
    </row>
    <row r="280" spans="1:10" ht="18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1072</v>
      </c>
      <c r="G280" s="3" t="s">
        <v>1072</v>
      </c>
      <c r="H280" s="1" t="s">
        <v>1073</v>
      </c>
      <c r="I280" s="1" t="s">
        <v>1073</v>
      </c>
      <c r="J280" s="1"/>
    </row>
    <row r="281" spans="1:10" ht="18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1074</v>
      </c>
      <c r="G281" s="3" t="s">
        <v>1074</v>
      </c>
      <c r="H281" s="1" t="s">
        <v>1075</v>
      </c>
      <c r="I281" s="1" t="s">
        <v>1075</v>
      </c>
      <c r="J281" s="1"/>
    </row>
    <row r="282" spans="1:10" ht="18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1076</v>
      </c>
      <c r="G282" s="3" t="s">
        <v>1076</v>
      </c>
      <c r="H282" s="1" t="s">
        <v>1077</v>
      </c>
      <c r="I282" s="1" t="s">
        <v>1077</v>
      </c>
      <c r="J282" s="1"/>
    </row>
    <row r="283" spans="1:10" ht="18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1078</v>
      </c>
      <c r="G283" s="3" t="s">
        <v>1078</v>
      </c>
      <c r="H283" s="1" t="s">
        <v>1079</v>
      </c>
      <c r="I283" s="1" t="s">
        <v>1079</v>
      </c>
      <c r="J283" s="1"/>
    </row>
    <row r="284" spans="1:10" ht="18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1080</v>
      </c>
      <c r="G284" s="3" t="s">
        <v>1080</v>
      </c>
      <c r="H284" s="1" t="s">
        <v>1081</v>
      </c>
      <c r="I284" s="1" t="s">
        <v>1081</v>
      </c>
      <c r="J284" s="1"/>
    </row>
    <row r="285" spans="1:10" ht="18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1082</v>
      </c>
      <c r="G285" s="3" t="s">
        <v>1082</v>
      </c>
      <c r="H285" s="1" t="s">
        <v>1083</v>
      </c>
      <c r="I285" s="1" t="s">
        <v>1083</v>
      </c>
      <c r="J285" s="1"/>
    </row>
    <row r="286" spans="1:10" ht="18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1084</v>
      </c>
      <c r="G286" s="3" t="s">
        <v>1084</v>
      </c>
      <c r="H286" s="1" t="s">
        <v>1085</v>
      </c>
      <c r="I286" s="1" t="s">
        <v>1085</v>
      </c>
      <c r="J286" s="1"/>
    </row>
    <row r="287" spans="1:10" ht="18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1086</v>
      </c>
      <c r="G287" s="3" t="s">
        <v>1086</v>
      </c>
      <c r="H287" s="1" t="s">
        <v>1087</v>
      </c>
      <c r="I287" s="1" t="s">
        <v>1087</v>
      </c>
      <c r="J287" s="1"/>
    </row>
    <row r="288" spans="1:10" ht="18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1088</v>
      </c>
      <c r="G288" s="3" t="s">
        <v>1088</v>
      </c>
      <c r="H288" s="1" t="s">
        <v>1089</v>
      </c>
      <c r="I288" s="1" t="s">
        <v>1089</v>
      </c>
      <c r="J288" s="1"/>
    </row>
    <row r="289" spans="1:10" ht="18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1090</v>
      </c>
      <c r="G289" s="3" t="s">
        <v>1090</v>
      </c>
      <c r="H289" s="1" t="s">
        <v>1091</v>
      </c>
      <c r="I289" s="1" t="s">
        <v>1091</v>
      </c>
      <c r="J289" s="1"/>
    </row>
    <row r="290" spans="1:10" ht="18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1092</v>
      </c>
      <c r="G290" s="3" t="s">
        <v>1092</v>
      </c>
      <c r="H290" s="1" t="s">
        <v>1093</v>
      </c>
      <c r="I290" s="1" t="s">
        <v>1093</v>
      </c>
      <c r="J290" s="1"/>
    </row>
    <row r="291" spans="1:10" ht="18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1094</v>
      </c>
      <c r="G291" s="3" t="s">
        <v>1094</v>
      </c>
      <c r="H291" s="1" t="s">
        <v>1095</v>
      </c>
      <c r="I291" s="1" t="s">
        <v>1095</v>
      </c>
      <c r="J291" s="1"/>
    </row>
    <row r="292" spans="1:10" ht="18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1096</v>
      </c>
      <c r="G292" s="3" t="s">
        <v>1096</v>
      </c>
      <c r="H292" s="1" t="s">
        <v>1097</v>
      </c>
      <c r="I292" s="1" t="s">
        <v>1097</v>
      </c>
      <c r="J292" s="1"/>
    </row>
    <row r="293" spans="1:10" ht="18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1098</v>
      </c>
      <c r="G293" s="3" t="s">
        <v>1098</v>
      </c>
      <c r="H293" s="1" t="s">
        <v>1099</v>
      </c>
      <c r="I293" s="1" t="s">
        <v>1099</v>
      </c>
      <c r="J293" s="1"/>
    </row>
    <row r="294" spans="1:10" ht="18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1100</v>
      </c>
      <c r="G294" s="3" t="s">
        <v>1100</v>
      </c>
      <c r="H294" s="1" t="s">
        <v>1101</v>
      </c>
      <c r="I294" s="1" t="s">
        <v>1101</v>
      </c>
      <c r="J294" s="1"/>
    </row>
    <row r="295" spans="1:10" ht="18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1102</v>
      </c>
      <c r="G295" s="3" t="s">
        <v>1102</v>
      </c>
      <c r="H295" s="1" t="s">
        <v>1103</v>
      </c>
      <c r="I295" s="1" t="s">
        <v>1103</v>
      </c>
      <c r="J295" s="1"/>
    </row>
    <row r="296" spans="1:10" ht="18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1104</v>
      </c>
      <c r="G296" s="3" t="s">
        <v>1104</v>
      </c>
      <c r="H296" s="1" t="s">
        <v>1105</v>
      </c>
      <c r="I296" s="1" t="s">
        <v>1105</v>
      </c>
      <c r="J296" s="1"/>
    </row>
    <row r="297" spans="1:10" ht="18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1106</v>
      </c>
      <c r="G297" s="3" t="s">
        <v>1106</v>
      </c>
      <c r="H297" s="1" t="s">
        <v>1107</v>
      </c>
      <c r="I297" s="1" t="s">
        <v>1107</v>
      </c>
      <c r="J297" s="1"/>
    </row>
    <row r="298" spans="1:10" ht="18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1108</v>
      </c>
      <c r="G298" s="3" t="s">
        <v>1108</v>
      </c>
      <c r="H298" s="1" t="s">
        <v>1109</v>
      </c>
      <c r="I298" s="1" t="s">
        <v>1109</v>
      </c>
      <c r="J298" s="1"/>
    </row>
    <row r="299" spans="1:10" ht="18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1110</v>
      </c>
      <c r="G299" s="3" t="s">
        <v>1110</v>
      </c>
      <c r="H299" s="1" t="s">
        <v>1111</v>
      </c>
      <c r="I299" s="1" t="s">
        <v>1111</v>
      </c>
      <c r="J299" s="1"/>
    </row>
    <row r="300" spans="1:10" ht="18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1112</v>
      </c>
      <c r="G300" s="3" t="s">
        <v>1112</v>
      </c>
      <c r="H300" s="1" t="s">
        <v>1113</v>
      </c>
      <c r="I300" s="1" t="s">
        <v>1113</v>
      </c>
      <c r="J300" s="1"/>
    </row>
    <row r="301" spans="1:10" ht="18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1114</v>
      </c>
      <c r="G301" s="3" t="s">
        <v>1114</v>
      </c>
      <c r="H301" s="1" t="s">
        <v>1115</v>
      </c>
      <c r="I301" s="1" t="s">
        <v>1115</v>
      </c>
      <c r="J301" s="1"/>
    </row>
    <row r="302" spans="1:10" ht="18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1116</v>
      </c>
      <c r="G302" s="3" t="s">
        <v>1116</v>
      </c>
      <c r="H302" s="1" t="s">
        <v>1117</v>
      </c>
      <c r="I302" s="1" t="s">
        <v>1117</v>
      </c>
      <c r="J302" s="1"/>
    </row>
    <row r="303" spans="1:10" ht="18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1118</v>
      </c>
      <c r="G303" s="3" t="s">
        <v>1118</v>
      </c>
      <c r="H303" s="1" t="s">
        <v>1119</v>
      </c>
      <c r="I303" s="1" t="s">
        <v>1119</v>
      </c>
      <c r="J303" s="1"/>
    </row>
    <row r="304" spans="1:10" ht="18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1120</v>
      </c>
      <c r="G304" s="3" t="s">
        <v>1120</v>
      </c>
      <c r="H304" s="1" t="s">
        <v>1121</v>
      </c>
      <c r="I304" s="1" t="s">
        <v>1121</v>
      </c>
      <c r="J304" s="1"/>
    </row>
    <row r="305" spans="1:10" ht="18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1122</v>
      </c>
      <c r="G305" s="3" t="s">
        <v>1122</v>
      </c>
      <c r="H305" s="1" t="s">
        <v>1123</v>
      </c>
      <c r="I305" s="1" t="s">
        <v>1123</v>
      </c>
      <c r="J305" s="1"/>
    </row>
    <row r="306" spans="1:10" ht="18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1124</v>
      </c>
      <c r="G306" s="3" t="s">
        <v>1124</v>
      </c>
      <c r="H306" s="1" t="s">
        <v>1125</v>
      </c>
      <c r="I306" s="1" t="s">
        <v>1125</v>
      </c>
      <c r="J306" s="1"/>
    </row>
    <row r="307" spans="1:10" ht="18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1126</v>
      </c>
      <c r="G307" s="3" t="s">
        <v>1126</v>
      </c>
      <c r="H307" s="1" t="s">
        <v>1127</v>
      </c>
      <c r="I307" s="1" t="s">
        <v>1127</v>
      </c>
      <c r="J307" s="1"/>
    </row>
    <row r="308" spans="1:10" ht="18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1128</v>
      </c>
      <c r="G308" s="3" t="s">
        <v>1128</v>
      </c>
      <c r="H308" s="1" t="s">
        <v>1129</v>
      </c>
      <c r="I308" s="1" t="s">
        <v>1129</v>
      </c>
      <c r="J308" s="1"/>
    </row>
    <row r="309" spans="1:10" ht="18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1130</v>
      </c>
      <c r="G309" s="3" t="s">
        <v>1130</v>
      </c>
      <c r="H309" s="1" t="s">
        <v>1131</v>
      </c>
      <c r="I309" s="1" t="s">
        <v>1131</v>
      </c>
      <c r="J309" s="1"/>
    </row>
    <row r="310" spans="1:10" ht="18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1132</v>
      </c>
      <c r="G310" s="3" t="s">
        <v>1132</v>
      </c>
      <c r="H310" s="1" t="s">
        <v>1133</v>
      </c>
      <c r="I310" s="1" t="s">
        <v>1133</v>
      </c>
      <c r="J310" s="1"/>
    </row>
    <row r="311" spans="1:10" ht="18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1134</v>
      </c>
      <c r="G311" s="3" t="s">
        <v>1134</v>
      </c>
      <c r="H311" s="1" t="s">
        <v>1135</v>
      </c>
      <c r="I311" s="1" t="s">
        <v>1135</v>
      </c>
      <c r="J311" s="1"/>
    </row>
    <row r="312" spans="1:10" ht="18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1136</v>
      </c>
      <c r="G312" s="3" t="s">
        <v>1136</v>
      </c>
      <c r="H312" s="1" t="s">
        <v>1137</v>
      </c>
      <c r="I312" s="1" t="s">
        <v>1137</v>
      </c>
      <c r="J312" s="1"/>
    </row>
    <row r="313" spans="1:10" ht="18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1138</v>
      </c>
      <c r="G313" s="3" t="s">
        <v>1138</v>
      </c>
      <c r="H313" s="1" t="s">
        <v>1139</v>
      </c>
      <c r="I313" s="1" t="s">
        <v>1139</v>
      </c>
      <c r="J313" s="1"/>
    </row>
    <row r="314" spans="1:10" ht="18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1140</v>
      </c>
      <c r="G314" s="3" t="s">
        <v>1140</v>
      </c>
      <c r="H314" s="1" t="s">
        <v>1141</v>
      </c>
      <c r="I314" s="1" t="s">
        <v>1141</v>
      </c>
      <c r="J314" s="1"/>
    </row>
    <row r="315" spans="1:10" ht="18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1142</v>
      </c>
      <c r="G315" s="3" t="s">
        <v>1142</v>
      </c>
      <c r="H315" s="1" t="s">
        <v>1143</v>
      </c>
      <c r="I315" s="1" t="s">
        <v>1143</v>
      </c>
      <c r="J315" s="1"/>
    </row>
    <row r="316" spans="1:10" ht="18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1144</v>
      </c>
      <c r="G316" s="3" t="s">
        <v>1144</v>
      </c>
      <c r="H316" s="1" t="s">
        <v>1145</v>
      </c>
      <c r="I316" s="1" t="s">
        <v>1145</v>
      </c>
      <c r="J316" s="1"/>
    </row>
    <row r="317" spans="1:10" ht="18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1146</v>
      </c>
      <c r="G317" s="3" t="s">
        <v>1146</v>
      </c>
      <c r="H317" s="1" t="s">
        <v>1147</v>
      </c>
      <c r="I317" s="1" t="s">
        <v>1147</v>
      </c>
      <c r="J317" s="1"/>
    </row>
    <row r="318" spans="1:10" ht="18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1148</v>
      </c>
      <c r="G318" s="3" t="s">
        <v>1148</v>
      </c>
      <c r="H318" s="1" t="s">
        <v>1149</v>
      </c>
      <c r="I318" s="1" t="s">
        <v>1149</v>
      </c>
      <c r="J318" s="1"/>
    </row>
    <row r="319" spans="1:10" ht="18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1150</v>
      </c>
      <c r="G319" s="3" t="s">
        <v>1150</v>
      </c>
      <c r="H319" s="1" t="s">
        <v>1151</v>
      </c>
      <c r="I319" s="1" t="s">
        <v>1151</v>
      </c>
      <c r="J319" s="1"/>
    </row>
    <row r="320" spans="1:10" ht="18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1152</v>
      </c>
      <c r="G320" s="3" t="s">
        <v>1152</v>
      </c>
      <c r="H320" s="1" t="s">
        <v>1153</v>
      </c>
      <c r="I320" s="1" t="s">
        <v>1153</v>
      </c>
      <c r="J320" s="1"/>
    </row>
    <row r="321" spans="1:10" ht="18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1154</v>
      </c>
      <c r="G321" s="3" t="s">
        <v>1154</v>
      </c>
      <c r="H321" s="1" t="s">
        <v>1155</v>
      </c>
      <c r="I321" s="1" t="s">
        <v>1155</v>
      </c>
      <c r="J321" s="1"/>
    </row>
    <row r="322" spans="1:10" ht="18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1156</v>
      </c>
      <c r="G322" s="3" t="s">
        <v>1156</v>
      </c>
      <c r="H322" s="1" t="s">
        <v>1157</v>
      </c>
      <c r="I322" s="1" t="s">
        <v>1157</v>
      </c>
      <c r="J322" s="1"/>
    </row>
    <row r="323" spans="1:10" ht="18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1158</v>
      </c>
      <c r="G323" s="3" t="s">
        <v>1158</v>
      </c>
      <c r="H323" s="1" t="s">
        <v>1159</v>
      </c>
      <c r="I323" s="1" t="s">
        <v>1159</v>
      </c>
      <c r="J323" s="1"/>
    </row>
    <row r="324" spans="1:10" ht="18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1160</v>
      </c>
      <c r="G324" s="3" t="s">
        <v>1160</v>
      </c>
      <c r="H324" s="1" t="s">
        <v>1161</v>
      </c>
      <c r="I324" s="1" t="s">
        <v>1161</v>
      </c>
      <c r="J324" s="1"/>
    </row>
    <row r="325" spans="1:10" ht="18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1162</v>
      </c>
      <c r="G325" s="3" t="s">
        <v>1162</v>
      </c>
      <c r="H325" s="1" t="s">
        <v>1163</v>
      </c>
      <c r="I325" s="1" t="s">
        <v>1163</v>
      </c>
      <c r="J325" s="1"/>
    </row>
    <row r="326" spans="1:10" ht="18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1164</v>
      </c>
      <c r="G326" s="3" t="s">
        <v>1164</v>
      </c>
      <c r="H326" s="1" t="s">
        <v>1165</v>
      </c>
      <c r="I326" s="1" t="s">
        <v>1165</v>
      </c>
      <c r="J326" s="1"/>
    </row>
    <row r="327" spans="1:10" ht="18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1166</v>
      </c>
      <c r="G327" s="3" t="s">
        <v>1166</v>
      </c>
      <c r="H327" s="1" t="s">
        <v>1167</v>
      </c>
      <c r="I327" s="1" t="s">
        <v>1167</v>
      </c>
      <c r="J327" s="1"/>
    </row>
    <row r="328" spans="1:10" ht="18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1168</v>
      </c>
      <c r="G328" s="3" t="s">
        <v>1168</v>
      </c>
      <c r="H328" s="1" t="s">
        <v>1169</v>
      </c>
      <c r="I328" s="1" t="s">
        <v>1169</v>
      </c>
      <c r="J328" s="1"/>
    </row>
    <row r="329" spans="1:10" ht="18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1170</v>
      </c>
      <c r="G329" s="3" t="s">
        <v>1170</v>
      </c>
      <c r="H329" s="1" t="s">
        <v>1055</v>
      </c>
      <c r="I329" s="1" t="s">
        <v>1055</v>
      </c>
      <c r="J329" s="1"/>
    </row>
    <row r="330" spans="1:10" ht="18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1171</v>
      </c>
      <c r="G330" s="3" t="s">
        <v>1171</v>
      </c>
      <c r="H330" s="1" t="s">
        <v>1172</v>
      </c>
      <c r="I330" s="1" t="s">
        <v>1172</v>
      </c>
      <c r="J330" s="1"/>
    </row>
    <row r="331" spans="1:10" ht="18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1173</v>
      </c>
      <c r="G331" s="3" t="s">
        <v>1173</v>
      </c>
      <c r="H331" s="1" t="s">
        <v>1174</v>
      </c>
      <c r="I331" s="1" t="s">
        <v>1174</v>
      </c>
      <c r="J331" s="1"/>
    </row>
    <row r="332" spans="1:10" ht="18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1175</v>
      </c>
      <c r="G332" s="3" t="s">
        <v>1175</v>
      </c>
      <c r="H332" s="1" t="s">
        <v>1176</v>
      </c>
      <c r="I332" s="1" t="s">
        <v>1176</v>
      </c>
      <c r="J332" s="1"/>
    </row>
    <row r="333" spans="1:10" ht="18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1177</v>
      </c>
      <c r="G333" s="3" t="s">
        <v>1177</v>
      </c>
      <c r="H333" s="1" t="s">
        <v>1178</v>
      </c>
      <c r="I333" s="1" t="s">
        <v>1178</v>
      </c>
      <c r="J333" s="1"/>
    </row>
    <row r="334" spans="1:10" ht="18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1179</v>
      </c>
      <c r="G334" s="3" t="s">
        <v>1179</v>
      </c>
      <c r="H334" s="1" t="s">
        <v>1180</v>
      </c>
      <c r="I334" s="1" t="s">
        <v>1180</v>
      </c>
      <c r="J334" s="1"/>
    </row>
    <row r="335" spans="1:10" ht="18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1181</v>
      </c>
      <c r="G335" s="3" t="s">
        <v>1181</v>
      </c>
      <c r="H335" s="1" t="s">
        <v>1182</v>
      </c>
      <c r="I335" s="1" t="s">
        <v>1182</v>
      </c>
      <c r="J335" s="1"/>
    </row>
    <row r="336" spans="1:10" ht="18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1183</v>
      </c>
      <c r="G336" s="3" t="s">
        <v>1183</v>
      </c>
      <c r="H336" s="1" t="s">
        <v>1184</v>
      </c>
      <c r="I336" s="1" t="s">
        <v>1184</v>
      </c>
      <c r="J336" s="1"/>
    </row>
    <row r="337" spans="1:10" ht="18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1185</v>
      </c>
      <c r="G337" s="3" t="s">
        <v>1185</v>
      </c>
      <c r="H337" s="1" t="s">
        <v>1186</v>
      </c>
      <c r="I337" s="1" t="s">
        <v>1186</v>
      </c>
      <c r="J337" s="1"/>
    </row>
    <row r="338" spans="1:10" ht="18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1187</v>
      </c>
      <c r="G338" s="3" t="s">
        <v>1187</v>
      </c>
      <c r="H338" s="1" t="s">
        <v>1188</v>
      </c>
      <c r="I338" s="1" t="s">
        <v>1188</v>
      </c>
      <c r="J338" s="1"/>
    </row>
    <row r="339" spans="1:10" ht="18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1189</v>
      </c>
      <c r="G339" s="3" t="s">
        <v>1189</v>
      </c>
      <c r="H339" s="1" t="s">
        <v>1190</v>
      </c>
      <c r="I339" s="1" t="s">
        <v>1190</v>
      </c>
      <c r="J339" s="1"/>
    </row>
    <row r="340" spans="1:10" ht="18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1191</v>
      </c>
      <c r="G340" s="3" t="s">
        <v>1191</v>
      </c>
      <c r="H340" s="1" t="s">
        <v>1192</v>
      </c>
      <c r="I340" s="1" t="s">
        <v>1192</v>
      </c>
      <c r="J340" s="1"/>
    </row>
    <row r="341" spans="1:10" ht="18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1193</v>
      </c>
      <c r="G341" s="3" t="s">
        <v>1193</v>
      </c>
      <c r="H341" s="1" t="s">
        <v>1194</v>
      </c>
      <c r="I341" s="1" t="s">
        <v>1194</v>
      </c>
      <c r="J341" s="1"/>
    </row>
    <row r="342" spans="1:10" ht="18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1195</v>
      </c>
      <c r="G342" s="3" t="s">
        <v>1195</v>
      </c>
      <c r="H342" s="1" t="s">
        <v>1196</v>
      </c>
      <c r="I342" s="1" t="s">
        <v>1196</v>
      </c>
      <c r="J342" s="1"/>
    </row>
    <row r="343" spans="1:10" ht="18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1197</v>
      </c>
      <c r="G343" s="3" t="s">
        <v>1197</v>
      </c>
      <c r="H343" s="1" t="s">
        <v>1198</v>
      </c>
      <c r="I343" s="1" t="s">
        <v>1198</v>
      </c>
      <c r="J343" s="1"/>
    </row>
    <row r="344" spans="1:10" ht="18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1199</v>
      </c>
      <c r="G344" s="3" t="s">
        <v>1199</v>
      </c>
      <c r="H344" s="1" t="s">
        <v>1200</v>
      </c>
      <c r="I344" s="1" t="s">
        <v>1200</v>
      </c>
      <c r="J344" s="1"/>
    </row>
    <row r="345" spans="1:10" ht="18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1201</v>
      </c>
      <c r="G345" s="3" t="s">
        <v>1201</v>
      </c>
      <c r="H345" s="1" t="s">
        <v>1202</v>
      </c>
      <c r="I345" s="1" t="s">
        <v>1202</v>
      </c>
      <c r="J345" s="1"/>
    </row>
    <row r="346" spans="1:10" ht="18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1203</v>
      </c>
      <c r="G346" s="3" t="s">
        <v>1203</v>
      </c>
      <c r="H346" s="1" t="s">
        <v>1204</v>
      </c>
      <c r="I346" s="1" t="s">
        <v>1204</v>
      </c>
      <c r="J346" s="1"/>
    </row>
    <row r="347" spans="1:10" ht="18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1205</v>
      </c>
      <c r="G347" s="3" t="s">
        <v>1205</v>
      </c>
      <c r="H347" s="1" t="s">
        <v>1206</v>
      </c>
      <c r="I347" s="1" t="s">
        <v>1206</v>
      </c>
      <c r="J347" s="1"/>
    </row>
    <row r="348" spans="1:10" ht="18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1207</v>
      </c>
      <c r="G348" s="3" t="s">
        <v>1207</v>
      </c>
      <c r="H348" s="1" t="s">
        <v>1208</v>
      </c>
      <c r="I348" s="1" t="s">
        <v>1208</v>
      </c>
      <c r="J348" s="1"/>
    </row>
    <row r="349" spans="1:10" ht="18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1209</v>
      </c>
      <c r="G349" s="3" t="s">
        <v>1209</v>
      </c>
      <c r="H349" s="1" t="s">
        <v>1210</v>
      </c>
      <c r="I349" s="1" t="s">
        <v>1210</v>
      </c>
      <c r="J349" s="1"/>
    </row>
    <row r="350" spans="1:10" ht="18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1211</v>
      </c>
      <c r="G350" s="3" t="s">
        <v>1211</v>
      </c>
      <c r="H350" s="1" t="s">
        <v>1079</v>
      </c>
      <c r="I350" s="1" t="s">
        <v>1079</v>
      </c>
      <c r="J350" s="1"/>
    </row>
    <row r="351" spans="1:10" ht="18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1212</v>
      </c>
      <c r="G351" s="3" t="s">
        <v>1212</v>
      </c>
      <c r="H351" s="1" t="s">
        <v>1213</v>
      </c>
      <c r="I351" s="1" t="s">
        <v>1213</v>
      </c>
      <c r="J351" s="1"/>
    </row>
    <row r="352" spans="1:10" ht="18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1214</v>
      </c>
      <c r="G352" s="3" t="s">
        <v>1214</v>
      </c>
      <c r="H352" s="1" t="s">
        <v>1215</v>
      </c>
      <c r="I352" s="1" t="s">
        <v>1215</v>
      </c>
      <c r="J352" s="1"/>
    </row>
    <row r="353" spans="1:10" ht="18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1216</v>
      </c>
      <c r="G353" s="3" t="s">
        <v>1216</v>
      </c>
      <c r="H353" s="1" t="s">
        <v>1217</v>
      </c>
      <c r="I353" s="1" t="s">
        <v>1217</v>
      </c>
      <c r="J353" s="1"/>
    </row>
    <row r="354" spans="1:10" ht="18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1218</v>
      </c>
      <c r="G354" s="3" t="s">
        <v>1218</v>
      </c>
      <c r="H354" s="1" t="s">
        <v>1219</v>
      </c>
      <c r="I354" s="1" t="s">
        <v>1219</v>
      </c>
      <c r="J354" s="1"/>
    </row>
    <row r="355" spans="1:10" ht="18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1220</v>
      </c>
      <c r="G355" s="3" t="s">
        <v>1220</v>
      </c>
      <c r="H355" s="1" t="s">
        <v>1221</v>
      </c>
      <c r="I355" s="1" t="s">
        <v>1221</v>
      </c>
      <c r="J355" s="1"/>
    </row>
    <row r="356" spans="1:10" ht="18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1222</v>
      </c>
      <c r="G356" s="3" t="s">
        <v>1222</v>
      </c>
      <c r="H356" s="1" t="s">
        <v>1223</v>
      </c>
      <c r="I356" s="1" t="s">
        <v>1223</v>
      </c>
      <c r="J356" s="1"/>
    </row>
    <row r="357" spans="1:10" ht="18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1224</v>
      </c>
      <c r="G357" s="3" t="s">
        <v>1224</v>
      </c>
      <c r="H357" s="1" t="s">
        <v>1225</v>
      </c>
      <c r="I357" s="1" t="s">
        <v>1225</v>
      </c>
      <c r="J357" s="1"/>
    </row>
    <row r="358" spans="1:10" ht="18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1226</v>
      </c>
      <c r="G358" s="3" t="s">
        <v>1226</v>
      </c>
      <c r="H358" s="1" t="s">
        <v>1227</v>
      </c>
      <c r="I358" s="1" t="s">
        <v>1227</v>
      </c>
      <c r="J358" s="1"/>
    </row>
    <row r="359" spans="1:10" ht="18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1228</v>
      </c>
      <c r="G359" s="3" t="s">
        <v>1228</v>
      </c>
      <c r="H359" s="1" t="s">
        <v>1229</v>
      </c>
      <c r="I359" s="1" t="s">
        <v>1229</v>
      </c>
      <c r="J359" s="1"/>
    </row>
    <row r="360" spans="1:10" ht="18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1230</v>
      </c>
      <c r="G360" s="3" t="s">
        <v>1230</v>
      </c>
      <c r="H360" s="1" t="s">
        <v>1231</v>
      </c>
      <c r="I360" s="1" t="s">
        <v>1231</v>
      </c>
      <c r="J360" s="1"/>
    </row>
    <row r="361" spans="1:10" ht="18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1232</v>
      </c>
      <c r="G361" s="3" t="s">
        <v>1232</v>
      </c>
      <c r="H361" s="1" t="s">
        <v>1233</v>
      </c>
      <c r="I361" s="1" t="s">
        <v>1233</v>
      </c>
      <c r="J361" s="1"/>
    </row>
    <row r="362" spans="1:10" ht="18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1234</v>
      </c>
      <c r="G362" s="3" t="s">
        <v>1234</v>
      </c>
      <c r="H362" s="1" t="s">
        <v>1235</v>
      </c>
      <c r="I362" s="1" t="s">
        <v>1235</v>
      </c>
      <c r="J362" s="1"/>
    </row>
    <row r="363" spans="1:10" ht="18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1236</v>
      </c>
      <c r="G363" s="3" t="s">
        <v>1236</v>
      </c>
      <c r="H363" s="1" t="s">
        <v>1237</v>
      </c>
      <c r="I363" s="1" t="s">
        <v>1237</v>
      </c>
      <c r="J363" s="1"/>
    </row>
    <row r="364" spans="1:10" ht="18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1238</v>
      </c>
      <c r="G364" s="3" t="s">
        <v>1238</v>
      </c>
      <c r="H364" s="1" t="s">
        <v>1239</v>
      </c>
      <c r="I364" s="1" t="s">
        <v>1239</v>
      </c>
      <c r="J364" s="1"/>
    </row>
    <row r="365" spans="1:10" ht="18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1240</v>
      </c>
      <c r="G365" s="3" t="s">
        <v>1240</v>
      </c>
      <c r="H365" s="1" t="s">
        <v>1241</v>
      </c>
      <c r="I365" s="1" t="s">
        <v>1241</v>
      </c>
      <c r="J365" s="1"/>
    </row>
    <row r="366" spans="1:10" ht="18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1242</v>
      </c>
      <c r="G366" s="3" t="s">
        <v>1242</v>
      </c>
      <c r="H366" s="1" t="s">
        <v>1243</v>
      </c>
      <c r="I366" s="1" t="s">
        <v>1243</v>
      </c>
      <c r="J366" s="1"/>
    </row>
    <row r="367" spans="1:10" ht="18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1244</v>
      </c>
      <c r="G367" s="3" t="s">
        <v>1244</v>
      </c>
      <c r="H367" s="1" t="s">
        <v>1245</v>
      </c>
      <c r="I367" s="1" t="s">
        <v>1245</v>
      </c>
      <c r="J367" s="1"/>
    </row>
    <row r="368" spans="1:10" ht="18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1246</v>
      </c>
      <c r="G368" s="3" t="s">
        <v>1246</v>
      </c>
      <c r="H368" s="1" t="s">
        <v>1247</v>
      </c>
      <c r="I368" s="1" t="s">
        <v>1247</v>
      </c>
      <c r="J368" s="1"/>
    </row>
    <row r="369" spans="1:10" ht="18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1248</v>
      </c>
      <c r="G369" s="3" t="s">
        <v>1248</v>
      </c>
      <c r="H369" s="1" t="s">
        <v>1249</v>
      </c>
      <c r="I369" s="1" t="s">
        <v>1249</v>
      </c>
      <c r="J369" s="1"/>
    </row>
    <row r="370" spans="1:10" ht="18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1250</v>
      </c>
      <c r="G370" s="3" t="s">
        <v>1250</v>
      </c>
      <c r="H370" s="1" t="s">
        <v>1251</v>
      </c>
      <c r="I370" s="1" t="s">
        <v>1251</v>
      </c>
      <c r="J370" s="1"/>
    </row>
    <row r="371" spans="1:10" ht="18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1252</v>
      </c>
      <c r="G371" s="3" t="s">
        <v>1252</v>
      </c>
      <c r="H371" s="1" t="s">
        <v>1253</v>
      </c>
      <c r="I371" s="1" t="s">
        <v>1253</v>
      </c>
      <c r="J371" s="1"/>
    </row>
    <row r="372" spans="1:10" ht="18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1254</v>
      </c>
      <c r="G372" s="3" t="s">
        <v>1254</v>
      </c>
      <c r="H372" s="1" t="s">
        <v>1087</v>
      </c>
      <c r="I372" s="1" t="s">
        <v>1087</v>
      </c>
      <c r="J372" s="1"/>
    </row>
    <row r="373" spans="1:10" ht="18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1255</v>
      </c>
      <c r="G373" s="3" t="s">
        <v>1255</v>
      </c>
      <c r="H373" s="1" t="s">
        <v>1256</v>
      </c>
      <c r="I373" s="1" t="s">
        <v>1256</v>
      </c>
      <c r="J373" s="1"/>
    </row>
    <row r="374" spans="1:10" ht="18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1257</v>
      </c>
      <c r="G374" s="3" t="s">
        <v>1257</v>
      </c>
      <c r="H374" s="1" t="s">
        <v>1258</v>
      </c>
      <c r="I374" s="1" t="s">
        <v>1258</v>
      </c>
      <c r="J374" s="1"/>
    </row>
    <row r="375" spans="1:10" ht="18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1259</v>
      </c>
      <c r="G375" s="3" t="s">
        <v>1259</v>
      </c>
      <c r="H375" s="1" t="s">
        <v>1260</v>
      </c>
      <c r="I375" s="1" t="s">
        <v>1260</v>
      </c>
      <c r="J375" s="1"/>
    </row>
    <row r="376" spans="1:10" ht="18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1261</v>
      </c>
      <c r="G376" s="3" t="s">
        <v>1261</v>
      </c>
      <c r="H376" s="1" t="s">
        <v>1262</v>
      </c>
      <c r="I376" s="1" t="s">
        <v>1262</v>
      </c>
      <c r="J376" s="1"/>
    </row>
    <row r="377" spans="1:10" ht="18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1263</v>
      </c>
      <c r="G377" s="3" t="s">
        <v>1263</v>
      </c>
      <c r="H377" s="1" t="s">
        <v>1264</v>
      </c>
      <c r="I377" s="1" t="s">
        <v>1264</v>
      </c>
      <c r="J377" s="1"/>
    </row>
    <row r="378" spans="1:10" ht="18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1265</v>
      </c>
      <c r="G378" s="3" t="s">
        <v>1265</v>
      </c>
      <c r="H378" s="1" t="s">
        <v>1266</v>
      </c>
      <c r="I378" s="1" t="s">
        <v>1266</v>
      </c>
      <c r="J378" s="1"/>
    </row>
    <row r="379" spans="1:10" ht="18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1267</v>
      </c>
      <c r="G379" s="3" t="s">
        <v>1267</v>
      </c>
      <c r="H379" s="1" t="s">
        <v>1059</v>
      </c>
      <c r="I379" s="1" t="s">
        <v>1059</v>
      </c>
      <c r="J379" s="1"/>
    </row>
    <row r="380" spans="1:10" ht="18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1268</v>
      </c>
      <c r="G380" s="3" t="s">
        <v>1268</v>
      </c>
      <c r="H380" s="1" t="s">
        <v>1269</v>
      </c>
      <c r="I380" s="1" t="s">
        <v>1269</v>
      </c>
      <c r="J380" s="1"/>
    </row>
    <row r="381" spans="1:10" ht="18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1270</v>
      </c>
      <c r="G381" s="3" t="s">
        <v>1270</v>
      </c>
      <c r="H381" s="1" t="s">
        <v>1271</v>
      </c>
      <c r="I381" s="1" t="s">
        <v>1271</v>
      </c>
      <c r="J381" s="1"/>
    </row>
    <row r="382" spans="1:10" ht="18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1272</v>
      </c>
      <c r="G382" s="3" t="s">
        <v>1272</v>
      </c>
      <c r="H382" s="1" t="s">
        <v>1273</v>
      </c>
      <c r="I382" s="1" t="s">
        <v>1273</v>
      </c>
      <c r="J382" s="1"/>
    </row>
    <row r="383" spans="1:10" ht="18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1274</v>
      </c>
      <c r="G383" s="3" t="s">
        <v>1274</v>
      </c>
      <c r="H383" s="1" t="s">
        <v>1275</v>
      </c>
      <c r="I383" s="1" t="s">
        <v>1275</v>
      </c>
      <c r="J383" s="1"/>
    </row>
    <row r="384" spans="1:10" ht="18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1276</v>
      </c>
      <c r="G384" s="3" t="s">
        <v>1276</v>
      </c>
      <c r="H384" s="1" t="s">
        <v>1277</v>
      </c>
      <c r="I384" s="1" t="s">
        <v>1277</v>
      </c>
      <c r="J384" s="1"/>
    </row>
    <row r="385" spans="1:10" ht="18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1278</v>
      </c>
      <c r="G385" s="3" t="s">
        <v>1278</v>
      </c>
      <c r="H385" s="1" t="s">
        <v>1279</v>
      </c>
      <c r="I385" s="1" t="s">
        <v>1279</v>
      </c>
      <c r="J385" s="1"/>
    </row>
    <row r="386" spans="1:10" ht="18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1280</v>
      </c>
      <c r="G386" s="3" t="s">
        <v>1280</v>
      </c>
      <c r="H386" s="1" t="s">
        <v>1281</v>
      </c>
      <c r="I386" s="1" t="s">
        <v>1281</v>
      </c>
      <c r="J386" s="1"/>
    </row>
    <row r="387" spans="1:10" ht="18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1282</v>
      </c>
      <c r="G387" s="3" t="s">
        <v>1282</v>
      </c>
      <c r="H387" s="1" t="s">
        <v>1283</v>
      </c>
      <c r="I387" s="1" t="s">
        <v>1283</v>
      </c>
      <c r="J387" s="1"/>
    </row>
    <row r="388" spans="1:10" ht="18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1284</v>
      </c>
      <c r="G388" s="3" t="s">
        <v>1284</v>
      </c>
      <c r="H388" s="1" t="s">
        <v>1285</v>
      </c>
      <c r="I388" s="1" t="s">
        <v>1285</v>
      </c>
      <c r="J388" s="1"/>
    </row>
    <row r="389" spans="1:10" ht="18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1286</v>
      </c>
      <c r="G389" s="3" t="s">
        <v>1286</v>
      </c>
      <c r="H389" s="1" t="s">
        <v>1287</v>
      </c>
      <c r="I389" s="1" t="s">
        <v>1287</v>
      </c>
      <c r="J389" s="1"/>
    </row>
    <row r="390" spans="1:10" ht="18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1288</v>
      </c>
      <c r="G390" s="3" t="s">
        <v>1288</v>
      </c>
      <c r="H390" s="1" t="s">
        <v>1289</v>
      </c>
      <c r="I390" s="1" t="s">
        <v>1289</v>
      </c>
      <c r="J390" s="1"/>
    </row>
    <row r="391" spans="1:10" ht="18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1290</v>
      </c>
      <c r="G391" s="3" t="s">
        <v>1290</v>
      </c>
      <c r="H391" s="1" t="s">
        <v>1291</v>
      </c>
      <c r="I391" s="1" t="s">
        <v>1291</v>
      </c>
      <c r="J391" s="1"/>
    </row>
    <row r="392" spans="1:10" ht="18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1292</v>
      </c>
      <c r="G392" s="3" t="s">
        <v>1292</v>
      </c>
      <c r="H392" s="1" t="s">
        <v>1293</v>
      </c>
      <c r="I392" s="1" t="s">
        <v>1293</v>
      </c>
      <c r="J392" s="1"/>
    </row>
    <row r="393" spans="1:10" ht="18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1294</v>
      </c>
      <c r="G393" s="3" t="s">
        <v>1294</v>
      </c>
      <c r="H393" s="1" t="s">
        <v>1295</v>
      </c>
      <c r="I393" s="1" t="s">
        <v>1295</v>
      </c>
      <c r="J393" s="1"/>
    </row>
    <row r="394" spans="1:10" ht="18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1296</v>
      </c>
      <c r="G394" s="3" t="s">
        <v>1296</v>
      </c>
      <c r="H394" s="1" t="s">
        <v>1297</v>
      </c>
      <c r="I394" s="1" t="s">
        <v>1297</v>
      </c>
      <c r="J394" s="1"/>
    </row>
    <row r="395" spans="1:10" ht="18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1298</v>
      </c>
      <c r="G395" s="3" t="s">
        <v>1298</v>
      </c>
      <c r="H395" s="1" t="s">
        <v>1299</v>
      </c>
      <c r="I395" s="1" t="s">
        <v>1299</v>
      </c>
      <c r="J395" s="1"/>
    </row>
    <row r="396" spans="1:10" ht="18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1300</v>
      </c>
      <c r="G396" s="3" t="s">
        <v>1300</v>
      </c>
      <c r="H396" s="1" t="s">
        <v>1301</v>
      </c>
      <c r="I396" s="1" t="s">
        <v>1301</v>
      </c>
      <c r="J396" s="1"/>
    </row>
    <row r="397" spans="1:10" ht="18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1302</v>
      </c>
      <c r="G397" s="3" t="s">
        <v>1302</v>
      </c>
      <c r="H397" s="1" t="s">
        <v>1303</v>
      </c>
      <c r="I397" s="1" t="s">
        <v>1303</v>
      </c>
      <c r="J397" s="1"/>
    </row>
    <row r="398" spans="1:10" ht="18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1304</v>
      </c>
      <c r="G398" s="3" t="s">
        <v>1304</v>
      </c>
      <c r="H398" s="1" t="s">
        <v>1305</v>
      </c>
      <c r="I398" s="1" t="s">
        <v>1305</v>
      </c>
      <c r="J398" s="1"/>
    </row>
    <row r="399" spans="1:10" ht="18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1306</v>
      </c>
      <c r="G399" s="3" t="s">
        <v>1306</v>
      </c>
      <c r="H399" s="1" t="s">
        <v>1307</v>
      </c>
      <c r="I399" s="1" t="s">
        <v>1307</v>
      </c>
      <c r="J399" s="1"/>
    </row>
    <row r="400" spans="1:10" ht="18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1308</v>
      </c>
      <c r="G400" s="3" t="s">
        <v>1308</v>
      </c>
      <c r="H400" s="1" t="s">
        <v>1309</v>
      </c>
      <c r="I400" s="1" t="s">
        <v>1309</v>
      </c>
      <c r="J400" s="1"/>
    </row>
    <row r="401" spans="1:10" ht="18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1310</v>
      </c>
      <c r="G401" s="3" t="s">
        <v>1310</v>
      </c>
      <c r="H401" s="1" t="s">
        <v>1311</v>
      </c>
      <c r="I401" s="1" t="s">
        <v>1311</v>
      </c>
      <c r="J401" s="1"/>
    </row>
    <row r="402" spans="1:10" ht="18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1312</v>
      </c>
      <c r="G402" s="3" t="s">
        <v>1312</v>
      </c>
      <c r="H402" s="1" t="s">
        <v>1313</v>
      </c>
      <c r="I402" s="1" t="s">
        <v>1313</v>
      </c>
      <c r="J402" s="1"/>
    </row>
    <row r="403" spans="1:10" ht="18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1314</v>
      </c>
      <c r="G403" s="3" t="s">
        <v>1314</v>
      </c>
      <c r="H403" s="1" t="s">
        <v>1315</v>
      </c>
      <c r="I403" s="1" t="s">
        <v>1315</v>
      </c>
      <c r="J403" s="1"/>
    </row>
    <row r="404" spans="1:10" ht="18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1316</v>
      </c>
      <c r="G404" s="3" t="s">
        <v>1316</v>
      </c>
      <c r="H404" s="1" t="s">
        <v>1001</v>
      </c>
      <c r="I404" s="1" t="s">
        <v>1001</v>
      </c>
      <c r="J404" s="1"/>
    </row>
    <row r="405" spans="1:10" ht="18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1317</v>
      </c>
      <c r="G405" s="3" t="s">
        <v>1317</v>
      </c>
      <c r="H405" s="1" t="s">
        <v>1318</v>
      </c>
      <c r="I405" s="1" t="s">
        <v>1318</v>
      </c>
      <c r="J405" s="1"/>
    </row>
    <row r="406" spans="1:10" ht="18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1319</v>
      </c>
      <c r="G406" s="3" t="s">
        <v>1319</v>
      </c>
      <c r="H406" s="1" t="s">
        <v>1320</v>
      </c>
      <c r="I406" s="1" t="s">
        <v>1320</v>
      </c>
      <c r="J406" s="1"/>
    </row>
    <row r="407" spans="1:10" ht="18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1321</v>
      </c>
      <c r="G407" s="3" t="s">
        <v>1321</v>
      </c>
      <c r="H407" s="1" t="s">
        <v>999</v>
      </c>
      <c r="I407" s="1" t="s">
        <v>999</v>
      </c>
      <c r="J407" s="1"/>
    </row>
    <row r="408" spans="1:10" ht="18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1322</v>
      </c>
      <c r="G408" s="3" t="s">
        <v>1322</v>
      </c>
      <c r="H408" s="1" t="s">
        <v>1323</v>
      </c>
      <c r="I408" s="1" t="s">
        <v>1323</v>
      </c>
      <c r="J408" s="1"/>
    </row>
    <row r="409" spans="1:10" ht="18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1324</v>
      </c>
      <c r="G409" s="3" t="s">
        <v>1324</v>
      </c>
      <c r="H409" s="1" t="s">
        <v>1325</v>
      </c>
      <c r="I409" s="1" t="s">
        <v>1325</v>
      </c>
      <c r="J409" s="1"/>
    </row>
    <row r="410" spans="1:10" ht="18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1326</v>
      </c>
      <c r="G410" s="3" t="s">
        <v>1326</v>
      </c>
      <c r="H410" s="1" t="s">
        <v>1327</v>
      </c>
      <c r="I410" s="1" t="s">
        <v>1327</v>
      </c>
      <c r="J410" s="1"/>
    </row>
    <row r="411" spans="1:10" ht="18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1328</v>
      </c>
      <c r="G411" s="3" t="s">
        <v>1328</v>
      </c>
      <c r="H411" s="1" t="s">
        <v>1329</v>
      </c>
      <c r="I411" s="1" t="s">
        <v>1329</v>
      </c>
      <c r="J411" s="1"/>
    </row>
    <row r="412" spans="1:10" ht="18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1330</v>
      </c>
      <c r="G412" s="3" t="s">
        <v>1330</v>
      </c>
      <c r="H412" s="1" t="s">
        <v>1331</v>
      </c>
      <c r="I412" s="1" t="s">
        <v>1331</v>
      </c>
      <c r="J412" s="1"/>
    </row>
    <row r="413" spans="1:10" ht="18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1332</v>
      </c>
      <c r="G413" s="3" t="s">
        <v>1332</v>
      </c>
      <c r="H413" s="1" t="s">
        <v>1333</v>
      </c>
      <c r="I413" s="1" t="s">
        <v>1333</v>
      </c>
      <c r="J413" s="1"/>
    </row>
    <row r="414" spans="1:10" ht="18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1334</v>
      </c>
      <c r="G414" s="3" t="s">
        <v>1334</v>
      </c>
      <c r="H414" s="1" t="s">
        <v>1335</v>
      </c>
      <c r="I414" s="1" t="s">
        <v>1335</v>
      </c>
      <c r="J414" s="1"/>
    </row>
    <row r="415" spans="1:10" ht="18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1336</v>
      </c>
      <c r="G415" s="3" t="s">
        <v>1336</v>
      </c>
      <c r="H415" s="1" t="s">
        <v>1337</v>
      </c>
      <c r="I415" s="1" t="s">
        <v>1337</v>
      </c>
      <c r="J415" s="1"/>
    </row>
    <row r="416" spans="1:10" ht="18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1338</v>
      </c>
      <c r="G416" s="3" t="s">
        <v>1338</v>
      </c>
      <c r="H416" s="1" t="s">
        <v>1339</v>
      </c>
      <c r="I416" s="1" t="s">
        <v>1339</v>
      </c>
      <c r="J416" s="1"/>
    </row>
    <row r="417" spans="1:10" ht="18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1340</v>
      </c>
      <c r="G417" s="3" t="s">
        <v>1340</v>
      </c>
      <c r="H417" s="1" t="s">
        <v>1341</v>
      </c>
      <c r="I417" s="1" t="s">
        <v>1341</v>
      </c>
      <c r="J417" s="1"/>
    </row>
    <row r="418" spans="1:10" ht="18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1342</v>
      </c>
      <c r="G418" s="3" t="s">
        <v>1342</v>
      </c>
      <c r="H418" s="1" t="s">
        <v>1343</v>
      </c>
      <c r="I418" s="1" t="s">
        <v>1343</v>
      </c>
      <c r="J418" s="1"/>
    </row>
    <row r="419" spans="1:10" ht="18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1344</v>
      </c>
      <c r="G419" s="3" t="s">
        <v>1344</v>
      </c>
      <c r="H419" s="1" t="s">
        <v>1345</v>
      </c>
      <c r="I419" s="1" t="s">
        <v>1345</v>
      </c>
      <c r="J419" s="1"/>
    </row>
    <row r="420" spans="1:10" ht="18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1346</v>
      </c>
      <c r="G420" s="3" t="s">
        <v>1346</v>
      </c>
      <c r="H420" s="1" t="s">
        <v>1347</v>
      </c>
      <c r="I420" s="1" t="s">
        <v>1347</v>
      </c>
      <c r="J420" s="1"/>
    </row>
    <row r="421" spans="1:10" ht="18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1348</v>
      </c>
      <c r="G421" s="3" t="s">
        <v>1348</v>
      </c>
      <c r="H421" s="1" t="s">
        <v>1349</v>
      </c>
      <c r="I421" s="1" t="s">
        <v>1349</v>
      </c>
      <c r="J421" s="1"/>
    </row>
    <row r="422" spans="1:10" ht="18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1350</v>
      </c>
      <c r="G422" s="3" t="s">
        <v>1350</v>
      </c>
      <c r="H422" s="1" t="s">
        <v>1351</v>
      </c>
      <c r="I422" s="1" t="s">
        <v>1351</v>
      </c>
      <c r="J422" s="1"/>
    </row>
    <row r="423" spans="1:10" ht="18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1352</v>
      </c>
      <c r="G423" s="3" t="s">
        <v>1352</v>
      </c>
      <c r="H423" s="1" t="s">
        <v>1353</v>
      </c>
      <c r="I423" s="1" t="s">
        <v>1353</v>
      </c>
      <c r="J423" s="1"/>
    </row>
    <row r="424" spans="1:10" ht="18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1354</v>
      </c>
      <c r="G424" s="3" t="s">
        <v>1354</v>
      </c>
      <c r="H424" s="1" t="s">
        <v>1355</v>
      </c>
      <c r="I424" s="1" t="s">
        <v>1355</v>
      </c>
      <c r="J424" s="1"/>
    </row>
    <row r="425" spans="1:10" ht="18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1356</v>
      </c>
      <c r="G425" s="3" t="s">
        <v>1356</v>
      </c>
      <c r="H425" s="1" t="s">
        <v>1027</v>
      </c>
      <c r="I425" s="1" t="s">
        <v>1027</v>
      </c>
      <c r="J425" s="1"/>
    </row>
    <row r="426" spans="1:10" ht="18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1357</v>
      </c>
      <c r="G426" s="3" t="s">
        <v>1357</v>
      </c>
      <c r="H426" s="1" t="s">
        <v>1358</v>
      </c>
      <c r="I426" s="1" t="s">
        <v>1358</v>
      </c>
      <c r="J426" s="1"/>
    </row>
    <row r="427" spans="1:10" ht="18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1359</v>
      </c>
      <c r="G427" s="3" t="s">
        <v>1359</v>
      </c>
      <c r="H427" s="1" t="s">
        <v>1360</v>
      </c>
      <c r="I427" s="1" t="s">
        <v>1360</v>
      </c>
      <c r="J427" s="1"/>
    </row>
    <row r="428" spans="1:10" ht="18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1361</v>
      </c>
      <c r="G428" s="3" t="s">
        <v>1361</v>
      </c>
      <c r="H428" s="1" t="s">
        <v>1362</v>
      </c>
      <c r="I428" s="1" t="s">
        <v>1362</v>
      </c>
      <c r="J428" s="1"/>
    </row>
    <row r="429" spans="1:10" ht="18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1363</v>
      </c>
      <c r="G429" s="3" t="s">
        <v>1363</v>
      </c>
      <c r="H429" s="1" t="s">
        <v>1364</v>
      </c>
      <c r="I429" s="1" t="s">
        <v>1364</v>
      </c>
      <c r="J429" s="1"/>
    </row>
    <row r="430" spans="1:10" ht="18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1365</v>
      </c>
      <c r="G430" s="3" t="s">
        <v>1365</v>
      </c>
      <c r="H430" s="1" t="s">
        <v>1366</v>
      </c>
      <c r="I430" s="1" t="s">
        <v>1366</v>
      </c>
      <c r="J430" s="1"/>
    </row>
    <row r="431" spans="1:10" ht="18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1367</v>
      </c>
      <c r="G431" s="3" t="s">
        <v>1367</v>
      </c>
      <c r="H431" s="1" t="s">
        <v>1368</v>
      </c>
      <c r="I431" s="1" t="s">
        <v>1368</v>
      </c>
      <c r="J431" s="1"/>
    </row>
    <row r="432" spans="1:10" ht="18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1369</v>
      </c>
      <c r="G432" s="3" t="s">
        <v>1369</v>
      </c>
      <c r="H432" s="1" t="s">
        <v>1370</v>
      </c>
      <c r="I432" s="1" t="s">
        <v>1370</v>
      </c>
      <c r="J432" s="1"/>
    </row>
    <row r="433" spans="1:10" ht="18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1371</v>
      </c>
      <c r="G433" s="3" t="s">
        <v>1371</v>
      </c>
      <c r="H433" s="1" t="s">
        <v>1372</v>
      </c>
      <c r="I433" s="1" t="s">
        <v>1372</v>
      </c>
      <c r="J433" s="1"/>
    </row>
    <row r="434" spans="1:10" ht="18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1373</v>
      </c>
      <c r="G434" s="3" t="s">
        <v>1373</v>
      </c>
      <c r="H434" s="1" t="s">
        <v>1374</v>
      </c>
      <c r="I434" s="1" t="s">
        <v>1374</v>
      </c>
      <c r="J434" s="1"/>
    </row>
    <row r="435" spans="1:10" ht="18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1375</v>
      </c>
      <c r="G435" s="3" t="s">
        <v>1375</v>
      </c>
      <c r="H435" s="1" t="s">
        <v>1376</v>
      </c>
      <c r="I435" s="1" t="s">
        <v>1376</v>
      </c>
      <c r="J435" s="1"/>
    </row>
    <row r="436" spans="1:10" ht="18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1377</v>
      </c>
      <c r="G436" s="3" t="s">
        <v>1377</v>
      </c>
      <c r="H436" s="1" t="s">
        <v>1378</v>
      </c>
      <c r="I436" s="1" t="s">
        <v>1378</v>
      </c>
      <c r="J436" s="1"/>
    </row>
    <row r="437" spans="1:10" ht="18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1379</v>
      </c>
      <c r="G437" s="3" t="s">
        <v>1379</v>
      </c>
      <c r="H437" s="1" t="s">
        <v>1380</v>
      </c>
      <c r="I437" s="1" t="s">
        <v>1380</v>
      </c>
      <c r="J437" s="1"/>
    </row>
    <row r="438" spans="1:10" ht="18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1381</v>
      </c>
      <c r="G438" s="3" t="s">
        <v>1381</v>
      </c>
      <c r="H438" s="1" t="s">
        <v>1382</v>
      </c>
      <c r="I438" s="1" t="s">
        <v>1382</v>
      </c>
      <c r="J438" s="1"/>
    </row>
    <row r="439" spans="1:10" ht="18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1383</v>
      </c>
      <c r="G439" s="3" t="s">
        <v>1383</v>
      </c>
      <c r="H439" s="1" t="s">
        <v>642</v>
      </c>
      <c r="I439" s="1" t="s">
        <v>642</v>
      </c>
      <c r="J439" s="1"/>
    </row>
    <row r="440" spans="1:10" ht="18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1384</v>
      </c>
      <c r="G440" s="3" t="s">
        <v>1384</v>
      </c>
      <c r="H440" s="1" t="s">
        <v>1385</v>
      </c>
      <c r="I440" s="1" t="s">
        <v>1385</v>
      </c>
      <c r="J440" s="1"/>
    </row>
    <row r="441" spans="1:10" ht="18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1386</v>
      </c>
      <c r="G441" s="3" t="s">
        <v>1386</v>
      </c>
      <c r="H441" s="1" t="s">
        <v>1387</v>
      </c>
      <c r="I441" s="1" t="s">
        <v>1387</v>
      </c>
      <c r="J441" s="1"/>
    </row>
    <row r="442" spans="1:10" ht="18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1388</v>
      </c>
      <c r="G442" s="3" t="s">
        <v>1388</v>
      </c>
      <c r="H442" s="1" t="s">
        <v>1389</v>
      </c>
      <c r="I442" s="1" t="s">
        <v>1389</v>
      </c>
      <c r="J442" s="1"/>
    </row>
    <row r="443" spans="1:10" ht="18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1390</v>
      </c>
      <c r="G443" s="3" t="s">
        <v>1390</v>
      </c>
      <c r="H443" s="1" t="s">
        <v>1391</v>
      </c>
      <c r="I443" s="1" t="s">
        <v>1391</v>
      </c>
      <c r="J443" s="1"/>
    </row>
    <row r="444" spans="1:10" ht="18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1392</v>
      </c>
      <c r="G444" s="3" t="s">
        <v>1392</v>
      </c>
      <c r="H444" s="1" t="s">
        <v>580</v>
      </c>
      <c r="I444" s="1" t="s">
        <v>580</v>
      </c>
      <c r="J444" s="1"/>
    </row>
    <row r="445" spans="1:10" ht="18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1393</v>
      </c>
      <c r="G445" s="3" t="s">
        <v>1393</v>
      </c>
      <c r="H445" s="1" t="s">
        <v>1394</v>
      </c>
      <c r="I445" s="1" t="s">
        <v>1394</v>
      </c>
      <c r="J445" s="1"/>
    </row>
    <row r="446" spans="1:10" ht="18" customHeight="1" x14ac:dyDescent="0.3">
      <c r="A446" s="28">
        <v>84</v>
      </c>
      <c r="B446" s="26" t="str">
        <f>VLOOKUP(A446,Meta.Features!$B:$G,$B$1,FALSE)</f>
        <v>RadiationTherapy</v>
      </c>
      <c r="C446" s="26" t="str">
        <f>VLOOKUP(A446,Meta.Features!$B:$G,$C$1,FALSE)</f>
        <v>RadiationTherapyTargetArea</v>
      </c>
      <c r="D446" s="26" t="str">
        <f>VLOOKUP(A446,Meta.Features!$B:$G,$D$1,FALSE)</f>
        <v>TargetArea</v>
      </c>
      <c r="E446" s="3" t="str">
        <f>VLOOKUP(A446,Meta.Features!$B:$K,$E$1,FALSE)</f>
        <v>Nominal</v>
      </c>
      <c r="F446" s="3" t="s">
        <v>1395</v>
      </c>
      <c r="G446" s="3" t="s">
        <v>1395</v>
      </c>
      <c r="H446" s="1" t="s">
        <v>1396</v>
      </c>
      <c r="I446" s="1" t="s">
        <v>1396</v>
      </c>
      <c r="J446" s="1"/>
    </row>
    <row r="447" spans="1:10" ht="18" customHeight="1" x14ac:dyDescent="0.3">
      <c r="A447" s="28">
        <v>87</v>
      </c>
      <c r="B447" s="26" t="str">
        <f>VLOOKUP(A447,Meta.Features!$B:$G,$B$1,FALSE)</f>
        <v>RadiationTherapy</v>
      </c>
      <c r="C447" s="26" t="str">
        <f>VLOOKUP(A447,Meta.Features!$B:$G,$C$1,FALSE)</f>
        <v>RadiationTherapyTotalDoseUnit</v>
      </c>
      <c r="D447" s="26" t="str">
        <f>VLOOKUP(A447,Meta.Features!$B:$G,$D$1,FALSE)</f>
        <v>TotalDoseUnit</v>
      </c>
      <c r="E447" s="3" t="str">
        <f>VLOOKUP(A447,Meta.Features!$B:$K,$E$1,FALSE)</f>
        <v>Nominal</v>
      </c>
      <c r="F447" s="3" t="s">
        <v>838</v>
      </c>
      <c r="G447" s="3" t="s">
        <v>838</v>
      </c>
      <c r="H447" s="1" t="s">
        <v>839</v>
      </c>
      <c r="I447" s="1" t="s">
        <v>839</v>
      </c>
      <c r="J447" s="1"/>
    </row>
    <row r="448" spans="1:10" ht="18" customHeight="1" x14ac:dyDescent="0.3">
      <c r="A448" s="28">
        <v>87</v>
      </c>
      <c r="B448" s="26" t="str">
        <f>VLOOKUP(A448,Meta.Features!$B:$G,$B$1,FALSE)</f>
        <v>RadiationTherapy</v>
      </c>
      <c r="C448" s="26" t="str">
        <f>VLOOKUP(A448,Meta.Features!$B:$G,$C$1,FALSE)</f>
        <v>RadiationTherapyTotalDoseUnit</v>
      </c>
      <c r="D448" s="26" t="str">
        <f>VLOOKUP(A448,Meta.Features!$B:$G,$D$1,FALSE)</f>
        <v>TotalDoseUnit</v>
      </c>
      <c r="E448" s="3" t="str">
        <f>VLOOKUP(A448,Meta.Features!$B:$K,$E$1,FALSE)</f>
        <v>Nominal</v>
      </c>
      <c r="F448" s="3" t="s">
        <v>840</v>
      </c>
      <c r="G448" s="3" t="s">
        <v>840</v>
      </c>
      <c r="H448" s="1" t="s">
        <v>841</v>
      </c>
      <c r="I448" s="1" t="s">
        <v>841</v>
      </c>
      <c r="J448" s="1"/>
    </row>
    <row r="449" spans="1:10" ht="18" customHeight="1" x14ac:dyDescent="0.3">
      <c r="A449" s="28">
        <v>89</v>
      </c>
      <c r="B449" s="26" t="str">
        <f>VLOOKUP(A449,Meta.Features!$B:$G,$B$1,FALSE)</f>
        <v>RadiationTherapy</v>
      </c>
      <c r="C449" s="26" t="str">
        <f>VLOOKUP(A449,Meta.Features!$B:$G,$C$1,FALSE)</f>
        <v>RadiationTherapySingleDailyDoseUnit</v>
      </c>
      <c r="D449" s="26" t="str">
        <f>VLOOKUP(A449,Meta.Features!$B:$G,$D$1,FALSE)</f>
        <v>SingleDailyDoseUnit</v>
      </c>
      <c r="E449" s="3" t="str">
        <f>VLOOKUP(A449,Meta.Features!$B:$K,$E$1,FALSE)</f>
        <v>Nominal</v>
      </c>
      <c r="F449" s="3" t="s">
        <v>838</v>
      </c>
      <c r="G449" s="3" t="s">
        <v>838</v>
      </c>
      <c r="H449" s="1" t="s">
        <v>839</v>
      </c>
      <c r="I449" s="1" t="s">
        <v>839</v>
      </c>
      <c r="J449" s="1"/>
    </row>
    <row r="450" spans="1:10" ht="18" customHeight="1" x14ac:dyDescent="0.3">
      <c r="A450" s="28">
        <v>89</v>
      </c>
      <c r="B450" s="26" t="str">
        <f>VLOOKUP(A450,Meta.Features!$B:$G,$B$1,FALSE)</f>
        <v>RadiationTherapy</v>
      </c>
      <c r="C450" s="26" t="str">
        <f>VLOOKUP(A450,Meta.Features!$B:$G,$C$1,FALSE)</f>
        <v>RadiationTherapySingleDailyDoseUnit</v>
      </c>
      <c r="D450" s="26" t="str">
        <f>VLOOKUP(A450,Meta.Features!$B:$G,$D$1,FALSE)</f>
        <v>SingleDailyDoseUnit</v>
      </c>
      <c r="E450" s="3" t="str">
        <f>VLOOKUP(A450,Meta.Features!$B:$K,$E$1,FALSE)</f>
        <v>Nominal</v>
      </c>
      <c r="F450" s="3" t="s">
        <v>840</v>
      </c>
      <c r="G450" s="3" t="s">
        <v>840</v>
      </c>
      <c r="H450" s="1" t="s">
        <v>841</v>
      </c>
      <c r="I450" s="1" t="s">
        <v>841</v>
      </c>
      <c r="J450" s="1"/>
    </row>
    <row r="451" spans="1:10" ht="18" customHeight="1" x14ac:dyDescent="0.3">
      <c r="A451" s="28">
        <v>90</v>
      </c>
      <c r="B451" s="26" t="str">
        <f>VLOOKUP(A451,Meta.Features!$B:$G,$B$1,FALSE)</f>
        <v>RadiationTherapy</v>
      </c>
      <c r="C451" s="26" t="str">
        <f>VLOOKUP(A451,Meta.Features!$B:$G,$C$1,FALSE)</f>
        <v>Boost</v>
      </c>
      <c r="D451" s="26" t="str">
        <f>VLOOKUP(A451,Meta.Features!$B:$G,$D$1,FALSE)</f>
        <v>Boost</v>
      </c>
      <c r="E451" s="3" t="str">
        <f>VLOOKUP(A451,Meta.Features!$B:$K,$E$1,FALSE)</f>
        <v>Nominal</v>
      </c>
      <c r="F451" s="3" t="s">
        <v>605</v>
      </c>
      <c r="G451" s="3" t="s">
        <v>605</v>
      </c>
      <c r="H451" s="1" t="s">
        <v>606</v>
      </c>
      <c r="I451" s="1" t="s">
        <v>606</v>
      </c>
      <c r="J451" s="1"/>
    </row>
    <row r="452" spans="1:10" ht="18" customHeight="1" x14ac:dyDescent="0.3">
      <c r="A452" s="28">
        <v>90</v>
      </c>
      <c r="B452" s="26" t="str">
        <f>VLOOKUP(A452,Meta.Features!$B:$G,$B$1,FALSE)</f>
        <v>RadiationTherapy</v>
      </c>
      <c r="C452" s="26" t="str">
        <f>VLOOKUP(A452,Meta.Features!$B:$G,$C$1,FALSE)</f>
        <v>Boost</v>
      </c>
      <c r="D452" s="26" t="str">
        <f>VLOOKUP(A452,Meta.Features!$B:$G,$D$1,FALSE)</f>
        <v>Boost</v>
      </c>
      <c r="E452" s="3" t="str">
        <f>VLOOKUP(A452,Meta.Features!$B:$K,$E$1,FALSE)</f>
        <v>Nominal</v>
      </c>
      <c r="F452" s="3" t="s">
        <v>607</v>
      </c>
      <c r="G452" s="3" t="s">
        <v>607</v>
      </c>
      <c r="H452" s="1" t="s">
        <v>608</v>
      </c>
      <c r="I452" s="1" t="s">
        <v>608</v>
      </c>
      <c r="J452" s="1"/>
    </row>
    <row r="453" spans="1:10" ht="18" customHeight="1" x14ac:dyDescent="0.3">
      <c r="A453" s="28">
        <v>90</v>
      </c>
      <c r="B453" s="26" t="str">
        <f>VLOOKUP(A453,Meta.Features!$B:$G,$B$1,FALSE)</f>
        <v>RadiationTherapy</v>
      </c>
      <c r="C453" s="26" t="str">
        <f>VLOOKUP(A453,Meta.Features!$B:$G,$C$1,FALSE)</f>
        <v>Boost</v>
      </c>
      <c r="D453" s="26" t="str">
        <f>VLOOKUP(A453,Meta.Features!$B:$G,$D$1,FALSE)</f>
        <v>Boost</v>
      </c>
      <c r="E453" s="3" t="str">
        <f>VLOOKUP(A453,Meta.Features!$B:$K,$E$1,FALSE)</f>
        <v>Nominal</v>
      </c>
      <c r="F453" s="3" t="s">
        <v>609</v>
      </c>
      <c r="G453" s="3" t="s">
        <v>609</v>
      </c>
      <c r="H453" s="1" t="s">
        <v>610</v>
      </c>
      <c r="I453" s="1" t="s">
        <v>610</v>
      </c>
      <c r="J453" s="1"/>
    </row>
    <row r="454" spans="1:10" ht="18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611</v>
      </c>
      <c r="G454" s="3" t="s">
        <v>611</v>
      </c>
      <c r="H454" s="1" t="s">
        <v>612</v>
      </c>
      <c r="I454" s="1" t="s">
        <v>612</v>
      </c>
      <c r="J454" s="1"/>
    </row>
    <row r="455" spans="1:10" ht="18" customHeight="1" x14ac:dyDescent="0.3">
      <c r="A455" s="28">
        <v>90</v>
      </c>
      <c r="B455" s="26" t="str">
        <f>VLOOKUP(A455,Meta.Features!$B:$G,$B$1,FALSE)</f>
        <v>RadiationTherapy</v>
      </c>
      <c r="C455" s="26" t="str">
        <f>VLOOKUP(A455,Meta.Features!$B:$G,$C$1,FALSE)</f>
        <v>Boost</v>
      </c>
      <c r="D455" s="26" t="str">
        <f>VLOOKUP(A455,Meta.Features!$B:$G,$D$1,FALSE)</f>
        <v>Boost</v>
      </c>
      <c r="E455" s="3" t="str">
        <f>VLOOKUP(A455,Meta.Features!$B:$K,$E$1,FALSE)</f>
        <v>Nominal</v>
      </c>
      <c r="F455" s="3" t="s">
        <v>187</v>
      </c>
      <c r="G455" s="3" t="s">
        <v>187</v>
      </c>
      <c r="H455" s="1" t="s">
        <v>613</v>
      </c>
      <c r="I455" s="1" t="s">
        <v>613</v>
      </c>
      <c r="J455" s="1"/>
    </row>
    <row r="456" spans="1:10" ht="18" customHeight="1" x14ac:dyDescent="0.3">
      <c r="A456" s="28">
        <v>91</v>
      </c>
      <c r="B456" s="26" t="str">
        <f>VLOOKUP(A456,Meta.Features!$B:$G,$B$1,FALSE)</f>
        <v>RadiationTherapy</v>
      </c>
      <c r="C456" s="26" t="str">
        <f>VLOOKUP(A456,Meta.Features!$B:$G,$C$1,FALSE)</f>
        <v>RadiationTherapyReasonEnd</v>
      </c>
      <c r="D456" s="26" t="str">
        <f>VLOOKUP(A456,Meta.Features!$B:$G,$D$1,FALSE)</f>
        <v>EndReason</v>
      </c>
      <c r="E456" s="3" t="str">
        <f>VLOOKUP(A456,Meta.Features!$B:$K,$E$1,FALSE)</f>
        <v>Nominal</v>
      </c>
      <c r="F456" s="3" t="s">
        <v>634</v>
      </c>
      <c r="G456" s="3" t="s">
        <v>634</v>
      </c>
      <c r="H456" s="1" t="s">
        <v>635</v>
      </c>
      <c r="I456" s="1" t="s">
        <v>635</v>
      </c>
      <c r="J456" s="1"/>
    </row>
    <row r="457" spans="1:10" ht="18" customHeight="1" x14ac:dyDescent="0.3">
      <c r="A457" s="28">
        <v>91</v>
      </c>
      <c r="B457" s="26" t="str">
        <f>VLOOKUP(A457,Meta.Features!$B:$G,$B$1,FALSE)</f>
        <v>RadiationTherapy</v>
      </c>
      <c r="C457" s="26" t="str">
        <f>VLOOKUP(A457,Meta.Features!$B:$G,$C$1,FALSE)</f>
        <v>RadiationTherapyReasonEnd</v>
      </c>
      <c r="D457" s="26" t="str">
        <f>VLOOKUP(A457,Meta.Features!$B:$G,$D$1,FALSE)</f>
        <v>EndReason</v>
      </c>
      <c r="E457" s="3" t="str">
        <f>VLOOKUP(A457,Meta.Features!$B:$K,$E$1,FALSE)</f>
        <v>Nominal</v>
      </c>
      <c r="F457" s="3" t="s">
        <v>1</v>
      </c>
      <c r="G457" s="3" t="s">
        <v>1</v>
      </c>
      <c r="H457" s="1" t="s">
        <v>636</v>
      </c>
      <c r="I457" s="1" t="s">
        <v>636</v>
      </c>
      <c r="J457" s="1"/>
    </row>
    <row r="458" spans="1:10" ht="18" customHeight="1" x14ac:dyDescent="0.3">
      <c r="A458" s="28">
        <v>91</v>
      </c>
      <c r="B458" s="26" t="str">
        <f>VLOOKUP(A458,Meta.Features!$B:$G,$B$1,FALSE)</f>
        <v>RadiationTherapy</v>
      </c>
      <c r="C458" s="26" t="str">
        <f>VLOOKUP(A458,Meta.Features!$B:$G,$C$1,FALSE)</f>
        <v>RadiationTherapyReasonEnd</v>
      </c>
      <c r="D458" s="26" t="str">
        <f>VLOOKUP(A458,Meta.Features!$B:$G,$D$1,FALSE)</f>
        <v>EndReason</v>
      </c>
      <c r="E458" s="3" t="str">
        <f>VLOOKUP(A458,Meta.Features!$B:$K,$E$1,FALSE)</f>
        <v>Nominal</v>
      </c>
      <c r="F458" s="3" t="s">
        <v>186</v>
      </c>
      <c r="G458" s="3" t="s">
        <v>186</v>
      </c>
      <c r="H458" s="1" t="s">
        <v>637</v>
      </c>
      <c r="I458" s="1" t="s">
        <v>637</v>
      </c>
      <c r="J458" s="1"/>
    </row>
    <row r="459" spans="1:10" ht="18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175</v>
      </c>
      <c r="G459" s="3" t="s">
        <v>175</v>
      </c>
      <c r="H459" s="1" t="s">
        <v>638</v>
      </c>
      <c r="I459" s="1" t="s">
        <v>638</v>
      </c>
      <c r="J459" s="1"/>
    </row>
    <row r="460" spans="1:10" ht="18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176</v>
      </c>
      <c r="G460" s="3" t="s">
        <v>176</v>
      </c>
      <c r="H460" s="1" t="s">
        <v>639</v>
      </c>
      <c r="I460" s="1" t="s">
        <v>639</v>
      </c>
      <c r="J460" s="1"/>
    </row>
    <row r="461" spans="1:10" ht="18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193</v>
      </c>
      <c r="G461" s="3" t="s">
        <v>193</v>
      </c>
      <c r="H461" s="1" t="s">
        <v>640</v>
      </c>
      <c r="I461" s="1" t="s">
        <v>640</v>
      </c>
      <c r="J461" s="1"/>
    </row>
    <row r="462" spans="1:10" ht="18" customHeight="1" x14ac:dyDescent="0.3">
      <c r="A462" s="28">
        <v>91</v>
      </c>
      <c r="B462" s="26" t="str">
        <f>VLOOKUP(A462,Meta.Features!$B:$G,$B$1,FALSE)</f>
        <v>RadiationTherapy</v>
      </c>
      <c r="C462" s="26" t="str">
        <f>VLOOKUP(A462,Meta.Features!$B:$G,$C$1,FALSE)</f>
        <v>RadiationTherapyReasonEnd</v>
      </c>
      <c r="D462" s="26" t="str">
        <f>VLOOKUP(A462,Meta.Features!$B:$G,$D$1,FALSE)</f>
        <v>EndReason</v>
      </c>
      <c r="E462" s="3" t="str">
        <f>VLOOKUP(A462,Meta.Features!$B:$K,$E$1,FALSE)</f>
        <v>Nominal</v>
      </c>
      <c r="F462" s="3" t="s">
        <v>17</v>
      </c>
      <c r="G462" s="3" t="s">
        <v>17</v>
      </c>
      <c r="H462" s="1" t="s">
        <v>641</v>
      </c>
      <c r="I462" s="1" t="s">
        <v>641</v>
      </c>
      <c r="J462" s="1"/>
    </row>
    <row r="463" spans="1:10" ht="18" customHeight="1" x14ac:dyDescent="0.3">
      <c r="A463" s="28">
        <v>109</v>
      </c>
      <c r="B463" s="26" t="str">
        <f>VLOOKUP(A463,Meta.Features!$B:$G,$B$1,FALSE)</f>
        <v>Staging</v>
      </c>
      <c r="C463" s="26" t="str">
        <f>VLOOKUP(A463,Meta.Features!$B:$G,$C$1,FALSE)</f>
        <v>tnm-version</v>
      </c>
      <c r="D463" s="26" t="str">
        <f>VLOOKUP(A463,Meta.Features!$B:$G,$D$1,FALSE)</f>
        <v>TNMVersion</v>
      </c>
      <c r="E463" s="3" t="str">
        <f>VLOOKUP(A463,Meta.Features!$B:$K,$E$1,FALSE)</f>
        <v>Nominal</v>
      </c>
      <c r="F463" s="3" t="s">
        <v>622</v>
      </c>
      <c r="G463" s="3" t="s">
        <v>622</v>
      </c>
      <c r="H463" s="1" t="s">
        <v>899</v>
      </c>
      <c r="I463" s="1" t="s">
        <v>899</v>
      </c>
      <c r="J463" s="1"/>
    </row>
    <row r="464" spans="1:10" ht="18" customHeight="1" x14ac:dyDescent="0.3">
      <c r="A464" s="28">
        <v>109</v>
      </c>
      <c r="B464" s="26" t="str">
        <f>VLOOKUP(A464,Meta.Features!$B:$G,$B$1,FALSE)</f>
        <v>Staging</v>
      </c>
      <c r="C464" s="26" t="str">
        <f>VLOOKUP(A464,Meta.Features!$B:$G,$C$1,FALSE)</f>
        <v>tnm-version</v>
      </c>
      <c r="D464" s="26" t="str">
        <f>VLOOKUP(A464,Meta.Features!$B:$G,$D$1,FALSE)</f>
        <v>TNMVersion</v>
      </c>
      <c r="E464" s="3" t="str">
        <f>VLOOKUP(A464,Meta.Features!$B:$K,$E$1,FALSE)</f>
        <v>Nominal</v>
      </c>
      <c r="F464" s="3" t="s">
        <v>624</v>
      </c>
      <c r="G464" s="3" t="s">
        <v>624</v>
      </c>
      <c r="H464" s="1" t="s">
        <v>900</v>
      </c>
      <c r="I464" s="1" t="s">
        <v>900</v>
      </c>
      <c r="J464" s="1"/>
    </row>
    <row r="465" spans="1:11" ht="18" customHeight="1" x14ac:dyDescent="0.3">
      <c r="A465" s="28">
        <v>109</v>
      </c>
      <c r="B465" s="26" t="str">
        <f>VLOOKUP(A465,Meta.Features!$B:$G,$B$1,FALSE)</f>
        <v>Staging</v>
      </c>
      <c r="C465" s="26" t="str">
        <f>VLOOKUP(A465,Meta.Features!$B:$G,$C$1,FALSE)</f>
        <v>tnm-version</v>
      </c>
      <c r="D465" s="26" t="str">
        <f>VLOOKUP(A465,Meta.Features!$B:$G,$D$1,FALSE)</f>
        <v>TNMVersion</v>
      </c>
      <c r="E465" s="3" t="str">
        <f>VLOOKUP(A465,Meta.Features!$B:$K,$E$1,FALSE)</f>
        <v>Nominal</v>
      </c>
      <c r="F465" s="3" t="s">
        <v>884</v>
      </c>
      <c r="G465" s="3" t="s">
        <v>884</v>
      </c>
      <c r="H465" s="1" t="s">
        <v>901</v>
      </c>
      <c r="I465" s="1" t="s">
        <v>901</v>
      </c>
      <c r="J465" s="1"/>
    </row>
    <row r="466" spans="1:11" ht="18" customHeight="1" x14ac:dyDescent="0.3">
      <c r="A466" s="28">
        <v>102</v>
      </c>
      <c r="B466" s="26" t="str">
        <f>VLOOKUP(A466,Meta.Features!$B:$G,$B$1,FALSE)</f>
        <v>Staging</v>
      </c>
      <c r="C466" s="26" t="str">
        <f>VLOOKUP(A466,Meta.Features!$B:$G,$C$1,FALSE)</f>
        <v>tnm-m</v>
      </c>
      <c r="D466" s="26" t="str">
        <f>VLOOKUP(A466,Meta.Features!$B:$G,$D$1,FALSE)</f>
        <v>TNM.M</v>
      </c>
      <c r="E466" s="3" t="str">
        <f>VLOOKUP(A466,Meta.Features!$B:$K,$E$1,FALSE)</f>
        <v>Nominal</v>
      </c>
      <c r="F466" s="3" t="s">
        <v>18</v>
      </c>
      <c r="G466" s="3" t="s">
        <v>18</v>
      </c>
      <c r="J466" s="3">
        <v>1</v>
      </c>
    </row>
    <row r="467" spans="1:11" ht="18" customHeight="1" x14ac:dyDescent="0.3">
      <c r="A467" s="28">
        <v>102</v>
      </c>
      <c r="B467" s="26" t="str">
        <f>VLOOKUP(A467,Meta.Features!$B:$G,$B$1,FALSE)</f>
        <v>Staging</v>
      </c>
      <c r="C467" s="26" t="str">
        <f>VLOOKUP(A467,Meta.Features!$B:$G,$C$1,FALSE)</f>
        <v>tnm-m</v>
      </c>
      <c r="D467" s="26" t="str">
        <f>VLOOKUP(A467,Meta.Features!$B:$G,$D$1,FALSE)</f>
        <v>TNM.M</v>
      </c>
      <c r="E467" s="3" t="str">
        <f>VLOOKUP(A467,Meta.Features!$B:$K,$E$1,FALSE)</f>
        <v>Nominal</v>
      </c>
      <c r="F467" s="3" t="s">
        <v>105</v>
      </c>
      <c r="G467" s="3" t="s">
        <v>105</v>
      </c>
      <c r="J467" s="3">
        <v>2</v>
      </c>
      <c r="K467" s="3">
        <v>0</v>
      </c>
    </row>
    <row r="468" spans="1:11" ht="18" customHeight="1" x14ac:dyDescent="0.3">
      <c r="A468" s="28">
        <v>102</v>
      </c>
      <c r="B468" s="26" t="str">
        <f>VLOOKUP(A468,Meta.Features!$B:$G,$B$1,FALSE)</f>
        <v>Staging</v>
      </c>
      <c r="C468" s="26" t="str">
        <f>VLOOKUP(A468,Meta.Features!$B:$G,$C$1,FALSE)</f>
        <v>tnm-m</v>
      </c>
      <c r="D468" s="26" t="str">
        <f>VLOOKUP(A468,Meta.Features!$B:$G,$D$1,FALSE)</f>
        <v>TNM.M</v>
      </c>
      <c r="E468" s="3" t="str">
        <f>VLOOKUP(A468,Meta.Features!$B:$K,$E$1,FALSE)</f>
        <v>Nominal</v>
      </c>
      <c r="F468" s="3" t="s">
        <v>113</v>
      </c>
      <c r="G468" s="3" t="s">
        <v>113</v>
      </c>
      <c r="J468" s="3">
        <v>3</v>
      </c>
      <c r="K468" s="3">
        <v>0</v>
      </c>
    </row>
    <row r="469" spans="1:11" ht="18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114</v>
      </c>
      <c r="G469" s="3" t="s">
        <v>114</v>
      </c>
      <c r="J469" s="3">
        <v>4</v>
      </c>
      <c r="K469" s="3">
        <v>0</v>
      </c>
    </row>
    <row r="470" spans="1:11" ht="18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115</v>
      </c>
      <c r="G470" s="3" t="s">
        <v>115</v>
      </c>
      <c r="J470" s="3">
        <v>5</v>
      </c>
      <c r="K470" s="3">
        <v>0</v>
      </c>
    </row>
    <row r="471" spans="1:11" ht="18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116</v>
      </c>
      <c r="G471" s="3" t="s">
        <v>116</v>
      </c>
      <c r="J471" s="3">
        <v>6</v>
      </c>
      <c r="K471" s="3">
        <v>0</v>
      </c>
    </row>
    <row r="472" spans="1:11" ht="18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 t="s">
        <v>117</v>
      </c>
      <c r="G472" s="3" t="s">
        <v>117</v>
      </c>
      <c r="J472" s="3">
        <v>7</v>
      </c>
      <c r="K472" s="3">
        <v>0</v>
      </c>
    </row>
    <row r="473" spans="1:11" ht="18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>
        <v>0</v>
      </c>
      <c r="G473" s="3">
        <v>0</v>
      </c>
      <c r="J473" s="3">
        <v>8</v>
      </c>
      <c r="K473" s="3">
        <v>0</v>
      </c>
    </row>
    <row r="474" spans="1:11" ht="18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73</v>
      </c>
      <c r="G474" s="3" t="s">
        <v>73</v>
      </c>
      <c r="J474" s="3">
        <v>9</v>
      </c>
      <c r="K474" s="3">
        <v>1</v>
      </c>
    </row>
    <row r="475" spans="1:11" ht="18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76</v>
      </c>
      <c r="G475" s="3" t="s">
        <v>76</v>
      </c>
      <c r="J475" s="3">
        <v>10</v>
      </c>
      <c r="K475" s="3">
        <v>1.1000000000000001</v>
      </c>
    </row>
    <row r="476" spans="1:11" ht="18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 t="s">
        <v>79</v>
      </c>
      <c r="G476" s="3" t="s">
        <v>79</v>
      </c>
      <c r="J476" s="3">
        <v>11</v>
      </c>
      <c r="K476" s="3">
        <v>1.2</v>
      </c>
    </row>
    <row r="477" spans="1:11" ht="18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80</v>
      </c>
      <c r="G477" s="3" t="s">
        <v>80</v>
      </c>
      <c r="J477" s="3">
        <v>12</v>
      </c>
      <c r="K477" s="3">
        <v>1.3</v>
      </c>
    </row>
    <row r="478" spans="1:11" ht="18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118</v>
      </c>
      <c r="G478" s="3" t="s">
        <v>118</v>
      </c>
      <c r="J478" s="3">
        <v>13</v>
      </c>
      <c r="K478" s="3">
        <v>1.4</v>
      </c>
    </row>
    <row r="479" spans="1:11" ht="18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119</v>
      </c>
      <c r="G479" s="3" t="s">
        <v>119</v>
      </c>
      <c r="J479" s="3">
        <v>14</v>
      </c>
      <c r="K479" s="3">
        <v>1</v>
      </c>
    </row>
    <row r="480" spans="1:11" ht="18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120</v>
      </c>
      <c r="G480" s="3" t="s">
        <v>120</v>
      </c>
      <c r="J480" s="3">
        <v>15</v>
      </c>
      <c r="K480" s="3">
        <v>1</v>
      </c>
    </row>
    <row r="481" spans="1:11" ht="18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121</v>
      </c>
      <c r="G481" s="3" t="s">
        <v>121</v>
      </c>
      <c r="J481" s="3">
        <v>16</v>
      </c>
      <c r="K481" s="3">
        <v>1</v>
      </c>
    </row>
    <row r="482" spans="1:11" ht="18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122</v>
      </c>
      <c r="G482" s="3" t="s">
        <v>122</v>
      </c>
      <c r="J482" s="3">
        <v>17</v>
      </c>
      <c r="K482" s="3">
        <v>1</v>
      </c>
    </row>
    <row r="483" spans="1:11" ht="18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123</v>
      </c>
      <c r="G483" s="3" t="s">
        <v>123</v>
      </c>
      <c r="J483" s="3">
        <v>18</v>
      </c>
      <c r="K483" s="3">
        <v>1</v>
      </c>
    </row>
    <row r="484" spans="1:11" ht="18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 t="s">
        <v>124</v>
      </c>
      <c r="G484" s="3" t="s">
        <v>124</v>
      </c>
      <c r="J484" s="3">
        <v>19</v>
      </c>
      <c r="K484" s="3">
        <v>1</v>
      </c>
    </row>
    <row r="485" spans="1:11" ht="18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>
        <v>1</v>
      </c>
      <c r="G485" s="3">
        <v>1</v>
      </c>
      <c r="J485" s="3">
        <v>20</v>
      </c>
      <c r="K485" s="3">
        <v>1</v>
      </c>
    </row>
    <row r="486" spans="1:11" ht="18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81</v>
      </c>
      <c r="G486" s="3" t="s">
        <v>81</v>
      </c>
      <c r="J486" s="3">
        <v>21</v>
      </c>
      <c r="K486" s="3">
        <v>2</v>
      </c>
    </row>
    <row r="487" spans="1:11" ht="18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84</v>
      </c>
      <c r="G487" s="3" t="s">
        <v>84</v>
      </c>
      <c r="J487" s="3">
        <v>22</v>
      </c>
      <c r="K487" s="3">
        <v>2.1</v>
      </c>
    </row>
    <row r="488" spans="1:11" ht="18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 t="s">
        <v>85</v>
      </c>
      <c r="G488" s="3" t="s">
        <v>85</v>
      </c>
      <c r="J488" s="3">
        <v>23</v>
      </c>
      <c r="K488" s="3">
        <v>2.2000000000000002</v>
      </c>
    </row>
    <row r="489" spans="1:11" ht="18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125</v>
      </c>
      <c r="G489" s="3" t="s">
        <v>125</v>
      </c>
      <c r="J489" s="3">
        <v>24</v>
      </c>
      <c r="K489" s="3">
        <v>2</v>
      </c>
    </row>
    <row r="490" spans="1:11" ht="18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126</v>
      </c>
      <c r="G490" s="3" t="s">
        <v>126</v>
      </c>
      <c r="J490" s="3">
        <v>25</v>
      </c>
      <c r="K490" s="3">
        <v>2</v>
      </c>
    </row>
    <row r="491" spans="1:11" ht="18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127</v>
      </c>
      <c r="G491" s="3" t="s">
        <v>127</v>
      </c>
      <c r="J491" s="3">
        <v>26</v>
      </c>
      <c r="K491" s="3">
        <v>2</v>
      </c>
    </row>
    <row r="492" spans="1:11" ht="18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128</v>
      </c>
      <c r="G492" s="3" t="s">
        <v>128</v>
      </c>
      <c r="J492" s="3">
        <v>27</v>
      </c>
      <c r="K492" s="3">
        <v>2</v>
      </c>
    </row>
    <row r="493" spans="1:11" ht="18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129</v>
      </c>
      <c r="G493" s="3" t="s">
        <v>129</v>
      </c>
      <c r="J493" s="3">
        <v>28</v>
      </c>
      <c r="K493" s="3">
        <v>2</v>
      </c>
    </row>
    <row r="494" spans="1:11" ht="18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 t="s">
        <v>130</v>
      </c>
      <c r="G494" s="3" t="s">
        <v>130</v>
      </c>
      <c r="J494" s="3">
        <v>29</v>
      </c>
      <c r="K494" s="3">
        <v>2</v>
      </c>
    </row>
    <row r="495" spans="1:11" ht="18" customHeight="1" x14ac:dyDescent="0.3">
      <c r="A495" s="28">
        <v>102</v>
      </c>
      <c r="B495" s="26" t="str">
        <f>VLOOKUP(A495,Meta.Features!$B:$G,$B$1,FALSE)</f>
        <v>Staging</v>
      </c>
      <c r="C495" s="26" t="str">
        <f>VLOOKUP(A495,Meta.Features!$B:$G,$C$1,FALSE)</f>
        <v>tnm-m</v>
      </c>
      <c r="D495" s="26" t="str">
        <f>VLOOKUP(A495,Meta.Features!$B:$G,$D$1,FALSE)</f>
        <v>TNM.M</v>
      </c>
      <c r="E495" s="3" t="str">
        <f>VLOOKUP(A495,Meta.Features!$B:$K,$E$1,FALSE)</f>
        <v>Nominal</v>
      </c>
      <c r="F495" s="3">
        <v>2</v>
      </c>
      <c r="G495" s="3">
        <v>2</v>
      </c>
      <c r="J495" s="3">
        <v>30</v>
      </c>
      <c r="K495" s="3">
        <v>2</v>
      </c>
    </row>
    <row r="496" spans="1:11" ht="18" customHeight="1" x14ac:dyDescent="0.3">
      <c r="A496" s="28">
        <v>105</v>
      </c>
      <c r="B496" s="26" t="str">
        <f>VLOOKUP(A496,Meta.Features!$B:$G,$B$1,FALSE)</f>
        <v>Staging</v>
      </c>
      <c r="C496" s="26" t="str">
        <f>VLOOKUP(A496,Meta.Features!$B:$G,$C$1,FALSE)</f>
        <v>c_p_u_preefix_m</v>
      </c>
      <c r="D496" s="26" t="str">
        <f>VLOOKUP(A496,Meta.Features!$B:$G,$D$1,FALSE)</f>
        <v>TNM.M.Prefix</v>
      </c>
      <c r="E496" s="3" t="str">
        <f>VLOOKUP(A496,Meta.Features!$B:$K,$E$1,FALSE)</f>
        <v>Nominal</v>
      </c>
      <c r="F496" s="3" t="s">
        <v>133</v>
      </c>
      <c r="G496" s="3" t="s">
        <v>133</v>
      </c>
      <c r="H496" s="6" t="s">
        <v>136</v>
      </c>
      <c r="J496" s="3">
        <v>1</v>
      </c>
    </row>
    <row r="497" spans="1:11" ht="18" customHeight="1" x14ac:dyDescent="0.3">
      <c r="A497" s="28">
        <v>105</v>
      </c>
      <c r="B497" s="26" t="str">
        <f>VLOOKUP(A497,Meta.Features!$B:$G,$B$1,FALSE)</f>
        <v>Staging</v>
      </c>
      <c r="C497" s="26" t="str">
        <f>VLOOKUP(A497,Meta.Features!$B:$G,$C$1,FALSE)</f>
        <v>c_p_u_preefix_m</v>
      </c>
      <c r="D497" s="26" t="str">
        <f>VLOOKUP(A497,Meta.Features!$B:$G,$D$1,FALSE)</f>
        <v>TNM.M.Prefix</v>
      </c>
      <c r="E497" s="3" t="str">
        <f>VLOOKUP(A497,Meta.Features!$B:$K,$E$1,FALSE)</f>
        <v>Nominal</v>
      </c>
      <c r="F497" s="3" t="s">
        <v>131</v>
      </c>
      <c r="G497" s="3" t="s">
        <v>131</v>
      </c>
      <c r="H497" s="6" t="s">
        <v>134</v>
      </c>
      <c r="J497" s="3">
        <v>2</v>
      </c>
    </row>
    <row r="498" spans="1:11" ht="18" customHeight="1" x14ac:dyDescent="0.3">
      <c r="A498" s="28">
        <v>105</v>
      </c>
      <c r="B498" s="26" t="str">
        <f>VLOOKUP(A498,Meta.Features!$B:$G,$B$1,FALSE)</f>
        <v>Staging</v>
      </c>
      <c r="C498" s="26" t="str">
        <f>VLOOKUP(A498,Meta.Features!$B:$G,$C$1,FALSE)</f>
        <v>c_p_u_preefix_m</v>
      </c>
      <c r="D498" s="26" t="str">
        <f>VLOOKUP(A498,Meta.Features!$B:$G,$D$1,FALSE)</f>
        <v>TNM.M.Prefix</v>
      </c>
      <c r="E498" s="3" t="str">
        <f>VLOOKUP(A498,Meta.Features!$B:$K,$E$1,FALSE)</f>
        <v>Nominal</v>
      </c>
      <c r="F498" s="3" t="s">
        <v>132</v>
      </c>
      <c r="G498" s="3" t="s">
        <v>132</v>
      </c>
      <c r="H498" s="6" t="s">
        <v>135</v>
      </c>
      <c r="J498" s="3">
        <v>3</v>
      </c>
    </row>
    <row r="499" spans="1:11" ht="18" customHeight="1" x14ac:dyDescent="0.3">
      <c r="A499" s="28">
        <v>101</v>
      </c>
      <c r="B499" s="26" t="str">
        <f>VLOOKUP(A499,Meta.Features!$B:$G,$B$1,FALSE)</f>
        <v>Staging</v>
      </c>
      <c r="C499" s="26" t="str">
        <f>VLOOKUP(A499,Meta.Features!$B:$G,$C$1,FALSE)</f>
        <v>tnm-n</v>
      </c>
      <c r="D499" s="26" t="str">
        <f>VLOOKUP(A499,Meta.Features!$B:$G,$D$1,FALSE)</f>
        <v>TNM.N</v>
      </c>
      <c r="E499" s="3" t="str">
        <f>VLOOKUP(A499,Meta.Features!$B:$K,$E$1,FALSE)</f>
        <v>Nominal</v>
      </c>
      <c r="F499" s="3" t="s">
        <v>18</v>
      </c>
      <c r="G499" s="3" t="s">
        <v>18</v>
      </c>
      <c r="J499" s="3">
        <v>1</v>
      </c>
    </row>
    <row r="500" spans="1:11" ht="18" customHeight="1" x14ac:dyDescent="0.3">
      <c r="A500" s="28">
        <v>101</v>
      </c>
      <c r="B500" s="26" t="str">
        <f>VLOOKUP(A500,Meta.Features!$B:$G,$B$1,FALSE)</f>
        <v>Staging</v>
      </c>
      <c r="C500" s="26" t="str">
        <f>VLOOKUP(A500,Meta.Features!$B:$G,$C$1,FALSE)</f>
        <v>tnm-n</v>
      </c>
      <c r="D500" s="26" t="str">
        <f>VLOOKUP(A500,Meta.Features!$B:$G,$D$1,FALSE)</f>
        <v>TNM.N</v>
      </c>
      <c r="E500" s="3" t="str">
        <f>VLOOKUP(A500,Meta.Features!$B:$K,$E$1,FALSE)</f>
        <v>Nominal</v>
      </c>
      <c r="F500" s="3" t="s">
        <v>96</v>
      </c>
      <c r="G500" s="3" t="s">
        <v>96</v>
      </c>
      <c r="J500" s="3">
        <v>2</v>
      </c>
    </row>
    <row r="501" spans="1:11" ht="18" customHeight="1" x14ac:dyDescent="0.3">
      <c r="A501" s="28">
        <v>101</v>
      </c>
      <c r="B501" s="26" t="str">
        <f>VLOOKUP(A501,Meta.Features!$B:$G,$B$1,FALSE)</f>
        <v>Staging</v>
      </c>
      <c r="C501" s="26" t="str">
        <f>VLOOKUP(A501,Meta.Features!$B:$G,$C$1,FALSE)</f>
        <v>tnm-n</v>
      </c>
      <c r="D501" s="26" t="str">
        <f>VLOOKUP(A501,Meta.Features!$B:$G,$D$1,FALSE)</f>
        <v>TNM.N</v>
      </c>
      <c r="E501" s="3" t="str">
        <f>VLOOKUP(A501,Meta.Features!$B:$K,$E$1,FALSE)</f>
        <v>Nominal</v>
      </c>
      <c r="F501" s="3" t="s">
        <v>97</v>
      </c>
      <c r="G501" s="3" t="s">
        <v>97</v>
      </c>
      <c r="J501" s="3">
        <v>3</v>
      </c>
    </row>
    <row r="502" spans="1:11" ht="18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98</v>
      </c>
      <c r="G502" s="3" t="s">
        <v>98</v>
      </c>
      <c r="J502" s="3">
        <v>4</v>
      </c>
    </row>
    <row r="503" spans="1:11" ht="18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99</v>
      </c>
      <c r="G503" s="3" t="s">
        <v>99</v>
      </c>
      <c r="J503" s="3">
        <v>5</v>
      </c>
    </row>
    <row r="504" spans="1:11" ht="18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100</v>
      </c>
      <c r="G504" s="3" t="s">
        <v>100</v>
      </c>
      <c r="J504" s="3">
        <v>6</v>
      </c>
    </row>
    <row r="505" spans="1:11" ht="18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101</v>
      </c>
      <c r="G505" s="3" t="s">
        <v>101</v>
      </c>
      <c r="J505" s="3">
        <v>7</v>
      </c>
    </row>
    <row r="506" spans="1:11" ht="18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102</v>
      </c>
      <c r="G506" s="3" t="s">
        <v>102</v>
      </c>
      <c r="J506" s="3">
        <v>8</v>
      </c>
    </row>
    <row r="507" spans="1:11" ht="18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103</v>
      </c>
      <c r="G507" s="3" t="s">
        <v>103</v>
      </c>
      <c r="J507" s="3">
        <v>9</v>
      </c>
    </row>
    <row r="508" spans="1:11" ht="18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104</v>
      </c>
      <c r="G508" s="3" t="s">
        <v>104</v>
      </c>
      <c r="J508" s="3">
        <v>10</v>
      </c>
    </row>
    <row r="509" spans="1:11" ht="18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105</v>
      </c>
      <c r="G509" s="3" t="s">
        <v>105</v>
      </c>
      <c r="J509" s="3">
        <v>11</v>
      </c>
      <c r="K509" s="3">
        <v>0</v>
      </c>
    </row>
    <row r="510" spans="1:11" ht="18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 t="s">
        <v>106</v>
      </c>
      <c r="G510" s="3" t="s">
        <v>106</v>
      </c>
      <c r="J510" s="3">
        <v>12</v>
      </c>
      <c r="K510" s="3">
        <v>0</v>
      </c>
    </row>
    <row r="511" spans="1:11" ht="18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>
        <v>0</v>
      </c>
      <c r="G511" s="3">
        <v>0</v>
      </c>
      <c r="J511" s="3">
        <v>13</v>
      </c>
      <c r="K511" s="3">
        <v>0</v>
      </c>
    </row>
    <row r="512" spans="1:11" ht="18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73</v>
      </c>
      <c r="G512" s="3" t="s">
        <v>73</v>
      </c>
      <c r="J512" s="3">
        <v>14</v>
      </c>
      <c r="K512" s="3">
        <v>1</v>
      </c>
    </row>
    <row r="513" spans="1:11" ht="18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107</v>
      </c>
      <c r="G513" s="3" t="s">
        <v>107</v>
      </c>
      <c r="J513" s="3">
        <v>15</v>
      </c>
      <c r="K513" s="3">
        <v>1</v>
      </c>
    </row>
    <row r="514" spans="1:11" ht="18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 t="s">
        <v>76</v>
      </c>
      <c r="G514" s="3" t="s">
        <v>76</v>
      </c>
      <c r="J514" s="3">
        <v>16</v>
      </c>
      <c r="K514" s="3">
        <v>1.1000000000000001</v>
      </c>
    </row>
    <row r="515" spans="1:11" ht="18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108</v>
      </c>
      <c r="G515" s="3" t="s">
        <v>108</v>
      </c>
      <c r="J515" s="3">
        <v>17</v>
      </c>
      <c r="K515" s="3">
        <v>1.1000000000000001</v>
      </c>
    </row>
    <row r="516" spans="1:11" ht="18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79</v>
      </c>
      <c r="G516" s="3" t="s">
        <v>79</v>
      </c>
      <c r="J516" s="3">
        <v>18</v>
      </c>
      <c r="K516" s="3">
        <v>1.2</v>
      </c>
    </row>
    <row r="517" spans="1:11" ht="18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109</v>
      </c>
      <c r="G517" s="3" t="s">
        <v>109</v>
      </c>
      <c r="J517" s="3">
        <v>19</v>
      </c>
      <c r="K517" s="3">
        <v>1</v>
      </c>
    </row>
    <row r="518" spans="1:11" ht="18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 t="s">
        <v>110</v>
      </c>
      <c r="G518" s="3" t="s">
        <v>110</v>
      </c>
      <c r="J518" s="3">
        <v>20</v>
      </c>
      <c r="K518" s="3">
        <v>1</v>
      </c>
    </row>
    <row r="519" spans="1:11" ht="18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>
        <v>1</v>
      </c>
      <c r="G519" s="3">
        <v>1</v>
      </c>
      <c r="J519" s="3">
        <v>21</v>
      </c>
      <c r="K519" s="3">
        <v>1</v>
      </c>
    </row>
    <row r="520" spans="1:11" ht="18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81</v>
      </c>
      <c r="G520" s="3" t="s">
        <v>81</v>
      </c>
      <c r="J520" s="3">
        <v>22</v>
      </c>
      <c r="K520" s="3">
        <v>2</v>
      </c>
    </row>
    <row r="521" spans="1:11" ht="18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111</v>
      </c>
      <c r="G521" s="3" t="s">
        <v>111</v>
      </c>
      <c r="J521" s="3">
        <v>23</v>
      </c>
      <c r="K521" s="3">
        <v>2</v>
      </c>
    </row>
    <row r="522" spans="1:11" ht="18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 t="s">
        <v>84</v>
      </c>
      <c r="G522" s="3" t="s">
        <v>84</v>
      </c>
      <c r="J522" s="3">
        <v>24</v>
      </c>
      <c r="K522" s="3">
        <v>2.1</v>
      </c>
    </row>
    <row r="523" spans="1:11" ht="18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112</v>
      </c>
      <c r="G523" s="3" t="s">
        <v>112</v>
      </c>
      <c r="J523" s="3">
        <v>25</v>
      </c>
      <c r="K523" s="3">
        <v>2.2000000000000002</v>
      </c>
    </row>
    <row r="524" spans="1:11" ht="18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 t="s">
        <v>85</v>
      </c>
      <c r="G524" s="3" t="s">
        <v>85</v>
      </c>
      <c r="J524" s="3">
        <v>26</v>
      </c>
      <c r="K524" s="3">
        <v>2.2999999999999998</v>
      </c>
    </row>
    <row r="525" spans="1:11" ht="18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>
        <v>2</v>
      </c>
      <c r="G525" s="3">
        <v>2</v>
      </c>
      <c r="J525" s="3">
        <v>27</v>
      </c>
      <c r="K525" s="3">
        <v>2</v>
      </c>
    </row>
    <row r="526" spans="1:11" ht="18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87</v>
      </c>
      <c r="G526" s="3" t="s">
        <v>87</v>
      </c>
      <c r="J526" s="3">
        <v>28</v>
      </c>
      <c r="K526" s="3">
        <v>3</v>
      </c>
    </row>
    <row r="527" spans="1:11" ht="18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88</v>
      </c>
      <c r="G527" s="3" t="s">
        <v>88</v>
      </c>
      <c r="J527" s="3">
        <v>29</v>
      </c>
      <c r="K527" s="3">
        <v>3.1</v>
      </c>
    </row>
    <row r="528" spans="1:11" ht="18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 t="s">
        <v>89</v>
      </c>
      <c r="G528" s="3" t="s">
        <v>89</v>
      </c>
      <c r="J528" s="3">
        <v>30</v>
      </c>
      <c r="K528" s="3">
        <v>3.2</v>
      </c>
    </row>
    <row r="529" spans="1:11" ht="18" customHeight="1" x14ac:dyDescent="0.3">
      <c r="A529" s="28">
        <v>101</v>
      </c>
      <c r="B529" s="26" t="str">
        <f>VLOOKUP(A529,Meta.Features!$B:$G,$B$1,FALSE)</f>
        <v>Staging</v>
      </c>
      <c r="C529" s="26" t="str">
        <f>VLOOKUP(A529,Meta.Features!$B:$G,$C$1,FALSE)</f>
        <v>tnm-n</v>
      </c>
      <c r="D529" s="26" t="str">
        <f>VLOOKUP(A529,Meta.Features!$B:$G,$D$1,FALSE)</f>
        <v>TNM.N</v>
      </c>
      <c r="E529" s="3" t="str">
        <f>VLOOKUP(A529,Meta.Features!$B:$K,$E$1,FALSE)</f>
        <v>Nominal</v>
      </c>
      <c r="F529" s="3">
        <v>3</v>
      </c>
      <c r="G529" s="3">
        <v>3</v>
      </c>
      <c r="J529" s="3">
        <v>31</v>
      </c>
      <c r="K529" s="3">
        <v>3</v>
      </c>
    </row>
    <row r="530" spans="1:11" ht="18" customHeight="1" x14ac:dyDescent="0.3">
      <c r="A530" s="28">
        <v>104</v>
      </c>
      <c r="B530" s="26" t="str">
        <f>VLOOKUP(A530,Meta.Features!$B:$G,$B$1,FALSE)</f>
        <v>Staging</v>
      </c>
      <c r="C530" s="26" t="str">
        <f>VLOOKUP(A530,Meta.Features!$B:$G,$C$1,FALSE)</f>
        <v>c_p_u_preefix_n</v>
      </c>
      <c r="D530" s="26" t="str">
        <f>VLOOKUP(A530,Meta.Features!$B:$G,$D$1,FALSE)</f>
        <v>TNM.N.Prefix</v>
      </c>
      <c r="E530" s="3" t="str">
        <f>VLOOKUP(A530,Meta.Features!$B:$K,$E$1,FALSE)</f>
        <v>Nominal</v>
      </c>
      <c r="F530" s="3" t="s">
        <v>133</v>
      </c>
      <c r="G530" s="3" t="s">
        <v>133</v>
      </c>
      <c r="H530" s="6" t="s">
        <v>136</v>
      </c>
      <c r="J530" s="3">
        <v>1</v>
      </c>
    </row>
    <row r="531" spans="1:11" ht="18" customHeight="1" x14ac:dyDescent="0.3">
      <c r="A531" s="28">
        <v>104</v>
      </c>
      <c r="B531" s="26" t="str">
        <f>VLOOKUP(A531,Meta.Features!$B:$G,$B$1,FALSE)</f>
        <v>Staging</v>
      </c>
      <c r="C531" s="26" t="str">
        <f>VLOOKUP(A531,Meta.Features!$B:$G,$C$1,FALSE)</f>
        <v>c_p_u_preefix_n</v>
      </c>
      <c r="D531" s="26" t="str">
        <f>VLOOKUP(A531,Meta.Features!$B:$G,$D$1,FALSE)</f>
        <v>TNM.N.Prefix</v>
      </c>
      <c r="E531" s="3" t="str">
        <f>VLOOKUP(A531,Meta.Features!$B:$K,$E$1,FALSE)</f>
        <v>Nominal</v>
      </c>
      <c r="F531" s="3" t="s">
        <v>131</v>
      </c>
      <c r="G531" s="3" t="s">
        <v>131</v>
      </c>
      <c r="H531" s="6" t="s">
        <v>134</v>
      </c>
      <c r="J531" s="3">
        <v>2</v>
      </c>
    </row>
    <row r="532" spans="1:11" ht="18" customHeight="1" x14ac:dyDescent="0.3">
      <c r="A532" s="28">
        <v>104</v>
      </c>
      <c r="B532" s="26" t="str">
        <f>VLOOKUP(A532,Meta.Features!$B:$G,$B$1,FALSE)</f>
        <v>Staging</v>
      </c>
      <c r="C532" s="26" t="str">
        <f>VLOOKUP(A532,Meta.Features!$B:$G,$C$1,FALSE)</f>
        <v>c_p_u_preefix_n</v>
      </c>
      <c r="D532" s="26" t="str">
        <f>VLOOKUP(A532,Meta.Features!$B:$G,$D$1,FALSE)</f>
        <v>TNM.N.Prefix</v>
      </c>
      <c r="E532" s="3" t="str">
        <f>VLOOKUP(A532,Meta.Features!$B:$K,$E$1,FALSE)</f>
        <v>Nominal</v>
      </c>
      <c r="F532" s="3" t="s">
        <v>132</v>
      </c>
      <c r="G532" s="3" t="s">
        <v>132</v>
      </c>
      <c r="H532" s="6" t="s">
        <v>135</v>
      </c>
      <c r="J532" s="3">
        <v>3</v>
      </c>
    </row>
    <row r="533" spans="1:11" ht="18" customHeight="1" x14ac:dyDescent="0.3">
      <c r="A533" s="28">
        <v>107</v>
      </c>
      <c r="B533" s="26" t="str">
        <f>VLOOKUP(A533,Meta.Features!$B:$G,$B$1,FALSE)</f>
        <v>Staging</v>
      </c>
      <c r="C533" s="26" t="str">
        <f>VLOOKUP(A533,Meta.Features!$B:$G,$C$1,FALSE)</f>
        <v>tnm-r-symbol</v>
      </c>
      <c r="D533" s="26" t="str">
        <f>VLOOKUP(A533,Meta.Features!$B:$G,$D$1,FALSE)</f>
        <v>TNM.rSymbol</v>
      </c>
      <c r="E533" s="3" t="str">
        <f>VLOOKUP(A533,Meta.Features!$B:$K,$E$1,FALSE)</f>
        <v>Nominal</v>
      </c>
      <c r="F533" s="3" t="s">
        <v>447</v>
      </c>
      <c r="G533" s="3" t="s">
        <v>447</v>
      </c>
      <c r="H533" s="6" t="s">
        <v>448</v>
      </c>
    </row>
    <row r="534" spans="1:11" ht="18" customHeight="1" x14ac:dyDescent="0.3">
      <c r="A534" s="28">
        <v>100</v>
      </c>
      <c r="B534" s="26" t="str">
        <f>VLOOKUP(A534,Meta.Features!$B:$G,$B$1,FALSE)</f>
        <v>Staging</v>
      </c>
      <c r="C534" s="26" t="str">
        <f>VLOOKUP(A534,Meta.Features!$B:$G,$C$1,FALSE)</f>
        <v>tnm-t</v>
      </c>
      <c r="D534" s="26" t="str">
        <f>VLOOKUP(A534,Meta.Features!$B:$G,$D$1,FALSE)</f>
        <v>TNM.T</v>
      </c>
      <c r="E534" s="3" t="str">
        <f>VLOOKUP(A534,Meta.Features!$B:$K,$E$1,FALSE)</f>
        <v>Nominal</v>
      </c>
      <c r="F534" s="3" t="s">
        <v>64</v>
      </c>
      <c r="G534" s="3" t="s">
        <v>64</v>
      </c>
      <c r="J534" s="3">
        <v>1</v>
      </c>
      <c r="K534" s="3">
        <v>0.5</v>
      </c>
    </row>
    <row r="535" spans="1:11" ht="18" customHeight="1" x14ac:dyDescent="0.3">
      <c r="A535" s="28">
        <v>100</v>
      </c>
      <c r="B535" s="26" t="str">
        <f>VLOOKUP(A535,Meta.Features!$B:$G,$B$1,FALSE)</f>
        <v>Staging</v>
      </c>
      <c r="C535" s="26" t="str">
        <f>VLOOKUP(A535,Meta.Features!$B:$G,$C$1,FALSE)</f>
        <v>tnm-t</v>
      </c>
      <c r="D535" s="26" t="str">
        <f>VLOOKUP(A535,Meta.Features!$B:$G,$D$1,FALSE)</f>
        <v>TNM.T</v>
      </c>
      <c r="E535" s="3" t="str">
        <f>VLOOKUP(A535,Meta.Features!$B:$K,$E$1,FALSE)</f>
        <v>Nominal</v>
      </c>
      <c r="F535" s="3" t="s">
        <v>65</v>
      </c>
      <c r="G535" s="3" t="s">
        <v>65</v>
      </c>
      <c r="J535" s="3">
        <v>2</v>
      </c>
      <c r="K535" s="3">
        <v>0.5</v>
      </c>
    </row>
    <row r="536" spans="1:11" ht="18" customHeight="1" x14ac:dyDescent="0.3">
      <c r="A536" s="28">
        <v>100</v>
      </c>
      <c r="B536" s="26" t="str">
        <f>VLOOKUP(A536,Meta.Features!$B:$G,$B$1,FALSE)</f>
        <v>Staging</v>
      </c>
      <c r="C536" s="26" t="str">
        <f>VLOOKUP(A536,Meta.Features!$B:$G,$C$1,FALSE)</f>
        <v>tnm-t</v>
      </c>
      <c r="D536" s="26" t="str">
        <f>VLOOKUP(A536,Meta.Features!$B:$G,$D$1,FALSE)</f>
        <v>TNM.T</v>
      </c>
      <c r="E536" s="3" t="str">
        <f>VLOOKUP(A536,Meta.Features!$B:$K,$E$1,FALSE)</f>
        <v>Nominal</v>
      </c>
      <c r="F536" s="3" t="s">
        <v>66</v>
      </c>
      <c r="G536" s="3" t="s">
        <v>66</v>
      </c>
      <c r="J536" s="3">
        <v>3</v>
      </c>
      <c r="K536" s="3">
        <v>0.5</v>
      </c>
    </row>
    <row r="537" spans="1:11" ht="18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67</v>
      </c>
      <c r="G537" s="3" t="s">
        <v>67</v>
      </c>
      <c r="J537" s="3">
        <v>4</v>
      </c>
      <c r="K537" s="3">
        <v>0.5</v>
      </c>
    </row>
    <row r="538" spans="1:11" ht="18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68</v>
      </c>
      <c r="G538" s="3" t="s">
        <v>68</v>
      </c>
      <c r="J538" s="3">
        <v>5</v>
      </c>
      <c r="K538" s="3">
        <v>0.5</v>
      </c>
    </row>
    <row r="539" spans="1:11" ht="18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69</v>
      </c>
      <c r="G539" s="3" t="s">
        <v>69</v>
      </c>
      <c r="J539" s="3">
        <v>6</v>
      </c>
      <c r="K539" s="3">
        <v>0.5</v>
      </c>
    </row>
    <row r="540" spans="1:11" ht="18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18</v>
      </c>
      <c r="G540" s="3" t="s">
        <v>18</v>
      </c>
      <c r="J540" s="3">
        <v>7</v>
      </c>
    </row>
    <row r="541" spans="1:11" ht="18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70</v>
      </c>
      <c r="G541" s="3" t="s">
        <v>70</v>
      </c>
      <c r="J541" s="3">
        <v>8</v>
      </c>
      <c r="K541" s="3">
        <v>0.5</v>
      </c>
    </row>
    <row r="542" spans="1:11" ht="18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 t="s">
        <v>71</v>
      </c>
      <c r="G542" s="3" t="s">
        <v>71</v>
      </c>
      <c r="J542" s="3">
        <v>9</v>
      </c>
    </row>
    <row r="543" spans="1:11" ht="18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>
        <v>0</v>
      </c>
      <c r="G543" s="3">
        <v>0</v>
      </c>
      <c r="J543" s="3">
        <v>10</v>
      </c>
      <c r="K543" s="3">
        <v>0</v>
      </c>
    </row>
    <row r="544" spans="1:11" ht="18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72</v>
      </c>
      <c r="G544" s="3" t="s">
        <v>72</v>
      </c>
      <c r="J544" s="3">
        <v>11</v>
      </c>
      <c r="K544" s="3">
        <v>1</v>
      </c>
    </row>
    <row r="545" spans="1:14" ht="18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73</v>
      </c>
      <c r="G545" s="3" t="s">
        <v>73</v>
      </c>
      <c r="J545" s="3">
        <v>12</v>
      </c>
      <c r="K545" s="3">
        <v>1</v>
      </c>
    </row>
    <row r="546" spans="1:14" ht="18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 t="s">
        <v>74</v>
      </c>
      <c r="G546" s="3" t="s">
        <v>74</v>
      </c>
      <c r="J546" s="3">
        <v>13</v>
      </c>
      <c r="K546" s="3">
        <v>1</v>
      </c>
    </row>
    <row r="547" spans="1:14" ht="18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75</v>
      </c>
      <c r="G547" s="3" t="s">
        <v>75</v>
      </c>
      <c r="J547" s="3">
        <v>14</v>
      </c>
      <c r="K547" s="3">
        <v>1.01</v>
      </c>
    </row>
    <row r="548" spans="1:14" ht="18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76</v>
      </c>
      <c r="G548" s="3" t="s">
        <v>76</v>
      </c>
      <c r="J548" s="3">
        <v>15</v>
      </c>
      <c r="K548" s="3">
        <v>1.1000000000000001</v>
      </c>
      <c r="L548" s="4"/>
      <c r="M548" s="4"/>
      <c r="N548" s="4"/>
    </row>
    <row r="549" spans="1:14" ht="18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77</v>
      </c>
      <c r="G549" s="3" t="s">
        <v>77</v>
      </c>
      <c r="J549" s="3">
        <v>16</v>
      </c>
      <c r="K549" s="3">
        <v>1.1000000000000001</v>
      </c>
      <c r="L549" s="4"/>
      <c r="M549" s="4"/>
      <c r="N549" s="4"/>
    </row>
    <row r="550" spans="1:14" ht="18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78</v>
      </c>
      <c r="G550" s="3" t="s">
        <v>78</v>
      </c>
      <c r="J550" s="3">
        <v>17</v>
      </c>
      <c r="K550" s="3">
        <v>1.1200000000000001</v>
      </c>
      <c r="L550" s="4"/>
      <c r="M550" s="4"/>
      <c r="N550" s="4"/>
    </row>
    <row r="551" spans="1:14" ht="18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79</v>
      </c>
      <c r="G551" s="3" t="s">
        <v>79</v>
      </c>
      <c r="J551" s="3">
        <v>18</v>
      </c>
      <c r="K551" s="3">
        <v>1.2</v>
      </c>
      <c r="L551" s="4"/>
      <c r="M551" s="4"/>
      <c r="N551" s="4"/>
    </row>
    <row r="552" spans="1:14" ht="18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 t="s">
        <v>80</v>
      </c>
      <c r="G552" s="3" t="s">
        <v>80</v>
      </c>
      <c r="J552" s="3">
        <v>19</v>
      </c>
      <c r="K552" s="3">
        <v>1.3</v>
      </c>
      <c r="L552" s="4"/>
      <c r="M552" s="4"/>
      <c r="N552" s="4"/>
    </row>
    <row r="553" spans="1:14" ht="18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>
        <v>1</v>
      </c>
      <c r="G553" s="3">
        <v>1</v>
      </c>
      <c r="J553" s="3">
        <v>20</v>
      </c>
      <c r="K553" s="3">
        <v>1</v>
      </c>
      <c r="L553" s="4"/>
      <c r="M553" s="4"/>
      <c r="N553" s="4"/>
    </row>
    <row r="554" spans="1:14" ht="18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81</v>
      </c>
      <c r="G554" s="3" t="s">
        <v>81</v>
      </c>
      <c r="J554" s="3">
        <v>21</v>
      </c>
      <c r="K554" s="3">
        <v>2</v>
      </c>
      <c r="L554" s="4"/>
      <c r="M554" s="4"/>
      <c r="N554" s="4"/>
    </row>
    <row r="555" spans="1:14" ht="18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82</v>
      </c>
      <c r="G555" s="3" t="s">
        <v>82</v>
      </c>
      <c r="J555" s="3">
        <v>22</v>
      </c>
      <c r="K555" s="3">
        <v>2</v>
      </c>
      <c r="L555" s="4"/>
      <c r="M555" s="4"/>
      <c r="N555" s="4"/>
    </row>
    <row r="556" spans="1:14" ht="18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 t="s">
        <v>83</v>
      </c>
      <c r="G556" s="3" t="s">
        <v>83</v>
      </c>
      <c r="J556" s="3">
        <v>23</v>
      </c>
      <c r="K556" s="3">
        <v>2.0099999999999998</v>
      </c>
      <c r="L556" s="4"/>
      <c r="M556" s="4"/>
      <c r="N556" s="4"/>
    </row>
    <row r="557" spans="1:14" ht="18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84</v>
      </c>
      <c r="G557" s="3" t="s">
        <v>84</v>
      </c>
      <c r="J557" s="3">
        <v>24</v>
      </c>
      <c r="K557" s="5">
        <v>2.1</v>
      </c>
      <c r="L557" s="4"/>
    </row>
    <row r="558" spans="1:14" ht="18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85</v>
      </c>
      <c r="G558" s="3" t="s">
        <v>85</v>
      </c>
      <c r="J558" s="3">
        <v>25</v>
      </c>
      <c r="K558" s="5">
        <v>2.2000000000000002</v>
      </c>
      <c r="L558" s="4"/>
    </row>
    <row r="559" spans="1:14" ht="18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 t="s">
        <v>86</v>
      </c>
      <c r="G559" s="3" t="s">
        <v>86</v>
      </c>
      <c r="J559" s="3">
        <v>26</v>
      </c>
      <c r="K559" s="5">
        <v>2.2999999999999998</v>
      </c>
      <c r="L559" s="4"/>
    </row>
    <row r="560" spans="1:14" ht="18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>
        <v>2</v>
      </c>
      <c r="G560" s="3">
        <v>2</v>
      </c>
      <c r="J560" s="3">
        <v>27</v>
      </c>
      <c r="K560" s="5">
        <v>2</v>
      </c>
      <c r="L560" s="4"/>
    </row>
    <row r="561" spans="1:13" ht="18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87</v>
      </c>
      <c r="G561" s="3" t="s">
        <v>87</v>
      </c>
      <c r="J561" s="3">
        <v>28</v>
      </c>
      <c r="K561" s="5">
        <v>3</v>
      </c>
      <c r="L561" s="4"/>
    </row>
    <row r="562" spans="1:13" ht="18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88</v>
      </c>
      <c r="G562" s="3" t="s">
        <v>88</v>
      </c>
      <c r="J562" s="3">
        <v>29</v>
      </c>
      <c r="K562" s="5">
        <v>3.1</v>
      </c>
      <c r="L562" s="4"/>
    </row>
    <row r="563" spans="1:13" ht="18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 t="s">
        <v>89</v>
      </c>
      <c r="G563" s="3" t="s">
        <v>89</v>
      </c>
      <c r="J563" s="3">
        <v>30</v>
      </c>
      <c r="K563" s="5">
        <v>3.2</v>
      </c>
      <c r="L563" s="4"/>
    </row>
    <row r="564" spans="1:13" ht="18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 t="s">
        <v>90</v>
      </c>
      <c r="G564" s="3" t="s">
        <v>90</v>
      </c>
      <c r="J564" s="3">
        <v>31</v>
      </c>
      <c r="K564" s="5">
        <v>3.3</v>
      </c>
      <c r="L564" s="4"/>
    </row>
    <row r="565" spans="1:13" ht="18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>
        <v>3</v>
      </c>
      <c r="G565" s="3">
        <v>3</v>
      </c>
      <c r="J565" s="3">
        <v>32</v>
      </c>
      <c r="K565" s="5">
        <v>3</v>
      </c>
      <c r="L565" s="4"/>
      <c r="M565" s="4"/>
    </row>
    <row r="566" spans="1:13" ht="18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91</v>
      </c>
      <c r="G566" s="3" t="s">
        <v>91</v>
      </c>
      <c r="J566" s="3">
        <v>33</v>
      </c>
      <c r="K566" s="5">
        <v>4</v>
      </c>
      <c r="L566" s="4"/>
      <c r="M566" s="4"/>
    </row>
    <row r="567" spans="1:13" ht="18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92</v>
      </c>
      <c r="G567" s="3" t="s">
        <v>92</v>
      </c>
      <c r="J567" s="3">
        <v>34</v>
      </c>
      <c r="K567" s="5">
        <v>4.0999999999999996</v>
      </c>
      <c r="L567" s="4"/>
      <c r="M567" s="4"/>
    </row>
    <row r="568" spans="1:13" ht="18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 t="s">
        <v>93</v>
      </c>
      <c r="G568" s="3" t="s">
        <v>93</v>
      </c>
      <c r="J568" s="3">
        <v>35</v>
      </c>
      <c r="K568" s="5">
        <v>4.2</v>
      </c>
      <c r="L568" s="4"/>
      <c r="M568" s="4"/>
    </row>
    <row r="569" spans="1:13" ht="18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94</v>
      </c>
      <c r="G569" s="3" t="s">
        <v>94</v>
      </c>
      <c r="J569" s="3">
        <v>36</v>
      </c>
      <c r="K569" s="5">
        <v>4.3</v>
      </c>
      <c r="L569" s="4"/>
      <c r="M569" s="4"/>
    </row>
    <row r="570" spans="1:13" ht="18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 t="s">
        <v>95</v>
      </c>
      <c r="G570" s="3" t="s">
        <v>95</v>
      </c>
      <c r="J570" s="3">
        <v>37</v>
      </c>
      <c r="K570" s="5">
        <v>4.4000000000000004</v>
      </c>
      <c r="L570" s="4"/>
      <c r="M570" s="4"/>
    </row>
    <row r="571" spans="1:13" ht="18" customHeight="1" x14ac:dyDescent="0.3">
      <c r="A571" s="28">
        <v>100</v>
      </c>
      <c r="B571" s="26" t="str">
        <f>VLOOKUP(A571,Meta.Features!$B:$G,$B$1,FALSE)</f>
        <v>Staging</v>
      </c>
      <c r="C571" s="26" t="str">
        <f>VLOOKUP(A571,Meta.Features!$B:$G,$C$1,FALSE)</f>
        <v>tnm-t</v>
      </c>
      <c r="D571" s="26" t="str">
        <f>VLOOKUP(A571,Meta.Features!$B:$G,$D$1,FALSE)</f>
        <v>TNM.T</v>
      </c>
      <c r="E571" s="3" t="str">
        <f>VLOOKUP(A571,Meta.Features!$B:$K,$E$1,FALSE)</f>
        <v>Nominal</v>
      </c>
      <c r="F571" s="3">
        <v>4</v>
      </c>
      <c r="G571" s="3">
        <v>4</v>
      </c>
      <c r="J571" s="3">
        <v>38</v>
      </c>
      <c r="K571" s="5">
        <v>4</v>
      </c>
      <c r="L571" s="4"/>
      <c r="M571" s="4"/>
    </row>
    <row r="572" spans="1:13" ht="18" customHeight="1" x14ac:dyDescent="0.3">
      <c r="A572" s="28">
        <v>103</v>
      </c>
      <c r="B572" s="26" t="str">
        <f>VLOOKUP(A572,Meta.Features!$B:$G,$B$1,FALSE)</f>
        <v>Staging</v>
      </c>
      <c r="C572" s="26" t="str">
        <f>VLOOKUP(A572,Meta.Features!$B:$G,$C$1,FALSE)</f>
        <v>c_p_u_preefix_t</v>
      </c>
      <c r="D572" s="26" t="str">
        <f>VLOOKUP(A572,Meta.Features!$B:$G,$D$1,FALSE)</f>
        <v>TNM.T.Prefix</v>
      </c>
      <c r="E572" s="3" t="str">
        <f>VLOOKUP(A572,Meta.Features!$B:$K,$E$1,FALSE)</f>
        <v>Nominal</v>
      </c>
      <c r="F572" s="3" t="s">
        <v>133</v>
      </c>
      <c r="G572" s="3" t="s">
        <v>133</v>
      </c>
      <c r="H572" s="6" t="s">
        <v>136</v>
      </c>
      <c r="J572" s="3">
        <v>1</v>
      </c>
      <c r="K572" s="5"/>
      <c r="L572" s="4"/>
      <c r="M572" s="4"/>
    </row>
    <row r="573" spans="1:13" ht="18" customHeight="1" x14ac:dyDescent="0.3">
      <c r="A573" s="28">
        <v>103</v>
      </c>
      <c r="B573" s="26" t="str">
        <f>VLOOKUP(A573,Meta.Features!$B:$G,$B$1,FALSE)</f>
        <v>Staging</v>
      </c>
      <c r="C573" s="26" t="str">
        <f>VLOOKUP(A573,Meta.Features!$B:$G,$C$1,FALSE)</f>
        <v>c_p_u_preefix_t</v>
      </c>
      <c r="D573" s="26" t="str">
        <f>VLOOKUP(A573,Meta.Features!$B:$G,$D$1,FALSE)</f>
        <v>TNM.T.Prefix</v>
      </c>
      <c r="E573" s="3" t="str">
        <f>VLOOKUP(A573,Meta.Features!$B:$K,$E$1,FALSE)</f>
        <v>Nominal</v>
      </c>
      <c r="F573" s="3" t="s">
        <v>131</v>
      </c>
      <c r="G573" s="3" t="s">
        <v>131</v>
      </c>
      <c r="H573" s="6" t="s">
        <v>134</v>
      </c>
      <c r="J573" s="3">
        <v>2</v>
      </c>
      <c r="L573" s="4"/>
    </row>
    <row r="574" spans="1:13" ht="18" customHeight="1" x14ac:dyDescent="0.3">
      <c r="A574" s="28">
        <v>103</v>
      </c>
      <c r="B574" s="26" t="str">
        <f>VLOOKUP(A574,Meta.Features!$B:$G,$B$1,FALSE)</f>
        <v>Staging</v>
      </c>
      <c r="C574" s="26" t="str">
        <f>VLOOKUP(A574,Meta.Features!$B:$G,$C$1,FALSE)</f>
        <v>c_p_u_preefix_t</v>
      </c>
      <c r="D574" s="26" t="str">
        <f>VLOOKUP(A574,Meta.Features!$B:$G,$D$1,FALSE)</f>
        <v>TNM.T.Prefix</v>
      </c>
      <c r="E574" s="3" t="str">
        <f>VLOOKUP(A574,Meta.Features!$B:$K,$E$1,FALSE)</f>
        <v>Nominal</v>
      </c>
      <c r="F574" s="3" t="s">
        <v>132</v>
      </c>
      <c r="G574" s="3" t="s">
        <v>132</v>
      </c>
      <c r="H574" s="6" t="s">
        <v>135</v>
      </c>
      <c r="J574" s="3">
        <v>3</v>
      </c>
      <c r="L574" s="4"/>
    </row>
    <row r="575" spans="1:13" ht="18" customHeight="1" x14ac:dyDescent="0.3">
      <c r="A575" s="28">
        <v>106</v>
      </c>
      <c r="B575" s="26" t="str">
        <f>VLOOKUP(A575,Meta.Features!$B:$G,$B$1,FALSE)</f>
        <v>Staging</v>
      </c>
      <c r="C575" s="26" t="str">
        <f>VLOOKUP(A575,Meta.Features!$B:$G,$C$1,FALSE)</f>
        <v>tnm-y-symbol</v>
      </c>
      <c r="D575" s="26" t="str">
        <f>VLOOKUP(A575,Meta.Features!$B:$G,$D$1,FALSE)</f>
        <v>TNM.ySymbol</v>
      </c>
      <c r="E575" s="3" t="str">
        <f>VLOOKUP(A575,Meta.Features!$B:$K,$E$1,FALSE)</f>
        <v>Nominal</v>
      </c>
      <c r="F575" s="3" t="s">
        <v>445</v>
      </c>
      <c r="G575" s="3" t="s">
        <v>445</v>
      </c>
      <c r="H575" s="6" t="s">
        <v>446</v>
      </c>
      <c r="L575" s="4"/>
    </row>
    <row r="576" spans="1:13" ht="18" customHeight="1" x14ac:dyDescent="0.3">
      <c r="A576" s="28">
        <v>110</v>
      </c>
      <c r="B576" s="26" t="str">
        <f>VLOOKUP(A576,Meta.Features!$B:$G,$B$1,FALSE)</f>
        <v>Staging</v>
      </c>
      <c r="C576" s="26" t="str">
        <f>VLOOKUP(A576,Meta.Features!$B:$G,$C$1,FALSE)</f>
        <v>TNM_L</v>
      </c>
      <c r="D576" s="26" t="str">
        <f>VLOOKUP(A576,Meta.Features!$B:$G,$D$1,FALSE)</f>
        <v>TNM.L</v>
      </c>
      <c r="E576" s="3" t="str">
        <f>VLOOKUP(A576,Meta.Features!$B:$K,$E$1,FALSE)</f>
        <v>Nominal</v>
      </c>
      <c r="F576" s="3" t="s">
        <v>872</v>
      </c>
      <c r="G576" s="3" t="s">
        <v>872</v>
      </c>
      <c r="H576" s="1" t="s">
        <v>873</v>
      </c>
      <c r="J576" s="1"/>
    </row>
    <row r="577" spans="1:11" ht="18" customHeight="1" x14ac:dyDescent="0.3">
      <c r="A577" s="28">
        <v>110</v>
      </c>
      <c r="B577" s="26" t="str">
        <f>VLOOKUP(A577,Meta.Features!$B:$G,$B$1,FALSE)</f>
        <v>Staging</v>
      </c>
      <c r="C577" s="26" t="str">
        <f>VLOOKUP(A577,Meta.Features!$B:$G,$C$1,FALSE)</f>
        <v>TNM_L</v>
      </c>
      <c r="D577" s="26" t="str">
        <f>VLOOKUP(A577,Meta.Features!$B:$G,$D$1,FALSE)</f>
        <v>TNM.L</v>
      </c>
      <c r="E577" s="3" t="str">
        <f>VLOOKUP(A577,Meta.Features!$B:$K,$E$1,FALSE)</f>
        <v>Nominal</v>
      </c>
      <c r="F577" s="3" t="s">
        <v>874</v>
      </c>
      <c r="G577" s="3" t="s">
        <v>874</v>
      </c>
      <c r="H577" s="1" t="s">
        <v>875</v>
      </c>
      <c r="J577" s="1"/>
      <c r="K577" s="3">
        <v>0</v>
      </c>
    </row>
    <row r="578" spans="1:11" ht="18" customHeight="1" x14ac:dyDescent="0.3">
      <c r="A578" s="28">
        <v>110</v>
      </c>
      <c r="B578" s="26" t="str">
        <f>VLOOKUP(A578,Meta.Features!$B:$G,$B$1,FALSE)</f>
        <v>Staging</v>
      </c>
      <c r="C578" s="26" t="str">
        <f>VLOOKUP(A578,Meta.Features!$B:$G,$C$1,FALSE)</f>
        <v>TNM_L</v>
      </c>
      <c r="D578" s="26" t="str">
        <f>VLOOKUP(A578,Meta.Features!$B:$G,$D$1,FALSE)</f>
        <v>TNM.L</v>
      </c>
      <c r="E578" s="3" t="str">
        <f>VLOOKUP(A578,Meta.Features!$B:$K,$E$1,FALSE)</f>
        <v>Nominal</v>
      </c>
      <c r="F578" s="3" t="s">
        <v>876</v>
      </c>
      <c r="G578" s="3" t="s">
        <v>876</v>
      </c>
      <c r="H578" s="1" t="s">
        <v>877</v>
      </c>
      <c r="J578" s="1"/>
      <c r="K578" s="3">
        <v>1</v>
      </c>
    </row>
    <row r="579" spans="1:11" ht="18" customHeight="1" x14ac:dyDescent="0.3">
      <c r="A579" s="28">
        <v>112</v>
      </c>
      <c r="B579" s="26" t="str">
        <f>VLOOKUP(A579,Meta.Features!$B:$G,$B$1,FALSE)</f>
        <v>Staging</v>
      </c>
      <c r="C579" s="26" t="str">
        <f>VLOOKUP(A579,Meta.Features!$B:$G,$C$1,FALSE)</f>
        <v>TNM_Pn</v>
      </c>
      <c r="D579" s="26" t="str">
        <f>VLOOKUP(A579,Meta.Features!$B:$G,$D$1,FALSE)</f>
        <v>TNM.Pn</v>
      </c>
      <c r="E579" s="3" t="str">
        <f>VLOOKUP(A579,Meta.Features!$B:$K,$E$1,FALSE)</f>
        <v>Nominal</v>
      </c>
      <c r="F579" s="3" t="s">
        <v>888</v>
      </c>
      <c r="G579" s="3" t="s">
        <v>888</v>
      </c>
      <c r="H579" s="1" t="s">
        <v>889</v>
      </c>
      <c r="J579" s="1"/>
    </row>
    <row r="580" spans="1:11" ht="18" customHeight="1" x14ac:dyDescent="0.3">
      <c r="A580" s="28">
        <v>112</v>
      </c>
      <c r="B580" s="26" t="str">
        <f>VLOOKUP(A580,Meta.Features!$B:$G,$B$1,FALSE)</f>
        <v>Staging</v>
      </c>
      <c r="C580" s="26" t="str">
        <f>VLOOKUP(A580,Meta.Features!$B:$G,$C$1,FALSE)</f>
        <v>TNM_Pn</v>
      </c>
      <c r="D580" s="26" t="str">
        <f>VLOOKUP(A580,Meta.Features!$B:$G,$D$1,FALSE)</f>
        <v>TNM.Pn</v>
      </c>
      <c r="E580" s="3" t="str">
        <f>VLOOKUP(A580,Meta.Features!$B:$K,$E$1,FALSE)</f>
        <v>Nominal</v>
      </c>
      <c r="F580" s="3" t="s">
        <v>890</v>
      </c>
      <c r="G580" s="3" t="s">
        <v>890</v>
      </c>
      <c r="H580" s="1" t="s">
        <v>891</v>
      </c>
      <c r="J580" s="1"/>
      <c r="K580" s="3">
        <v>0</v>
      </c>
    </row>
    <row r="581" spans="1:11" ht="18" customHeight="1" x14ac:dyDescent="0.3">
      <c r="A581" s="28">
        <v>112</v>
      </c>
      <c r="B581" s="26" t="str">
        <f>VLOOKUP(A581,Meta.Features!$B:$G,$B$1,FALSE)</f>
        <v>Staging</v>
      </c>
      <c r="C581" s="26" t="str">
        <f>VLOOKUP(A581,Meta.Features!$B:$G,$C$1,FALSE)</f>
        <v>TNM_Pn</v>
      </c>
      <c r="D581" s="26" t="str">
        <f>VLOOKUP(A581,Meta.Features!$B:$G,$D$1,FALSE)</f>
        <v>TNM.Pn</v>
      </c>
      <c r="E581" s="3" t="str">
        <f>VLOOKUP(A581,Meta.Features!$B:$K,$E$1,FALSE)</f>
        <v>Nominal</v>
      </c>
      <c r="F581" s="3" t="s">
        <v>892</v>
      </c>
      <c r="G581" s="3" t="s">
        <v>892</v>
      </c>
      <c r="H581" s="1" t="s">
        <v>893</v>
      </c>
      <c r="J581" s="1"/>
      <c r="K581" s="3">
        <v>1</v>
      </c>
    </row>
    <row r="582" spans="1:11" ht="18" customHeight="1" x14ac:dyDescent="0.3">
      <c r="A582" s="28">
        <v>113</v>
      </c>
      <c r="B582" s="26" t="str">
        <f>VLOOKUP(A582,Meta.Features!$B:$G,$B$1,FALSE)</f>
        <v>Staging</v>
      </c>
      <c r="C582" s="26" t="str">
        <f>VLOOKUP(A582,Meta.Features!$B:$G,$C$1,FALSE)</f>
        <v>TNM_S</v>
      </c>
      <c r="D582" s="26" t="str">
        <f>VLOOKUP(A582,Meta.Features!$B:$G,$D$1,FALSE)</f>
        <v>TNM.S</v>
      </c>
      <c r="E582" s="3" t="str">
        <f>VLOOKUP(A582,Meta.Features!$B:$K,$E$1,FALSE)</f>
        <v>Nominal</v>
      </c>
      <c r="F582" s="3" t="s">
        <v>894</v>
      </c>
      <c r="G582" s="3" t="s">
        <v>894</v>
      </c>
      <c r="H582" s="1"/>
      <c r="J582" s="1"/>
    </row>
    <row r="583" spans="1:11" ht="18" customHeight="1" x14ac:dyDescent="0.3">
      <c r="A583" s="28">
        <v>113</v>
      </c>
      <c r="B583" s="26" t="str">
        <f>VLOOKUP(A583,Meta.Features!$B:$G,$B$1,FALSE)</f>
        <v>Staging</v>
      </c>
      <c r="C583" s="26" t="str">
        <f>VLOOKUP(A583,Meta.Features!$B:$G,$C$1,FALSE)</f>
        <v>TNM_S</v>
      </c>
      <c r="D583" s="26" t="str">
        <f>VLOOKUP(A583,Meta.Features!$B:$G,$D$1,FALSE)</f>
        <v>TNM.S</v>
      </c>
      <c r="E583" s="3" t="str">
        <f>VLOOKUP(A583,Meta.Features!$B:$K,$E$1,FALSE)</f>
        <v>Nominal</v>
      </c>
      <c r="F583" s="3" t="s">
        <v>895</v>
      </c>
      <c r="G583" s="3" t="s">
        <v>895</v>
      </c>
      <c r="H583" s="1"/>
      <c r="J583" s="1"/>
      <c r="K583" s="3">
        <v>0</v>
      </c>
    </row>
    <row r="584" spans="1:11" ht="18" customHeight="1" x14ac:dyDescent="0.3">
      <c r="A584" s="28">
        <v>113</v>
      </c>
      <c r="B584" s="26" t="str">
        <f>VLOOKUP(A584,Meta.Features!$B:$G,$B$1,FALSE)</f>
        <v>Staging</v>
      </c>
      <c r="C584" s="26" t="str">
        <f>VLOOKUP(A584,Meta.Features!$B:$G,$C$1,FALSE)</f>
        <v>TNM_S</v>
      </c>
      <c r="D584" s="26" t="str">
        <f>VLOOKUP(A584,Meta.Features!$B:$G,$D$1,FALSE)</f>
        <v>TNM.S</v>
      </c>
      <c r="E584" s="3" t="str">
        <f>VLOOKUP(A584,Meta.Features!$B:$K,$E$1,FALSE)</f>
        <v>Nominal</v>
      </c>
      <c r="F584" s="3" t="s">
        <v>896</v>
      </c>
      <c r="G584" s="3" t="s">
        <v>896</v>
      </c>
      <c r="H584" s="1"/>
      <c r="J584" s="1"/>
      <c r="K584" s="3">
        <v>1</v>
      </c>
    </row>
    <row r="585" spans="1:11" ht="18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897</v>
      </c>
      <c r="G585" s="3" t="s">
        <v>897</v>
      </c>
      <c r="H585" s="1"/>
      <c r="J585" s="1"/>
      <c r="K585" s="3">
        <v>2</v>
      </c>
    </row>
    <row r="586" spans="1:11" ht="18" customHeight="1" x14ac:dyDescent="0.3">
      <c r="A586" s="28">
        <v>113</v>
      </c>
      <c r="B586" s="26" t="str">
        <f>VLOOKUP(A586,Meta.Features!$B:$G,$B$1,FALSE)</f>
        <v>Staging</v>
      </c>
      <c r="C586" s="26" t="str">
        <f>VLOOKUP(A586,Meta.Features!$B:$G,$C$1,FALSE)</f>
        <v>TNM_S</v>
      </c>
      <c r="D586" s="26" t="str">
        <f>VLOOKUP(A586,Meta.Features!$B:$G,$D$1,FALSE)</f>
        <v>TNM.S</v>
      </c>
      <c r="E586" s="3" t="str">
        <f>VLOOKUP(A586,Meta.Features!$B:$K,$E$1,FALSE)</f>
        <v>Nominal</v>
      </c>
      <c r="F586" s="3" t="s">
        <v>898</v>
      </c>
      <c r="G586" s="3" t="s">
        <v>898</v>
      </c>
      <c r="H586" s="1"/>
      <c r="J586" s="1"/>
      <c r="K586" s="3">
        <v>3</v>
      </c>
    </row>
    <row r="587" spans="1:11" ht="18" customHeight="1" x14ac:dyDescent="0.3">
      <c r="A587" s="28">
        <v>111</v>
      </c>
      <c r="B587" s="26" t="str">
        <f>VLOOKUP(A587,Meta.Features!$B:$G,$B$1,FALSE)</f>
        <v>Staging</v>
      </c>
      <c r="C587" s="26" t="str">
        <f>VLOOKUP(A587,Meta.Features!$B:$G,$C$1,FALSE)</f>
        <v>TNM_V</v>
      </c>
      <c r="D587" s="26" t="str">
        <f>VLOOKUP(A587,Meta.Features!$B:$G,$D$1,FALSE)</f>
        <v>TNM.V</v>
      </c>
      <c r="E587" s="3" t="str">
        <f>VLOOKUP(A587,Meta.Features!$B:$K,$E$1,FALSE)</f>
        <v>Nominal</v>
      </c>
      <c r="F587" s="3" t="s">
        <v>902</v>
      </c>
      <c r="G587" s="3" t="s">
        <v>902</v>
      </c>
      <c r="H587" s="1" t="s">
        <v>903</v>
      </c>
      <c r="I587" s="1" t="s">
        <v>903</v>
      </c>
      <c r="J587" s="1"/>
    </row>
    <row r="588" spans="1:11" ht="18" customHeight="1" x14ac:dyDescent="0.3">
      <c r="A588" s="28">
        <v>111</v>
      </c>
      <c r="B588" s="26" t="str">
        <f>VLOOKUP(A588,Meta.Features!$B:$G,$B$1,FALSE)</f>
        <v>Staging</v>
      </c>
      <c r="C588" s="26" t="str">
        <f>VLOOKUP(A588,Meta.Features!$B:$G,$C$1,FALSE)</f>
        <v>TNM_V</v>
      </c>
      <c r="D588" s="26" t="str">
        <f>VLOOKUP(A588,Meta.Features!$B:$G,$D$1,FALSE)</f>
        <v>TNM.V</v>
      </c>
      <c r="E588" s="3" t="str">
        <f>VLOOKUP(A588,Meta.Features!$B:$K,$E$1,FALSE)</f>
        <v>Nominal</v>
      </c>
      <c r="F588" s="3" t="s">
        <v>904</v>
      </c>
      <c r="G588" s="3" t="s">
        <v>904</v>
      </c>
      <c r="H588" s="1" t="s">
        <v>905</v>
      </c>
      <c r="I588" s="1" t="s">
        <v>905</v>
      </c>
      <c r="J588" s="1"/>
      <c r="K588" s="3">
        <v>0</v>
      </c>
    </row>
    <row r="589" spans="1:11" ht="18" customHeight="1" x14ac:dyDescent="0.3">
      <c r="A589" s="28">
        <v>111</v>
      </c>
      <c r="B589" s="26" t="str">
        <f>VLOOKUP(A589,Meta.Features!$B:$G,$B$1,FALSE)</f>
        <v>Staging</v>
      </c>
      <c r="C589" s="26" t="str">
        <f>VLOOKUP(A589,Meta.Features!$B:$G,$C$1,FALSE)</f>
        <v>TNM_V</v>
      </c>
      <c r="D589" s="26" t="str">
        <f>VLOOKUP(A589,Meta.Features!$B:$G,$D$1,FALSE)</f>
        <v>TNM.V</v>
      </c>
      <c r="E589" s="3" t="str">
        <f>VLOOKUP(A589,Meta.Features!$B:$K,$E$1,FALSE)</f>
        <v>Nominal</v>
      </c>
      <c r="F589" s="3" t="s">
        <v>906</v>
      </c>
      <c r="G589" s="3" t="s">
        <v>906</v>
      </c>
      <c r="H589" s="1" t="s">
        <v>907</v>
      </c>
      <c r="I589" s="1" t="s">
        <v>907</v>
      </c>
      <c r="J589" s="1"/>
      <c r="K589" s="3">
        <v>1</v>
      </c>
    </row>
    <row r="590" spans="1:11" ht="18" customHeight="1" x14ac:dyDescent="0.3">
      <c r="A590" s="28">
        <v>111</v>
      </c>
      <c r="B590" s="26" t="str">
        <f>VLOOKUP(A590,Meta.Features!$B:$G,$B$1,FALSE)</f>
        <v>Staging</v>
      </c>
      <c r="C590" s="26" t="str">
        <f>VLOOKUP(A590,Meta.Features!$B:$G,$C$1,FALSE)</f>
        <v>TNM_V</v>
      </c>
      <c r="D590" s="26" t="str">
        <f>VLOOKUP(A590,Meta.Features!$B:$G,$D$1,FALSE)</f>
        <v>TNM.V</v>
      </c>
      <c r="E590" s="3" t="str">
        <f>VLOOKUP(A590,Meta.Features!$B:$K,$E$1,FALSE)</f>
        <v>Nominal</v>
      </c>
      <c r="F590" s="3" t="s">
        <v>908</v>
      </c>
      <c r="G590" s="3" t="s">
        <v>908</v>
      </c>
      <c r="H590" s="1" t="s">
        <v>909</v>
      </c>
      <c r="I590" s="1" t="s">
        <v>909</v>
      </c>
      <c r="J590" s="1"/>
      <c r="K590" s="3">
        <v>2</v>
      </c>
    </row>
    <row r="591" spans="1:11" ht="18" customHeight="1" x14ac:dyDescent="0.3">
      <c r="A591" s="28">
        <v>108</v>
      </c>
      <c r="B591" s="26" t="str">
        <f>VLOOKUP(A591,Meta.Features!$B:$G,$B$1,FALSE)</f>
        <v>Staging</v>
      </c>
      <c r="C591" s="26" t="str">
        <f>VLOOKUP(A591,Meta.Features!$B:$G,$C$1,FALSE)</f>
        <v>tnm-m-symbol</v>
      </c>
      <c r="D591" s="26" t="str">
        <f>VLOOKUP(A591,Meta.Features!$B:$G,$D$1,FALSE)</f>
        <v>TNM.mSymbol</v>
      </c>
      <c r="E591" s="3" t="str">
        <f>VLOOKUP(A591,Meta.Features!$B:$K,$E$1,FALSE)</f>
        <v>Nominal</v>
      </c>
      <c r="F591" s="3" t="s">
        <v>887</v>
      </c>
      <c r="G591" s="3" t="s">
        <v>887</v>
      </c>
      <c r="H591" s="1"/>
      <c r="J591" s="1"/>
    </row>
    <row r="592" spans="1:11" ht="18" customHeight="1" x14ac:dyDescent="0.3">
      <c r="A592" s="28">
        <v>108</v>
      </c>
      <c r="B592" s="26" t="str">
        <f>VLOOKUP(A592,Meta.Features!$B:$G,$B$1,FALSE)</f>
        <v>Staging</v>
      </c>
      <c r="C592" s="26" t="str">
        <f>VLOOKUP(A592,Meta.Features!$B:$G,$C$1,FALSE)</f>
        <v>tnm-m-symbol</v>
      </c>
      <c r="D592" s="26" t="str">
        <f>VLOOKUP(A592,Meta.Features!$B:$G,$D$1,FALSE)</f>
        <v>TNM.mSymbol</v>
      </c>
      <c r="E592" s="3" t="str">
        <f>VLOOKUP(A592,Meta.Features!$B:$K,$E$1,FALSE)</f>
        <v>Nominal</v>
      </c>
      <c r="F592" s="3" t="s">
        <v>616</v>
      </c>
      <c r="G592" s="3">
        <v>2</v>
      </c>
      <c r="H592" s="1" t="s">
        <v>878</v>
      </c>
      <c r="J592" s="1"/>
    </row>
    <row r="593" spans="1:14" ht="18" customHeight="1" x14ac:dyDescent="0.3">
      <c r="A593" s="28">
        <v>108</v>
      </c>
      <c r="B593" s="26" t="str">
        <f>VLOOKUP(A593,Meta.Features!$B:$G,$B$1,FALSE)</f>
        <v>Staging</v>
      </c>
      <c r="C593" s="26" t="str">
        <f>VLOOKUP(A593,Meta.Features!$B:$G,$C$1,FALSE)</f>
        <v>tnm-m-symbol</v>
      </c>
      <c r="D593" s="26" t="str">
        <f>VLOOKUP(A593,Meta.Features!$B:$G,$D$1,FALSE)</f>
        <v>TNM.mSymbol</v>
      </c>
      <c r="E593" s="3" t="str">
        <f>VLOOKUP(A593,Meta.Features!$B:$K,$E$1,FALSE)</f>
        <v>Nominal</v>
      </c>
      <c r="F593" s="3" t="s">
        <v>631</v>
      </c>
      <c r="G593" s="3">
        <v>3</v>
      </c>
      <c r="H593" s="1" t="s">
        <v>879</v>
      </c>
      <c r="J593" s="1"/>
    </row>
    <row r="594" spans="1:14" ht="18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618</v>
      </c>
      <c r="G594" s="3">
        <v>4</v>
      </c>
      <c r="H594" s="1" t="s">
        <v>880</v>
      </c>
      <c r="J594" s="1"/>
    </row>
    <row r="595" spans="1:14" ht="18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620</v>
      </c>
      <c r="G595" s="3">
        <v>5</v>
      </c>
      <c r="H595" s="1" t="s">
        <v>881</v>
      </c>
      <c r="J595" s="1"/>
    </row>
    <row r="596" spans="1:14" ht="18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622</v>
      </c>
      <c r="G596" s="3">
        <v>6</v>
      </c>
      <c r="H596" s="1" t="s">
        <v>882</v>
      </c>
      <c r="J596" s="1"/>
    </row>
    <row r="597" spans="1:14" ht="18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624</v>
      </c>
      <c r="G597" s="3">
        <v>7</v>
      </c>
      <c r="H597" s="1" t="s">
        <v>883</v>
      </c>
      <c r="J597" s="1"/>
    </row>
    <row r="598" spans="1:14" ht="18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884</v>
      </c>
      <c r="G598" s="3">
        <v>8</v>
      </c>
      <c r="H598" s="1" t="s">
        <v>885</v>
      </c>
      <c r="J598" s="1"/>
    </row>
    <row r="599" spans="1:14" ht="18" customHeight="1" x14ac:dyDescent="0.3">
      <c r="A599" s="28">
        <v>108</v>
      </c>
      <c r="B599" s="26" t="str">
        <f>VLOOKUP(A599,Meta.Features!$B:$G,$B$1,FALSE)</f>
        <v>Staging</v>
      </c>
      <c r="C599" s="26" t="str">
        <f>VLOOKUP(A599,Meta.Features!$B:$G,$C$1,FALSE)</f>
        <v>tnm-m-symbol</v>
      </c>
      <c r="D599" s="26" t="str">
        <f>VLOOKUP(A599,Meta.Features!$B:$G,$D$1,FALSE)</f>
        <v>TNM.mSymbol</v>
      </c>
      <c r="E599" s="3" t="str">
        <f>VLOOKUP(A599,Meta.Features!$B:$K,$E$1,FALSE)</f>
        <v>Nominal</v>
      </c>
      <c r="F599" s="3" t="s">
        <v>626</v>
      </c>
      <c r="G599" s="3">
        <v>9</v>
      </c>
      <c r="H599" s="1" t="s">
        <v>886</v>
      </c>
      <c r="J599" s="1"/>
    </row>
    <row r="600" spans="1:14" ht="18" customHeight="1" x14ac:dyDescent="0.3">
      <c r="A600" s="28">
        <v>99</v>
      </c>
      <c r="B600" s="26" t="str">
        <f>VLOOKUP(A600,Meta.Features!$B:$G,$B$1,FALSE)</f>
        <v>Staging</v>
      </c>
      <c r="C600" s="26" t="str">
        <f>VLOOKUP(A600,Meta.Features!$B:$G,$C$1,FALSE)</f>
        <v>uicc_stadium</v>
      </c>
      <c r="D600" s="26" t="str">
        <f>VLOOKUP(A600,Meta.Features!$B:$G,$D$1,FALSE)</f>
        <v>UICCStage</v>
      </c>
      <c r="E600" s="3" t="str">
        <f>VLOOKUP(A600,Meta.Features!$B:$K,$E$1,FALSE)</f>
        <v>Nominal</v>
      </c>
      <c r="F600" s="3">
        <v>0</v>
      </c>
      <c r="G600" s="3">
        <v>0</v>
      </c>
      <c r="J600" s="3">
        <v>1</v>
      </c>
      <c r="K600" s="3">
        <v>0</v>
      </c>
      <c r="L600" s="4"/>
    </row>
    <row r="601" spans="1:14" ht="18" customHeight="1" x14ac:dyDescent="0.3">
      <c r="A601" s="28">
        <v>99</v>
      </c>
      <c r="B601" s="26" t="str">
        <f>VLOOKUP(A601,Meta.Features!$B:$G,$B$1,FALSE)</f>
        <v>Staging</v>
      </c>
      <c r="C601" s="26" t="str">
        <f>VLOOKUP(A601,Meta.Features!$B:$G,$C$1,FALSE)</f>
        <v>uicc_stadium</v>
      </c>
      <c r="D601" s="26" t="str">
        <f>VLOOKUP(A601,Meta.Features!$B:$G,$D$1,FALSE)</f>
        <v>UICCStage</v>
      </c>
      <c r="E601" s="3" t="str">
        <f>VLOOKUP(A601,Meta.Features!$B:$K,$E$1,FALSE)</f>
        <v>Nominal</v>
      </c>
      <c r="F601" s="3" t="s">
        <v>35</v>
      </c>
      <c r="G601" s="3" t="s">
        <v>35</v>
      </c>
      <c r="J601" s="3">
        <v>2</v>
      </c>
      <c r="K601" s="3">
        <v>0.5</v>
      </c>
      <c r="L601" s="4"/>
    </row>
    <row r="602" spans="1:14" ht="18" customHeight="1" x14ac:dyDescent="0.3">
      <c r="A602" s="28">
        <v>99</v>
      </c>
      <c r="B602" s="26" t="str">
        <f>VLOOKUP(A602,Meta.Features!$B:$G,$B$1,FALSE)</f>
        <v>Staging</v>
      </c>
      <c r="C602" s="26" t="str">
        <f>VLOOKUP(A602,Meta.Features!$B:$G,$C$1,FALSE)</f>
        <v>uicc_stadium</v>
      </c>
      <c r="D602" s="26" t="str">
        <f>VLOOKUP(A602,Meta.Features!$B:$G,$D$1,FALSE)</f>
        <v>UICCStage</v>
      </c>
      <c r="E602" s="3" t="str">
        <f>VLOOKUP(A602,Meta.Features!$B:$K,$E$1,FALSE)</f>
        <v>Nominal</v>
      </c>
      <c r="F602" s="3" t="s">
        <v>36</v>
      </c>
      <c r="G602" s="3" t="s">
        <v>36</v>
      </c>
      <c r="J602" s="3">
        <v>3</v>
      </c>
      <c r="K602" s="3">
        <v>0.5</v>
      </c>
      <c r="L602" s="4"/>
    </row>
    <row r="603" spans="1:14" ht="18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 t="s">
        <v>37</v>
      </c>
      <c r="G603" s="3" t="s">
        <v>37</v>
      </c>
      <c r="J603" s="3">
        <v>4</v>
      </c>
      <c r="K603" s="3">
        <v>1</v>
      </c>
      <c r="L603" s="4"/>
    </row>
    <row r="604" spans="1:14" ht="18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38</v>
      </c>
      <c r="G604" s="3" t="s">
        <v>38</v>
      </c>
      <c r="J604" s="3">
        <v>5</v>
      </c>
      <c r="K604" s="3">
        <v>1.1100000000000001</v>
      </c>
      <c r="L604" s="4"/>
    </row>
    <row r="605" spans="1:14" ht="18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39</v>
      </c>
      <c r="G605" s="3" t="s">
        <v>39</v>
      </c>
      <c r="J605" s="3">
        <v>6</v>
      </c>
      <c r="K605" s="3">
        <v>1.1200000000000001</v>
      </c>
      <c r="L605" s="4"/>
    </row>
    <row r="606" spans="1:14" ht="18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40</v>
      </c>
      <c r="G606" s="3" t="s">
        <v>40</v>
      </c>
      <c r="J606" s="3">
        <v>7</v>
      </c>
      <c r="K606" s="3">
        <v>1</v>
      </c>
    </row>
    <row r="607" spans="1:14" ht="18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41</v>
      </c>
      <c r="G607" s="3" t="s">
        <v>41</v>
      </c>
      <c r="J607" s="3">
        <v>8</v>
      </c>
      <c r="K607" s="3">
        <v>1.2</v>
      </c>
      <c r="L607" s="4"/>
      <c r="N607" s="4"/>
    </row>
    <row r="608" spans="1:14" ht="18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42</v>
      </c>
      <c r="G608" s="3" t="s">
        <v>42</v>
      </c>
      <c r="J608" s="3">
        <v>9</v>
      </c>
      <c r="K608" s="3">
        <v>1.21</v>
      </c>
      <c r="L608" s="4"/>
      <c r="M608" s="4"/>
      <c r="N608" s="4"/>
    </row>
    <row r="609" spans="1:14" ht="18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43</v>
      </c>
      <c r="G609" s="3" t="s">
        <v>43</v>
      </c>
      <c r="J609" s="3">
        <v>10</v>
      </c>
      <c r="K609" s="3">
        <v>1.2</v>
      </c>
      <c r="L609" s="4"/>
      <c r="M609" s="4"/>
      <c r="N609" s="4"/>
    </row>
    <row r="610" spans="1:14" ht="18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44</v>
      </c>
      <c r="G610" s="3" t="s">
        <v>44</v>
      </c>
      <c r="J610" s="3">
        <v>11</v>
      </c>
      <c r="K610" s="3">
        <v>1.3</v>
      </c>
      <c r="L610" s="4"/>
      <c r="M610" s="4"/>
      <c r="N610" s="4"/>
    </row>
    <row r="611" spans="1:14" ht="18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45</v>
      </c>
      <c r="G611" s="3" t="s">
        <v>45</v>
      </c>
      <c r="J611" s="3">
        <v>12</v>
      </c>
      <c r="K611" s="3">
        <v>1.3</v>
      </c>
      <c r="L611" s="4"/>
      <c r="M611" s="4"/>
      <c r="N611" s="4"/>
    </row>
    <row r="612" spans="1:14" ht="18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46</v>
      </c>
      <c r="G612" s="3" t="s">
        <v>46</v>
      </c>
      <c r="J612" s="3">
        <v>13</v>
      </c>
      <c r="K612" s="3">
        <v>1</v>
      </c>
      <c r="L612" s="4"/>
    </row>
    <row r="613" spans="1:14" ht="18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47</v>
      </c>
      <c r="G613" s="3" t="s">
        <v>47</v>
      </c>
      <c r="J613" s="3">
        <v>14</v>
      </c>
      <c r="K613" s="3">
        <v>2</v>
      </c>
      <c r="L613" s="4"/>
    </row>
    <row r="614" spans="1:14" ht="18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48</v>
      </c>
      <c r="G614" s="3" t="s">
        <v>48</v>
      </c>
      <c r="J614" s="3">
        <v>15</v>
      </c>
      <c r="K614" s="3">
        <v>2.0099999999999998</v>
      </c>
      <c r="L614" s="4"/>
    </row>
    <row r="615" spans="1:14" ht="18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49</v>
      </c>
      <c r="G615" s="3" t="s">
        <v>49</v>
      </c>
      <c r="J615" s="3">
        <v>16</v>
      </c>
      <c r="K615" s="3">
        <v>2</v>
      </c>
      <c r="L615" s="4"/>
    </row>
    <row r="616" spans="1:14" ht="18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50</v>
      </c>
      <c r="G616" s="3" t="s">
        <v>50</v>
      </c>
      <c r="J616" s="3">
        <v>17</v>
      </c>
      <c r="K616" s="3">
        <v>2.1</v>
      </c>
      <c r="L616" s="4"/>
    </row>
    <row r="617" spans="1:14" ht="18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51</v>
      </c>
      <c r="G617" s="3" t="s">
        <v>51</v>
      </c>
      <c r="J617" s="3">
        <v>18</v>
      </c>
      <c r="K617" s="3">
        <v>2.2000000000000002</v>
      </c>
      <c r="L617" s="4"/>
    </row>
    <row r="618" spans="1:14" ht="18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52</v>
      </c>
      <c r="G618" s="3" t="s">
        <v>52</v>
      </c>
      <c r="J618" s="3">
        <v>19</v>
      </c>
      <c r="K618" s="3">
        <v>2</v>
      </c>
    </row>
    <row r="619" spans="1:14" ht="18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53</v>
      </c>
      <c r="G619" s="3" t="s">
        <v>53</v>
      </c>
      <c r="J619" s="3">
        <v>20</v>
      </c>
      <c r="K619" s="3">
        <v>3</v>
      </c>
    </row>
    <row r="620" spans="1:14" ht="18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54</v>
      </c>
      <c r="G620" s="3" t="s">
        <v>54</v>
      </c>
      <c r="J620" s="3">
        <v>21</v>
      </c>
      <c r="K620" s="3">
        <v>3.1</v>
      </c>
    </row>
    <row r="621" spans="1:14" ht="18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55</v>
      </c>
      <c r="G621" s="3" t="s">
        <v>55</v>
      </c>
      <c r="J621" s="3">
        <v>22</v>
      </c>
      <c r="K621" s="3">
        <v>3.2</v>
      </c>
    </row>
    <row r="622" spans="1:14" ht="18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56</v>
      </c>
      <c r="G622" s="3" t="s">
        <v>56</v>
      </c>
      <c r="J622" s="3">
        <v>23</v>
      </c>
      <c r="K622" s="3">
        <v>3.21</v>
      </c>
    </row>
    <row r="623" spans="1:14" ht="18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57</v>
      </c>
      <c r="G623" s="3" t="s">
        <v>57</v>
      </c>
      <c r="J623" s="3">
        <v>24</v>
      </c>
      <c r="K623" s="3">
        <v>3.2</v>
      </c>
    </row>
    <row r="624" spans="1:14" ht="18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58</v>
      </c>
      <c r="G624" s="3" t="s">
        <v>58</v>
      </c>
      <c r="J624" s="3">
        <v>25</v>
      </c>
      <c r="K624" s="3">
        <v>3.3</v>
      </c>
    </row>
    <row r="625" spans="1:14" ht="18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59</v>
      </c>
      <c r="G625" s="3" t="s">
        <v>59</v>
      </c>
      <c r="J625" s="3">
        <v>26</v>
      </c>
      <c r="K625" s="3">
        <v>3</v>
      </c>
    </row>
    <row r="626" spans="1:14" ht="18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60</v>
      </c>
      <c r="G626" s="3" t="s">
        <v>60</v>
      </c>
      <c r="J626" s="3">
        <v>27</v>
      </c>
      <c r="K626" s="3">
        <v>4</v>
      </c>
    </row>
    <row r="627" spans="1:14" ht="18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61</v>
      </c>
      <c r="G627" s="3" t="s">
        <v>61</v>
      </c>
      <c r="J627" s="3">
        <v>28</v>
      </c>
      <c r="K627" s="3">
        <v>4.0999999999999996</v>
      </c>
    </row>
    <row r="628" spans="1:14" ht="18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62</v>
      </c>
      <c r="G628" s="3" t="s">
        <v>62</v>
      </c>
      <c r="J628" s="3">
        <v>29</v>
      </c>
      <c r="K628" s="3">
        <v>4.2</v>
      </c>
    </row>
    <row r="629" spans="1:14" ht="18" customHeight="1" x14ac:dyDescent="0.3">
      <c r="A629" s="28">
        <v>99</v>
      </c>
      <c r="B629" s="26" t="str">
        <f>VLOOKUP(A629,Meta.Features!$B:$G,$B$1,FALSE)</f>
        <v>Staging</v>
      </c>
      <c r="C629" s="26" t="str">
        <f>VLOOKUP(A629,Meta.Features!$B:$G,$C$1,FALSE)</f>
        <v>uicc_stadium</v>
      </c>
      <c r="D629" s="26" t="str">
        <f>VLOOKUP(A629,Meta.Features!$B:$G,$D$1,FALSE)</f>
        <v>UICCStage</v>
      </c>
      <c r="E629" s="3" t="str">
        <f>VLOOKUP(A629,Meta.Features!$B:$K,$E$1,FALSE)</f>
        <v>Nominal</v>
      </c>
      <c r="F629" s="3" t="s">
        <v>63</v>
      </c>
      <c r="G629" s="3" t="s">
        <v>63</v>
      </c>
      <c r="J629" s="3">
        <v>30</v>
      </c>
      <c r="K629" s="3">
        <v>4</v>
      </c>
    </row>
    <row r="630" spans="1:14" ht="18" customHeight="1" x14ac:dyDescent="0.3">
      <c r="A630" s="28">
        <v>121</v>
      </c>
      <c r="B630" s="26" t="str">
        <f>VLOOKUP(A630,Meta.Features!$B:$G,$B$1,FALSE)</f>
        <v>Surgery</v>
      </c>
      <c r="C630" s="26" t="str">
        <f>VLOOKUP(A630,Meta.Features!$B:$G,$C$1,FALSE)</f>
        <v>lokale_beurteilung_resttumor</v>
      </c>
      <c r="D630" s="26" t="str">
        <f>VLOOKUP(A630,Meta.Features!$B:$G,$D$1,FALSE)</f>
        <v>ResidualAssessmentLocal</v>
      </c>
      <c r="E630" s="3" t="str">
        <f>VLOOKUP(A630,Meta.Features!$B:$K,$E$1,FALSE)</f>
        <v>Nominal</v>
      </c>
      <c r="F630" s="5" t="s">
        <v>251</v>
      </c>
      <c r="G630" s="5" t="s">
        <v>251</v>
      </c>
      <c r="H630" s="6" t="s">
        <v>263</v>
      </c>
      <c r="I630" s="4" t="s">
        <v>252</v>
      </c>
      <c r="J630" s="5">
        <v>1</v>
      </c>
    </row>
    <row r="631" spans="1:14" ht="18" customHeight="1" x14ac:dyDescent="0.3">
      <c r="A631" s="28">
        <v>121</v>
      </c>
      <c r="B631" s="26" t="str">
        <f>VLOOKUP(A631,Meta.Features!$B:$G,$B$1,FALSE)</f>
        <v>Surgery</v>
      </c>
      <c r="C631" s="26" t="str">
        <f>VLOOKUP(A631,Meta.Features!$B:$G,$C$1,FALSE)</f>
        <v>lokale_beurteilung_resttumor</v>
      </c>
      <c r="D631" s="26" t="str">
        <f>VLOOKUP(A631,Meta.Features!$B:$G,$D$1,FALSE)</f>
        <v>ResidualAssessmentLocal</v>
      </c>
      <c r="E631" s="3" t="str">
        <f>VLOOKUP(A631,Meta.Features!$B:$K,$E$1,FALSE)</f>
        <v>Nominal</v>
      </c>
      <c r="F631" s="5" t="s">
        <v>257</v>
      </c>
      <c r="G631" s="5" t="s">
        <v>257</v>
      </c>
      <c r="H631" s="6" t="s">
        <v>266</v>
      </c>
      <c r="I631" s="4" t="s">
        <v>258</v>
      </c>
      <c r="J631" s="5">
        <v>2</v>
      </c>
    </row>
    <row r="632" spans="1:14" ht="18" customHeight="1" x14ac:dyDescent="0.3">
      <c r="A632" s="28">
        <v>121</v>
      </c>
      <c r="B632" s="26" t="str">
        <f>VLOOKUP(A632,Meta.Features!$B:$G,$B$1,FALSE)</f>
        <v>Surgery</v>
      </c>
      <c r="C632" s="26" t="str">
        <f>VLOOKUP(A632,Meta.Features!$B:$G,$C$1,FALSE)</f>
        <v>lokale_beurteilung_resttumor</v>
      </c>
      <c r="D632" s="26" t="str">
        <f>VLOOKUP(A632,Meta.Features!$B:$G,$D$1,FALSE)</f>
        <v>ResidualAssessmentLocal</v>
      </c>
      <c r="E632" s="3" t="str">
        <f>VLOOKUP(A632,Meta.Features!$B:$K,$E$1,FALSE)</f>
        <v>Nominal</v>
      </c>
      <c r="F632" s="5" t="s">
        <v>259</v>
      </c>
      <c r="G632" s="5" t="s">
        <v>259</v>
      </c>
      <c r="H632" s="6" t="s">
        <v>267</v>
      </c>
      <c r="I632" s="4" t="s">
        <v>260</v>
      </c>
      <c r="J632" s="5">
        <v>3</v>
      </c>
    </row>
    <row r="633" spans="1:14" ht="18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253</v>
      </c>
      <c r="G633" s="5" t="s">
        <v>253</v>
      </c>
      <c r="H633" s="6" t="s">
        <v>264</v>
      </c>
      <c r="I633" s="4" t="s">
        <v>254</v>
      </c>
      <c r="J633" s="5">
        <v>4</v>
      </c>
      <c r="L633" s="4"/>
      <c r="N633" s="4"/>
    </row>
    <row r="634" spans="1:14" ht="18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255</v>
      </c>
      <c r="G634" s="5" t="s">
        <v>255</v>
      </c>
      <c r="H634" s="6" t="s">
        <v>459</v>
      </c>
      <c r="I634" s="4" t="s">
        <v>256</v>
      </c>
      <c r="J634" s="5">
        <v>5</v>
      </c>
    </row>
    <row r="635" spans="1:14" ht="18" customHeight="1" x14ac:dyDescent="0.3">
      <c r="A635" s="28">
        <v>121</v>
      </c>
      <c r="B635" s="26" t="str">
        <f>VLOOKUP(A635,Meta.Features!$B:$G,$B$1,FALSE)</f>
        <v>Surgery</v>
      </c>
      <c r="C635" s="26" t="str">
        <f>VLOOKUP(A635,Meta.Features!$B:$G,$C$1,FALSE)</f>
        <v>lokale_beurteilung_resttumor</v>
      </c>
      <c r="D635" s="26" t="str">
        <f>VLOOKUP(A635,Meta.Features!$B:$G,$D$1,FALSE)</f>
        <v>ResidualAssessmentLocal</v>
      </c>
      <c r="E635" s="3" t="str">
        <f>VLOOKUP(A635,Meta.Features!$B:$K,$E$1,FALSE)</f>
        <v>Nominal</v>
      </c>
      <c r="F635" s="5" t="s">
        <v>261</v>
      </c>
      <c r="G635" s="5" t="s">
        <v>261</v>
      </c>
      <c r="H635" s="6" t="s">
        <v>204</v>
      </c>
      <c r="I635" s="4" t="s">
        <v>262</v>
      </c>
      <c r="J635" s="5">
        <v>6</v>
      </c>
    </row>
    <row r="636" spans="1:14" ht="18" customHeight="1" x14ac:dyDescent="0.3">
      <c r="A636" s="28">
        <v>122</v>
      </c>
      <c r="B636" s="26" t="str">
        <f>VLOOKUP(A636,Meta.Features!$B:$G,$B$1,FALSE)</f>
        <v>Surgery</v>
      </c>
      <c r="C636" s="26" t="str">
        <f>VLOOKUP(A636,Meta.Features!$B:$G,$C$1,FALSE)</f>
        <v>gesamtbeurteilung_resttumor</v>
      </c>
      <c r="D636" s="26" t="str">
        <f>VLOOKUP(A636,Meta.Features!$B:$G,$D$1,FALSE)</f>
        <v>ResidualAssessmentTotal</v>
      </c>
      <c r="E636" s="3" t="str">
        <f>VLOOKUP(A636,Meta.Features!$B:$K,$E$1,FALSE)</f>
        <v>Nominal</v>
      </c>
      <c r="F636" s="5" t="s">
        <v>251</v>
      </c>
      <c r="G636" s="5" t="s">
        <v>251</v>
      </c>
      <c r="H636" s="6" t="s">
        <v>263</v>
      </c>
      <c r="I636" s="4" t="s">
        <v>252</v>
      </c>
      <c r="J636" s="5">
        <v>1</v>
      </c>
    </row>
    <row r="637" spans="1:14" ht="18" customHeight="1" x14ac:dyDescent="0.3">
      <c r="A637" s="28">
        <v>122</v>
      </c>
      <c r="B637" s="26" t="str">
        <f>VLOOKUP(A637,Meta.Features!$B:$G,$B$1,FALSE)</f>
        <v>Surgery</v>
      </c>
      <c r="C637" s="26" t="str">
        <f>VLOOKUP(A637,Meta.Features!$B:$G,$C$1,FALSE)</f>
        <v>gesamtbeurteilung_resttumor</v>
      </c>
      <c r="D637" s="26" t="str">
        <f>VLOOKUP(A637,Meta.Features!$B:$G,$D$1,FALSE)</f>
        <v>ResidualAssessmentTotal</v>
      </c>
      <c r="E637" s="3" t="str">
        <f>VLOOKUP(A637,Meta.Features!$B:$K,$E$1,FALSE)</f>
        <v>Nominal</v>
      </c>
      <c r="F637" s="5" t="s">
        <v>257</v>
      </c>
      <c r="G637" s="5" t="s">
        <v>257</v>
      </c>
      <c r="H637" s="6" t="s">
        <v>266</v>
      </c>
      <c r="I637" s="4" t="s">
        <v>258</v>
      </c>
      <c r="J637" s="5">
        <v>2</v>
      </c>
      <c r="L637" s="4"/>
      <c r="N637" s="4"/>
    </row>
    <row r="638" spans="1:14" ht="18" customHeight="1" x14ac:dyDescent="0.3">
      <c r="A638" s="28">
        <v>122</v>
      </c>
      <c r="B638" s="26" t="str">
        <f>VLOOKUP(A638,Meta.Features!$B:$G,$B$1,FALSE)</f>
        <v>Surgery</v>
      </c>
      <c r="C638" s="26" t="str">
        <f>VLOOKUP(A638,Meta.Features!$B:$G,$C$1,FALSE)</f>
        <v>gesamtbeurteilung_resttumor</v>
      </c>
      <c r="D638" s="26" t="str">
        <f>VLOOKUP(A638,Meta.Features!$B:$G,$D$1,FALSE)</f>
        <v>ResidualAssessmentTotal</v>
      </c>
      <c r="E638" s="3" t="str">
        <f>VLOOKUP(A638,Meta.Features!$B:$K,$E$1,FALSE)</f>
        <v>Nominal</v>
      </c>
      <c r="F638" s="5" t="s">
        <v>259</v>
      </c>
      <c r="G638" s="5" t="s">
        <v>259</v>
      </c>
      <c r="H638" s="6" t="s">
        <v>267</v>
      </c>
      <c r="I638" s="4" t="s">
        <v>260</v>
      </c>
      <c r="J638" s="5">
        <v>3</v>
      </c>
      <c r="L638" s="4"/>
      <c r="N638" s="4"/>
    </row>
    <row r="639" spans="1:14" ht="18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253</v>
      </c>
      <c r="G639" s="5" t="s">
        <v>253</v>
      </c>
      <c r="H639" s="6" t="s">
        <v>264</v>
      </c>
      <c r="I639" s="4" t="s">
        <v>254</v>
      </c>
      <c r="J639" s="5">
        <v>4</v>
      </c>
      <c r="L639" s="4"/>
      <c r="N639" s="4"/>
    </row>
    <row r="640" spans="1:14" ht="18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255</v>
      </c>
      <c r="G640" s="5" t="s">
        <v>255</v>
      </c>
      <c r="H640" s="6" t="s">
        <v>265</v>
      </c>
      <c r="I640" s="4" t="s">
        <v>256</v>
      </c>
      <c r="J640" s="5">
        <v>5</v>
      </c>
      <c r="L640" s="4"/>
      <c r="N640" s="4"/>
    </row>
    <row r="641" spans="1:14" ht="18" customHeight="1" x14ac:dyDescent="0.3">
      <c r="A641" s="28">
        <v>122</v>
      </c>
      <c r="B641" s="26" t="str">
        <f>VLOOKUP(A641,Meta.Features!$B:$G,$B$1,FALSE)</f>
        <v>Surgery</v>
      </c>
      <c r="C641" s="26" t="str">
        <f>VLOOKUP(A641,Meta.Features!$B:$G,$C$1,FALSE)</f>
        <v>gesamtbeurteilung_resttumor</v>
      </c>
      <c r="D641" s="26" t="str">
        <f>VLOOKUP(A641,Meta.Features!$B:$G,$D$1,FALSE)</f>
        <v>ResidualAssessmentTotal</v>
      </c>
      <c r="E641" s="3" t="str">
        <f>VLOOKUP(A641,Meta.Features!$B:$K,$E$1,FALSE)</f>
        <v>Nominal</v>
      </c>
      <c r="F641" s="5" t="s">
        <v>261</v>
      </c>
      <c r="G641" s="5" t="s">
        <v>261</v>
      </c>
      <c r="H641" s="6" t="s">
        <v>204</v>
      </c>
      <c r="I641" s="4" t="s">
        <v>262</v>
      </c>
      <c r="J641" s="5">
        <v>6</v>
      </c>
      <c r="L641" s="4"/>
      <c r="N641" s="4"/>
    </row>
    <row r="642" spans="1:14" ht="18" customHeight="1" x14ac:dyDescent="0.3">
      <c r="A642" s="28">
        <v>120</v>
      </c>
      <c r="B642" s="26" t="str">
        <f>VLOOKUP(A642,Meta.Features!$B:$G,$B$1,FALSE)</f>
        <v>Surgery</v>
      </c>
      <c r="C642" s="26" t="str">
        <f>VLOOKUP(A642,Meta.Features!$B:$G,$C$1,FALSE)</f>
        <v>intention_op</v>
      </c>
      <c r="D642" s="26" t="str">
        <f>VLOOKUP(A642,Meta.Features!$B:$G,$D$1,FALSE)</f>
        <v>Intention</v>
      </c>
      <c r="E642" s="3" t="str">
        <f>VLOOKUP(A642,Meta.Features!$B:$K,$E$1,FALSE)</f>
        <v>Nominal</v>
      </c>
      <c r="F642" s="3" t="s">
        <v>174</v>
      </c>
      <c r="G642" s="5" t="s">
        <v>177</v>
      </c>
      <c r="H642" s="7" t="s">
        <v>177</v>
      </c>
      <c r="I642" s="4"/>
      <c r="K642" s="5"/>
      <c r="L642" s="4"/>
    </row>
    <row r="643" spans="1:14" ht="18" customHeight="1" x14ac:dyDescent="0.3">
      <c r="A643" s="28">
        <v>120</v>
      </c>
      <c r="B643" s="26" t="str">
        <f>VLOOKUP(A643,Meta.Features!$B:$G,$B$1,FALSE)</f>
        <v>Surgery</v>
      </c>
      <c r="C643" s="26" t="str">
        <f>VLOOKUP(A643,Meta.Features!$B:$G,$C$1,FALSE)</f>
        <v>intention_op</v>
      </c>
      <c r="D643" s="26" t="str">
        <f>VLOOKUP(A643,Meta.Features!$B:$G,$D$1,FALSE)</f>
        <v>Intention</v>
      </c>
      <c r="E643" s="3" t="str">
        <f>VLOOKUP(A643,Meta.Features!$B:$K,$E$1,FALSE)</f>
        <v>Nominal</v>
      </c>
      <c r="F643" s="5" t="s">
        <v>0</v>
      </c>
      <c r="G643" s="5" t="s">
        <v>179</v>
      </c>
      <c r="H643" s="7" t="s">
        <v>179</v>
      </c>
      <c r="I643" s="4"/>
      <c r="K643" s="5"/>
      <c r="L643" s="4"/>
    </row>
    <row r="644" spans="1:14" ht="18" customHeight="1" x14ac:dyDescent="0.3">
      <c r="A644" s="28">
        <v>120</v>
      </c>
      <c r="B644" s="26" t="str">
        <f>VLOOKUP(A644,Meta.Features!$B:$G,$B$1,FALSE)</f>
        <v>Surgery</v>
      </c>
      <c r="C644" s="26" t="str">
        <f>VLOOKUP(A644,Meta.Features!$B:$G,$C$1,FALSE)</f>
        <v>intention_op</v>
      </c>
      <c r="D644" s="26" t="str">
        <f>VLOOKUP(A644,Meta.Features!$B:$G,$D$1,FALSE)</f>
        <v>Intention</v>
      </c>
      <c r="E644" s="3" t="str">
        <f>VLOOKUP(A644,Meta.Features!$B:$K,$E$1,FALSE)</f>
        <v>Nominal</v>
      </c>
      <c r="F644" s="3" t="s">
        <v>176</v>
      </c>
      <c r="G644" s="5" t="s">
        <v>180</v>
      </c>
      <c r="H644" s="7" t="s">
        <v>180</v>
      </c>
      <c r="I644" s="4"/>
      <c r="L644" s="4"/>
    </row>
    <row r="645" spans="1:14" ht="18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5" t="s">
        <v>175</v>
      </c>
      <c r="G645" s="5" t="s">
        <v>178</v>
      </c>
      <c r="H645" s="7" t="s">
        <v>178</v>
      </c>
      <c r="I645" s="4"/>
      <c r="L645" s="4"/>
    </row>
    <row r="646" spans="1:14" ht="18" customHeight="1" x14ac:dyDescent="0.3">
      <c r="A646" s="28">
        <v>120</v>
      </c>
      <c r="B646" s="26" t="str">
        <f>VLOOKUP(A646,Meta.Features!$B:$G,$B$1,FALSE)</f>
        <v>Surgery</v>
      </c>
      <c r="C646" s="26" t="str">
        <f>VLOOKUP(A646,Meta.Features!$B:$G,$C$1,FALSE)</f>
        <v>intention_op</v>
      </c>
      <c r="D646" s="26" t="str">
        <f>VLOOKUP(A646,Meta.Features!$B:$G,$D$1,FALSE)</f>
        <v>Intention</v>
      </c>
      <c r="E646" s="3" t="str">
        <f>VLOOKUP(A646,Meta.Features!$B:$K,$E$1,FALSE)</f>
        <v>Nominal</v>
      </c>
      <c r="F646" s="5" t="s">
        <v>163</v>
      </c>
      <c r="G646" s="5" t="s">
        <v>185</v>
      </c>
      <c r="H646" s="7" t="s">
        <v>185</v>
      </c>
      <c r="I646" s="4"/>
      <c r="L646" s="4"/>
    </row>
    <row r="647" spans="1:14" ht="18" customHeight="1" x14ac:dyDescent="0.3">
      <c r="A647" s="28">
        <v>118</v>
      </c>
      <c r="B647" s="26" t="str">
        <f>VLOOKUP(A647,Meta.Features!$B:$G,$B$1,FALSE)</f>
        <v>Surgery</v>
      </c>
      <c r="C647" s="26" t="str">
        <f>VLOOKUP(A647,Meta.Features!$B:$G,$C$1,FALSE)</f>
        <v>OPSVersion</v>
      </c>
      <c r="D647" s="26" t="str">
        <f>VLOOKUP(A647,Meta.Features!$B:$G,$D$1,FALSE)</f>
        <v>OPSVersion</v>
      </c>
      <c r="E647" s="3" t="str">
        <f>VLOOKUP(A647,Meta.Features!$B:$K,$E$1,FALSE)</f>
        <v>Nominal</v>
      </c>
      <c r="F647" s="3" t="s">
        <v>643</v>
      </c>
      <c r="G647" s="3" t="s">
        <v>643</v>
      </c>
      <c r="H647" s="1" t="s">
        <v>644</v>
      </c>
      <c r="J647" s="1"/>
    </row>
    <row r="648" spans="1:14" ht="18" customHeight="1" x14ac:dyDescent="0.3">
      <c r="A648" s="28">
        <v>118</v>
      </c>
      <c r="B648" s="26" t="str">
        <f>VLOOKUP(A648,Meta.Features!$B:$G,$B$1,FALSE)</f>
        <v>Surgery</v>
      </c>
      <c r="C648" s="26" t="str">
        <f>VLOOKUP(A648,Meta.Features!$B:$G,$C$1,FALSE)</f>
        <v>OPSVersion</v>
      </c>
      <c r="D648" s="26" t="str">
        <f>VLOOKUP(A648,Meta.Features!$B:$G,$D$1,FALSE)</f>
        <v>OPSVersion</v>
      </c>
      <c r="E648" s="3" t="str">
        <f>VLOOKUP(A648,Meta.Features!$B:$K,$E$1,FALSE)</f>
        <v>Nominal</v>
      </c>
      <c r="F648" s="3" t="s">
        <v>645</v>
      </c>
      <c r="G648" s="3" t="s">
        <v>645</v>
      </c>
      <c r="H648" s="1" t="s">
        <v>646</v>
      </c>
      <c r="J648" s="1"/>
    </row>
    <row r="649" spans="1:14" ht="18" customHeight="1" x14ac:dyDescent="0.3">
      <c r="A649" s="28">
        <v>118</v>
      </c>
      <c r="B649" s="26" t="str">
        <f>VLOOKUP(A649,Meta.Features!$B:$G,$B$1,FALSE)</f>
        <v>Surgery</v>
      </c>
      <c r="C649" s="26" t="str">
        <f>VLOOKUP(A649,Meta.Features!$B:$G,$C$1,FALSE)</f>
        <v>OPSVersion</v>
      </c>
      <c r="D649" s="26" t="str">
        <f>VLOOKUP(A649,Meta.Features!$B:$G,$D$1,FALSE)</f>
        <v>OPSVersion</v>
      </c>
      <c r="E649" s="3" t="str">
        <f>VLOOKUP(A649,Meta.Features!$B:$K,$E$1,FALSE)</f>
        <v>Nominal</v>
      </c>
      <c r="F649" s="3" t="s">
        <v>647</v>
      </c>
      <c r="G649" s="3" t="s">
        <v>647</v>
      </c>
      <c r="H649" s="1" t="s">
        <v>648</v>
      </c>
      <c r="J649" s="1"/>
    </row>
    <row r="650" spans="1:14" ht="18" customHeight="1" x14ac:dyDescent="0.3">
      <c r="A650" s="28">
        <v>124</v>
      </c>
      <c r="B650" s="26" t="str">
        <f>VLOOKUP(A650,Meta.Features!$B:$G,$B$1,FALSE)</f>
        <v>Surgery</v>
      </c>
      <c r="C650" s="26" t="str">
        <f>VLOOKUP(A650,Meta.Features!$B:$G,$C$1,FALSE)</f>
        <v>SurgeryComplicationsADT</v>
      </c>
      <c r="D650" s="26" t="str">
        <f>VLOOKUP(A650,Meta.Features!$B:$G,$D$1,FALSE)</f>
        <v>SurgeryComplicationsADT</v>
      </c>
      <c r="E650" s="3" t="str">
        <f>VLOOKUP(A650,Meta.Features!$B:$K,$E$1,FALSE)</f>
        <v>Nominal</v>
      </c>
      <c r="F650" s="3" t="s">
        <v>187</v>
      </c>
      <c r="G650" s="3" t="s">
        <v>659</v>
      </c>
      <c r="H650" s="1" t="s">
        <v>660</v>
      </c>
      <c r="J650" s="1"/>
    </row>
    <row r="651" spans="1:14" ht="18" customHeight="1" x14ac:dyDescent="0.3">
      <c r="A651" s="28">
        <v>124</v>
      </c>
      <c r="B651" s="26" t="str">
        <f>VLOOKUP(A651,Meta.Features!$B:$G,$B$1,FALSE)</f>
        <v>Surgery</v>
      </c>
      <c r="C651" s="26" t="str">
        <f>VLOOKUP(A651,Meta.Features!$B:$G,$C$1,FALSE)</f>
        <v>SurgeryComplicationsADT</v>
      </c>
      <c r="D651" s="26" t="str">
        <f>VLOOKUP(A651,Meta.Features!$B:$G,$D$1,FALSE)</f>
        <v>SurgeryComplicationsADT</v>
      </c>
      <c r="E651" s="3" t="str">
        <f>VLOOKUP(A651,Meta.Features!$B:$K,$E$1,FALSE)</f>
        <v>Nominal</v>
      </c>
      <c r="F651" s="3" t="s">
        <v>661</v>
      </c>
      <c r="G651" s="3" t="s">
        <v>661</v>
      </c>
      <c r="H651" s="1" t="s">
        <v>662</v>
      </c>
      <c r="J651" s="1"/>
    </row>
    <row r="652" spans="1:14" ht="18" customHeight="1" x14ac:dyDescent="0.3">
      <c r="A652" s="28">
        <v>124</v>
      </c>
      <c r="B652" s="26" t="str">
        <f>VLOOKUP(A652,Meta.Features!$B:$G,$B$1,FALSE)</f>
        <v>Surgery</v>
      </c>
      <c r="C652" s="26" t="str">
        <f>VLOOKUP(A652,Meta.Features!$B:$G,$C$1,FALSE)</f>
        <v>SurgeryComplicationsADT</v>
      </c>
      <c r="D652" s="26" t="str">
        <f>VLOOKUP(A652,Meta.Features!$B:$G,$D$1,FALSE)</f>
        <v>SurgeryComplicationsADT</v>
      </c>
      <c r="E652" s="3" t="str">
        <f>VLOOKUP(A652,Meta.Features!$B:$K,$E$1,FALSE)</f>
        <v>Nominal</v>
      </c>
      <c r="F652" s="3" t="s">
        <v>663</v>
      </c>
      <c r="G652" s="3" t="s">
        <v>663</v>
      </c>
      <c r="H652" s="1" t="s">
        <v>664</v>
      </c>
      <c r="J652" s="1"/>
    </row>
    <row r="653" spans="1:14" ht="18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665</v>
      </c>
      <c r="G653" s="3" t="s">
        <v>665</v>
      </c>
      <c r="H653" s="1" t="s">
        <v>666</v>
      </c>
      <c r="J653" s="1"/>
    </row>
    <row r="654" spans="1:14" ht="18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667</v>
      </c>
      <c r="G654" s="3" t="s">
        <v>667</v>
      </c>
      <c r="H654" s="1" t="s">
        <v>668</v>
      </c>
      <c r="J654" s="1"/>
    </row>
    <row r="655" spans="1:14" ht="18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669</v>
      </c>
      <c r="G655" s="3" t="s">
        <v>669</v>
      </c>
      <c r="H655" s="1" t="s">
        <v>670</v>
      </c>
      <c r="J655" s="1"/>
    </row>
    <row r="656" spans="1:14" ht="18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671</v>
      </c>
      <c r="G656" s="3" t="s">
        <v>671</v>
      </c>
      <c r="H656" s="1" t="s">
        <v>672</v>
      </c>
      <c r="J656" s="1"/>
    </row>
    <row r="657" spans="1:10" ht="18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673</v>
      </c>
      <c r="G657" s="3" t="s">
        <v>673</v>
      </c>
      <c r="H657" s="1" t="s">
        <v>674</v>
      </c>
      <c r="J657" s="1"/>
    </row>
    <row r="658" spans="1:10" ht="18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675</v>
      </c>
      <c r="G658" s="3" t="s">
        <v>675</v>
      </c>
      <c r="H658" s="1" t="s">
        <v>676</v>
      </c>
      <c r="J658" s="1"/>
    </row>
    <row r="659" spans="1:10" ht="18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677</v>
      </c>
      <c r="G659" s="3" t="s">
        <v>677</v>
      </c>
      <c r="H659" s="1" t="s">
        <v>678</v>
      </c>
      <c r="J659" s="1"/>
    </row>
    <row r="660" spans="1:10" ht="18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679</v>
      </c>
      <c r="G660" s="3" t="s">
        <v>679</v>
      </c>
      <c r="H660" s="1" t="s">
        <v>680</v>
      </c>
      <c r="J660" s="1"/>
    </row>
    <row r="661" spans="1:10" ht="18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681</v>
      </c>
      <c r="G661" s="3" t="s">
        <v>681</v>
      </c>
      <c r="H661" s="1" t="s">
        <v>682</v>
      </c>
      <c r="J661" s="1"/>
    </row>
    <row r="662" spans="1:10" ht="18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683</v>
      </c>
      <c r="G662" s="3" t="s">
        <v>683</v>
      </c>
      <c r="H662" s="1" t="s">
        <v>684</v>
      </c>
      <c r="J662" s="1"/>
    </row>
    <row r="663" spans="1:10" ht="18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685</v>
      </c>
      <c r="G663" s="3" t="s">
        <v>685</v>
      </c>
      <c r="H663" s="1" t="s">
        <v>686</v>
      </c>
      <c r="J663" s="1"/>
    </row>
    <row r="664" spans="1:10" ht="18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687</v>
      </c>
      <c r="G664" s="3" t="s">
        <v>687</v>
      </c>
      <c r="H664" s="1" t="s">
        <v>688</v>
      </c>
      <c r="J664" s="1"/>
    </row>
    <row r="665" spans="1:10" ht="18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689</v>
      </c>
      <c r="G665" s="3" t="s">
        <v>689</v>
      </c>
      <c r="H665" s="1" t="s">
        <v>690</v>
      </c>
      <c r="J665" s="1"/>
    </row>
    <row r="666" spans="1:10" ht="18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691</v>
      </c>
      <c r="G666" s="3" t="s">
        <v>691</v>
      </c>
      <c r="H666" s="1" t="s">
        <v>692</v>
      </c>
      <c r="J666" s="1"/>
    </row>
    <row r="667" spans="1:10" ht="18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693</v>
      </c>
      <c r="G667" s="3" t="s">
        <v>693</v>
      </c>
      <c r="H667" s="1" t="s">
        <v>694</v>
      </c>
      <c r="J667" s="1"/>
    </row>
    <row r="668" spans="1:10" ht="18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695</v>
      </c>
      <c r="G668" s="3" t="s">
        <v>695</v>
      </c>
      <c r="H668" s="1" t="s">
        <v>696</v>
      </c>
      <c r="J668" s="1"/>
    </row>
    <row r="669" spans="1:10" ht="18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697</v>
      </c>
      <c r="G669" s="3" t="s">
        <v>697</v>
      </c>
      <c r="H669" s="1" t="s">
        <v>698</v>
      </c>
      <c r="J669" s="1"/>
    </row>
    <row r="670" spans="1:10" ht="18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699</v>
      </c>
      <c r="G670" s="3" t="s">
        <v>699</v>
      </c>
      <c r="H670" s="1" t="s">
        <v>700</v>
      </c>
      <c r="J670" s="1"/>
    </row>
    <row r="671" spans="1:10" ht="18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701</v>
      </c>
      <c r="G671" s="3" t="s">
        <v>701</v>
      </c>
      <c r="H671" s="1" t="s">
        <v>702</v>
      </c>
      <c r="J671" s="1"/>
    </row>
    <row r="672" spans="1:10" ht="18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703</v>
      </c>
      <c r="G672" s="3" t="s">
        <v>703</v>
      </c>
      <c r="H672" s="1" t="s">
        <v>704</v>
      </c>
      <c r="J672" s="1"/>
    </row>
    <row r="673" spans="1:10" ht="18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705</v>
      </c>
      <c r="G673" s="3" t="s">
        <v>705</v>
      </c>
      <c r="H673" s="1" t="s">
        <v>706</v>
      </c>
      <c r="J673" s="1"/>
    </row>
    <row r="674" spans="1:10" ht="18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707</v>
      </c>
      <c r="G674" s="3" t="s">
        <v>707</v>
      </c>
      <c r="H674" s="1" t="s">
        <v>708</v>
      </c>
      <c r="J674" s="1"/>
    </row>
    <row r="675" spans="1:10" ht="18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709</v>
      </c>
      <c r="G675" s="3" t="s">
        <v>709</v>
      </c>
      <c r="H675" s="1" t="s">
        <v>710</v>
      </c>
      <c r="J675" s="1"/>
    </row>
    <row r="676" spans="1:10" ht="18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711</v>
      </c>
      <c r="G676" s="3" t="s">
        <v>711</v>
      </c>
      <c r="H676" s="1" t="s">
        <v>712</v>
      </c>
      <c r="J676" s="1"/>
    </row>
    <row r="677" spans="1:10" ht="18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713</v>
      </c>
      <c r="G677" s="3" t="s">
        <v>713</v>
      </c>
      <c r="H677" s="1" t="s">
        <v>714</v>
      </c>
      <c r="J677" s="1"/>
    </row>
    <row r="678" spans="1:10" ht="18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715</v>
      </c>
      <c r="G678" s="3" t="s">
        <v>715</v>
      </c>
      <c r="H678" s="1" t="s">
        <v>716</v>
      </c>
      <c r="J678" s="1"/>
    </row>
    <row r="679" spans="1:10" ht="18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717</v>
      </c>
      <c r="G679" s="3" t="s">
        <v>717</v>
      </c>
      <c r="H679" s="1" t="s">
        <v>718</v>
      </c>
      <c r="J679" s="1"/>
    </row>
    <row r="680" spans="1:10" ht="18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719</v>
      </c>
      <c r="G680" s="3" t="s">
        <v>719</v>
      </c>
      <c r="H680" s="1" t="s">
        <v>720</v>
      </c>
      <c r="J680" s="1"/>
    </row>
    <row r="681" spans="1:10" ht="18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721</v>
      </c>
      <c r="G681" s="3" t="s">
        <v>721</v>
      </c>
      <c r="H681" s="1" t="s">
        <v>722</v>
      </c>
      <c r="J681" s="1"/>
    </row>
    <row r="682" spans="1:10" ht="18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723</v>
      </c>
      <c r="G682" s="3" t="s">
        <v>723</v>
      </c>
      <c r="H682" s="1" t="s">
        <v>724</v>
      </c>
      <c r="J682" s="1"/>
    </row>
    <row r="683" spans="1:10" ht="18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725</v>
      </c>
      <c r="G683" s="3" t="s">
        <v>725</v>
      </c>
      <c r="H683" s="1" t="s">
        <v>726</v>
      </c>
      <c r="J683" s="1"/>
    </row>
    <row r="684" spans="1:10" ht="18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727</v>
      </c>
      <c r="G684" s="3" t="s">
        <v>727</v>
      </c>
      <c r="H684" s="1" t="s">
        <v>728</v>
      </c>
      <c r="J684" s="1"/>
    </row>
    <row r="685" spans="1:10" ht="18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729</v>
      </c>
      <c r="G685" s="3" t="s">
        <v>729</v>
      </c>
      <c r="H685" s="1" t="s">
        <v>730</v>
      </c>
      <c r="J685" s="1"/>
    </row>
    <row r="686" spans="1:10" ht="18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731</v>
      </c>
      <c r="G686" s="3" t="s">
        <v>731</v>
      </c>
      <c r="H686" s="1" t="s">
        <v>732</v>
      </c>
      <c r="J686" s="1"/>
    </row>
    <row r="687" spans="1:10" ht="18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733</v>
      </c>
      <c r="G687" s="3" t="s">
        <v>733</v>
      </c>
      <c r="H687" s="1" t="s">
        <v>734</v>
      </c>
      <c r="J687" s="1"/>
    </row>
    <row r="688" spans="1:10" ht="18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735</v>
      </c>
      <c r="G688" s="3" t="s">
        <v>735</v>
      </c>
      <c r="H688" s="1" t="s">
        <v>736</v>
      </c>
      <c r="J688" s="1"/>
    </row>
    <row r="689" spans="1:10" ht="18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737</v>
      </c>
      <c r="G689" s="3" t="s">
        <v>737</v>
      </c>
      <c r="H689" s="1" t="s">
        <v>738</v>
      </c>
      <c r="J689" s="1"/>
    </row>
    <row r="690" spans="1:10" ht="18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739</v>
      </c>
      <c r="G690" s="3" t="s">
        <v>739</v>
      </c>
      <c r="H690" s="1" t="s">
        <v>740</v>
      </c>
      <c r="J690" s="1"/>
    </row>
    <row r="691" spans="1:10" ht="18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741</v>
      </c>
      <c r="G691" s="3" t="s">
        <v>741</v>
      </c>
      <c r="H691" s="1" t="s">
        <v>742</v>
      </c>
      <c r="J691" s="1"/>
    </row>
    <row r="692" spans="1:10" ht="18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743</v>
      </c>
      <c r="G692" s="3" t="s">
        <v>743</v>
      </c>
      <c r="H692" s="1" t="s">
        <v>744</v>
      </c>
      <c r="J692" s="1"/>
    </row>
    <row r="693" spans="1:10" ht="18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745</v>
      </c>
      <c r="G693" s="3" t="s">
        <v>745</v>
      </c>
      <c r="H693" s="1" t="s">
        <v>746</v>
      </c>
      <c r="J693" s="1"/>
    </row>
    <row r="694" spans="1:10" ht="18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747</v>
      </c>
      <c r="G694" s="3" t="s">
        <v>747</v>
      </c>
      <c r="H694" s="1" t="s">
        <v>748</v>
      </c>
      <c r="J694" s="1"/>
    </row>
    <row r="695" spans="1:10" ht="18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749</v>
      </c>
      <c r="G695" s="3" t="s">
        <v>749</v>
      </c>
      <c r="H695" s="1" t="s">
        <v>750</v>
      </c>
      <c r="J695" s="1"/>
    </row>
    <row r="696" spans="1:10" ht="18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751</v>
      </c>
      <c r="G696" s="3" t="s">
        <v>751</v>
      </c>
      <c r="H696" s="1" t="s">
        <v>752</v>
      </c>
      <c r="J696" s="1"/>
    </row>
    <row r="697" spans="1:10" ht="18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753</v>
      </c>
      <c r="G697" s="3" t="s">
        <v>753</v>
      </c>
      <c r="H697" s="1" t="s">
        <v>754</v>
      </c>
      <c r="J697" s="1"/>
    </row>
    <row r="698" spans="1:10" ht="18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755</v>
      </c>
      <c r="G698" s="3" t="s">
        <v>755</v>
      </c>
      <c r="H698" s="1" t="s">
        <v>756</v>
      </c>
      <c r="J698" s="1"/>
    </row>
    <row r="699" spans="1:10" ht="18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757</v>
      </c>
      <c r="G699" s="3" t="s">
        <v>757</v>
      </c>
      <c r="H699" s="1" t="s">
        <v>758</v>
      </c>
      <c r="J699" s="1"/>
    </row>
    <row r="700" spans="1:10" ht="18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759</v>
      </c>
      <c r="G700" s="3" t="s">
        <v>759</v>
      </c>
      <c r="H700" s="1" t="s">
        <v>760</v>
      </c>
      <c r="J700" s="1"/>
    </row>
    <row r="701" spans="1:10" ht="18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761</v>
      </c>
      <c r="G701" s="3" t="s">
        <v>761</v>
      </c>
      <c r="H701" s="1" t="s">
        <v>762</v>
      </c>
      <c r="J701" s="1"/>
    </row>
    <row r="702" spans="1:10" ht="18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763</v>
      </c>
      <c r="G702" s="3" t="s">
        <v>763</v>
      </c>
      <c r="H702" s="1" t="s">
        <v>764</v>
      </c>
      <c r="J702" s="1"/>
    </row>
    <row r="703" spans="1:10" ht="18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765</v>
      </c>
      <c r="G703" s="3" t="s">
        <v>765</v>
      </c>
      <c r="H703" s="1" t="s">
        <v>766</v>
      </c>
      <c r="J703" s="1"/>
    </row>
    <row r="704" spans="1:10" ht="18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767</v>
      </c>
      <c r="G704" s="3" t="s">
        <v>767</v>
      </c>
      <c r="H704" s="1" t="s">
        <v>768</v>
      </c>
      <c r="J704" s="1"/>
    </row>
    <row r="705" spans="1:10" ht="18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769</v>
      </c>
      <c r="G705" s="3" t="s">
        <v>769</v>
      </c>
      <c r="H705" s="1" t="s">
        <v>770</v>
      </c>
      <c r="J705" s="1"/>
    </row>
    <row r="706" spans="1:10" ht="18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771</v>
      </c>
      <c r="G706" s="3" t="s">
        <v>771</v>
      </c>
      <c r="H706" s="1" t="s">
        <v>772</v>
      </c>
      <c r="J706" s="1"/>
    </row>
    <row r="707" spans="1:10" ht="18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773</v>
      </c>
      <c r="G707" s="3" t="s">
        <v>773</v>
      </c>
      <c r="H707" s="1" t="s">
        <v>774</v>
      </c>
      <c r="J707" s="1"/>
    </row>
    <row r="708" spans="1:10" ht="18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775</v>
      </c>
      <c r="G708" s="3" t="s">
        <v>775</v>
      </c>
      <c r="H708" s="1" t="s">
        <v>776</v>
      </c>
      <c r="J708" s="1"/>
    </row>
    <row r="709" spans="1:10" ht="18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152</v>
      </c>
      <c r="G709" s="3" t="s">
        <v>152</v>
      </c>
      <c r="H709" s="1" t="s">
        <v>777</v>
      </c>
      <c r="J709" s="1"/>
    </row>
    <row r="710" spans="1:10" ht="18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778</v>
      </c>
      <c r="G710" s="3" t="s">
        <v>778</v>
      </c>
      <c r="H710" s="1" t="s">
        <v>779</v>
      </c>
      <c r="J710" s="1"/>
    </row>
    <row r="711" spans="1:10" ht="18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780</v>
      </c>
      <c r="G711" s="3" t="s">
        <v>780</v>
      </c>
      <c r="H711" s="1" t="s">
        <v>781</v>
      </c>
      <c r="J711" s="1"/>
    </row>
    <row r="712" spans="1:10" ht="18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150</v>
      </c>
      <c r="G712" s="3" t="s">
        <v>150</v>
      </c>
      <c r="H712" s="1" t="s">
        <v>782</v>
      </c>
      <c r="J712" s="1"/>
    </row>
    <row r="713" spans="1:10" ht="18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783</v>
      </c>
      <c r="G713" s="3" t="s">
        <v>783</v>
      </c>
      <c r="H713" s="1" t="s">
        <v>784</v>
      </c>
      <c r="J713" s="1"/>
    </row>
    <row r="714" spans="1:10" ht="18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785</v>
      </c>
      <c r="G714" s="3" t="s">
        <v>785</v>
      </c>
      <c r="H714" s="1" t="s">
        <v>786</v>
      </c>
      <c r="J714" s="1"/>
    </row>
    <row r="715" spans="1:10" ht="18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787</v>
      </c>
      <c r="G715" s="3" t="s">
        <v>787</v>
      </c>
      <c r="H715" s="1" t="s">
        <v>788</v>
      </c>
      <c r="J715" s="1"/>
    </row>
    <row r="716" spans="1:10" ht="18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789</v>
      </c>
      <c r="G716" s="3" t="s">
        <v>789</v>
      </c>
      <c r="H716" s="1" t="s">
        <v>790</v>
      </c>
      <c r="J716" s="1"/>
    </row>
    <row r="717" spans="1:10" ht="18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791</v>
      </c>
      <c r="G717" s="3" t="s">
        <v>791</v>
      </c>
      <c r="H717" s="1" t="s">
        <v>792</v>
      </c>
      <c r="J717" s="1"/>
    </row>
    <row r="718" spans="1:10" ht="18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793</v>
      </c>
      <c r="G718" s="3" t="s">
        <v>793</v>
      </c>
      <c r="H718" s="1" t="s">
        <v>794</v>
      </c>
      <c r="J718" s="1"/>
    </row>
    <row r="719" spans="1:10" ht="18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156</v>
      </c>
      <c r="G719" s="3" t="s">
        <v>156</v>
      </c>
      <c r="H719" s="1" t="s">
        <v>795</v>
      </c>
      <c r="J719" s="1"/>
    </row>
    <row r="720" spans="1:10" ht="18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796</v>
      </c>
      <c r="G720" s="3" t="s">
        <v>796</v>
      </c>
      <c r="H720" s="1" t="s">
        <v>797</v>
      </c>
      <c r="J720" s="1"/>
    </row>
    <row r="721" spans="1:12" ht="18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798</v>
      </c>
      <c r="G721" s="3" t="s">
        <v>798</v>
      </c>
      <c r="H721" s="1" t="s">
        <v>799</v>
      </c>
      <c r="J721" s="1"/>
    </row>
    <row r="722" spans="1:12" ht="18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800</v>
      </c>
      <c r="G722" s="3" t="s">
        <v>800</v>
      </c>
      <c r="H722" s="1" t="s">
        <v>801</v>
      </c>
      <c r="J722" s="1"/>
    </row>
    <row r="723" spans="1:12" ht="18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802</v>
      </c>
      <c r="G723" s="3" t="s">
        <v>802</v>
      </c>
      <c r="H723" s="1" t="s">
        <v>803</v>
      </c>
      <c r="J723" s="1"/>
    </row>
    <row r="724" spans="1:12" ht="18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804</v>
      </c>
      <c r="G724" s="3" t="s">
        <v>804</v>
      </c>
      <c r="H724" s="1" t="s">
        <v>805</v>
      </c>
      <c r="J724" s="1"/>
    </row>
    <row r="725" spans="1:12" ht="18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806</v>
      </c>
      <c r="G725" s="3" t="s">
        <v>806</v>
      </c>
      <c r="H725" s="1" t="s">
        <v>807</v>
      </c>
      <c r="J725" s="1"/>
    </row>
    <row r="726" spans="1:12" ht="18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808</v>
      </c>
      <c r="G726" s="3" t="s">
        <v>808</v>
      </c>
      <c r="H726" s="1" t="s">
        <v>809</v>
      </c>
      <c r="J726" s="1"/>
    </row>
    <row r="727" spans="1:12" ht="18" customHeight="1" x14ac:dyDescent="0.3">
      <c r="A727" s="28">
        <v>124</v>
      </c>
      <c r="B727" s="26" t="str">
        <f>VLOOKUP(A727,Meta.Features!$B:$G,$B$1,FALSE)</f>
        <v>Surgery</v>
      </c>
      <c r="C727" s="26" t="str">
        <f>VLOOKUP(A727,Meta.Features!$B:$G,$C$1,FALSE)</f>
        <v>SurgeryComplicationsADT</v>
      </c>
      <c r="D727" s="26" t="str">
        <f>VLOOKUP(A727,Meta.Features!$B:$G,$D$1,FALSE)</f>
        <v>SurgeryComplicationsADT</v>
      </c>
      <c r="E727" s="3" t="str">
        <f>VLOOKUP(A727,Meta.Features!$B:$K,$E$1,FALSE)</f>
        <v>Nominal</v>
      </c>
      <c r="F727" s="3" t="s">
        <v>810</v>
      </c>
      <c r="G727" s="3" t="s">
        <v>810</v>
      </c>
      <c r="H727" s="1" t="s">
        <v>811</v>
      </c>
      <c r="J727" s="1"/>
    </row>
    <row r="728" spans="1:12" ht="18" customHeight="1" x14ac:dyDescent="0.3">
      <c r="A728" s="28">
        <v>129</v>
      </c>
      <c r="B728" s="26" t="str">
        <f>VLOOKUP(A728,Meta.Features!$B:$G,$B$1,FALSE)</f>
        <v>SystemicTherapy</v>
      </c>
      <c r="C728" s="26" t="str">
        <f>VLOOKUP(A728,Meta.Features!$B:$G,$C$1,FALSE)</f>
        <v>intention_chemotherapie</v>
      </c>
      <c r="D728" s="26" t="str">
        <f>VLOOKUP(A728,Meta.Features!$B:$G,$D$1,FALSE)</f>
        <v>Intention</v>
      </c>
      <c r="E728" s="3" t="str">
        <f>VLOOKUP(A728,Meta.Features!$B:$K,$E$1,FALSE)</f>
        <v>Nominal</v>
      </c>
      <c r="F728" s="3" t="s">
        <v>174</v>
      </c>
      <c r="G728" s="3" t="s">
        <v>177</v>
      </c>
      <c r="H728" s="6" t="s">
        <v>177</v>
      </c>
      <c r="L728" s="4"/>
    </row>
    <row r="729" spans="1:12" ht="18" customHeight="1" x14ac:dyDescent="0.3">
      <c r="A729" s="28">
        <v>129</v>
      </c>
      <c r="B729" s="26" t="str">
        <f>VLOOKUP(A729,Meta.Features!$B:$G,$B$1,FALSE)</f>
        <v>SystemicTherapy</v>
      </c>
      <c r="C729" s="26" t="str">
        <f>VLOOKUP(A729,Meta.Features!$B:$G,$C$1,FALSE)</f>
        <v>intention_chemotherapie</v>
      </c>
      <c r="D729" s="26" t="str">
        <f>VLOOKUP(A729,Meta.Features!$B:$G,$D$1,FALSE)</f>
        <v>Intention</v>
      </c>
      <c r="E729" s="3" t="str">
        <f>VLOOKUP(A729,Meta.Features!$B:$K,$E$1,FALSE)</f>
        <v>Nominal</v>
      </c>
      <c r="F729" s="3" t="s">
        <v>176</v>
      </c>
      <c r="G729" s="3" t="s">
        <v>180</v>
      </c>
      <c r="H729" s="6" t="s">
        <v>180</v>
      </c>
      <c r="L729" s="4"/>
    </row>
    <row r="730" spans="1:12" ht="18" customHeight="1" x14ac:dyDescent="0.3">
      <c r="A730" s="28">
        <v>129</v>
      </c>
      <c r="B730" s="26" t="str">
        <f>VLOOKUP(A730,Meta.Features!$B:$G,$B$1,FALSE)</f>
        <v>SystemicTherapy</v>
      </c>
      <c r="C730" s="26" t="str">
        <f>VLOOKUP(A730,Meta.Features!$B:$G,$C$1,FALSE)</f>
        <v>intention_chemotherapie</v>
      </c>
      <c r="D730" s="26" t="str">
        <f>VLOOKUP(A730,Meta.Features!$B:$G,$D$1,FALSE)</f>
        <v>Intention</v>
      </c>
      <c r="E730" s="3" t="str">
        <f>VLOOKUP(A730,Meta.Features!$B:$K,$E$1,FALSE)</f>
        <v>Nominal</v>
      </c>
      <c r="F730" s="3" t="s">
        <v>175</v>
      </c>
      <c r="G730" s="3" t="s">
        <v>178</v>
      </c>
      <c r="H730" s="6" t="s">
        <v>178</v>
      </c>
      <c r="L730" s="4"/>
    </row>
    <row r="731" spans="1:12" customFormat="1" ht="18" customHeight="1" x14ac:dyDescent="0.3">
      <c r="A731" s="28">
        <v>134</v>
      </c>
      <c r="B731" s="26" t="str">
        <f>VLOOKUP(A731,Meta.Features!$B:$G,$B$1,FALSE)</f>
        <v>SystemicTherapy</v>
      </c>
      <c r="C731" s="26" t="str">
        <f>VLOOKUP(A731,Meta.Features!$B:$G,$C$1,FALSE)</f>
        <v>systemische_therapie_substanzen</v>
      </c>
      <c r="D731" s="26" t="str">
        <f>VLOOKUP(A731,Meta.Features!$B:$G,$D$1,FALSE)</f>
        <v>Substance</v>
      </c>
      <c r="E731" s="3" t="str">
        <f>VLOOKUP(A731,Meta.Features!$B:$K,$E$1,FALSE)</f>
        <v>Nominal</v>
      </c>
      <c r="F731" s="45" t="s">
        <v>1966</v>
      </c>
      <c r="G731" s="45" t="s">
        <v>1966</v>
      </c>
      <c r="H731" s="6"/>
    </row>
    <row r="732" spans="1:12" customFormat="1" ht="18" customHeight="1" x14ac:dyDescent="0.3">
      <c r="A732" s="28">
        <v>134</v>
      </c>
      <c r="B732" s="26" t="str">
        <f>VLOOKUP(A732,Meta.Features!$B:$G,$B$1,FALSE)</f>
        <v>SystemicTherapy</v>
      </c>
      <c r="C732" s="26" t="str">
        <f>VLOOKUP(A732,Meta.Features!$B:$G,$C$1,FALSE)</f>
        <v>systemische_therapie_substanzen</v>
      </c>
      <c r="D732" s="26" t="str">
        <f>VLOOKUP(A732,Meta.Features!$B:$G,$D$1,FALSE)</f>
        <v>Substance</v>
      </c>
      <c r="E732" s="3" t="str">
        <f>VLOOKUP(A732,Meta.Features!$B:$K,$E$1,FALSE)</f>
        <v>Nominal</v>
      </c>
      <c r="F732" s="45" t="s">
        <v>2057</v>
      </c>
      <c r="G732" s="45" t="s">
        <v>2057</v>
      </c>
      <c r="H732" s="6"/>
    </row>
    <row r="733" spans="1:12" customFormat="1" ht="18" customHeight="1" x14ac:dyDescent="0.3">
      <c r="A733" s="28">
        <v>134</v>
      </c>
      <c r="B733" s="26" t="str">
        <f>VLOOKUP(A733,Meta.Features!$B:$G,$B$1,FALSE)</f>
        <v>SystemicTherapy</v>
      </c>
      <c r="C733" s="26" t="str">
        <f>VLOOKUP(A733,Meta.Features!$B:$G,$C$1,FALSE)</f>
        <v>systemische_therapie_substanzen</v>
      </c>
      <c r="D733" s="26" t="str">
        <f>VLOOKUP(A733,Meta.Features!$B:$G,$D$1,FALSE)</f>
        <v>Substance</v>
      </c>
      <c r="E733" s="3" t="str">
        <f>VLOOKUP(A733,Meta.Features!$B:$K,$E$1,FALSE)</f>
        <v>Nominal</v>
      </c>
      <c r="F733" s="45" t="s">
        <v>1742</v>
      </c>
      <c r="G733" s="45" t="s">
        <v>1742</v>
      </c>
      <c r="H733" s="6"/>
    </row>
    <row r="734" spans="1:12" customFormat="1" ht="18" customHeight="1" x14ac:dyDescent="0.3">
      <c r="A734" s="28">
        <v>134</v>
      </c>
      <c r="B734" s="26" t="str">
        <f>VLOOKUP(A734,Meta.Features!$B:$G,$B$1,FALSE)</f>
        <v>SystemicTherapy</v>
      </c>
      <c r="C734" s="26" t="str">
        <f>VLOOKUP(A734,Meta.Features!$B:$G,$C$1,FALSE)</f>
        <v>systemische_therapie_substanzen</v>
      </c>
      <c r="D734" s="26" t="str">
        <f>VLOOKUP(A734,Meta.Features!$B:$G,$D$1,FALSE)</f>
        <v>Substance</v>
      </c>
      <c r="E734" s="3" t="str">
        <f>VLOOKUP(A734,Meta.Features!$B:$K,$E$1,FALSE)</f>
        <v>Nominal</v>
      </c>
      <c r="F734" s="45" t="s">
        <v>2056</v>
      </c>
      <c r="G734" s="45" t="s">
        <v>2056</v>
      </c>
      <c r="H734" s="6"/>
    </row>
    <row r="735" spans="1:12" customFormat="1" ht="18" customHeight="1" x14ac:dyDescent="0.3">
      <c r="A735" s="28">
        <v>134</v>
      </c>
      <c r="B735" s="26" t="str">
        <f>VLOOKUP(A735,Meta.Features!$B:$G,$B$1,FALSE)</f>
        <v>SystemicTherapy</v>
      </c>
      <c r="C735" s="26" t="str">
        <f>VLOOKUP(A735,Meta.Features!$B:$G,$C$1,FALSE)</f>
        <v>systemische_therapie_substanzen</v>
      </c>
      <c r="D735" s="26" t="str">
        <f>VLOOKUP(A735,Meta.Features!$B:$G,$D$1,FALSE)</f>
        <v>Substance</v>
      </c>
      <c r="E735" s="3" t="str">
        <f>VLOOKUP(A735,Meta.Features!$B:$K,$E$1,FALSE)</f>
        <v>Nominal</v>
      </c>
      <c r="F735" s="45" t="s">
        <v>1968</v>
      </c>
      <c r="G735" s="45" t="s">
        <v>1968</v>
      </c>
      <c r="H735" s="6"/>
    </row>
    <row r="736" spans="1:12" customFormat="1" ht="18" customHeight="1" x14ac:dyDescent="0.3">
      <c r="A736" s="28">
        <v>134</v>
      </c>
      <c r="B736" s="26" t="str">
        <f>VLOOKUP(A736,Meta.Features!$B:$G,$B$1,FALSE)</f>
        <v>SystemicTherapy</v>
      </c>
      <c r="C736" s="26" t="str">
        <f>VLOOKUP(A736,Meta.Features!$B:$G,$C$1,FALSE)</f>
        <v>systemische_therapie_substanzen</v>
      </c>
      <c r="D736" s="26" t="str">
        <f>VLOOKUP(A736,Meta.Features!$B:$G,$D$1,FALSE)</f>
        <v>Substance</v>
      </c>
      <c r="E736" s="3" t="str">
        <f>VLOOKUP(A736,Meta.Features!$B:$K,$E$1,FALSE)</f>
        <v>Nominal</v>
      </c>
      <c r="F736" s="45" t="s">
        <v>1970</v>
      </c>
      <c r="G736" s="45" t="s">
        <v>1970</v>
      </c>
      <c r="H736" s="6"/>
    </row>
    <row r="737" spans="1:8" customFormat="1" ht="18" customHeight="1" x14ac:dyDescent="0.3">
      <c r="A737" s="28">
        <v>134</v>
      </c>
      <c r="B737" s="26" t="str">
        <f>VLOOKUP(A737,Meta.Features!$B:$G,$B$1,FALSE)</f>
        <v>SystemicTherapy</v>
      </c>
      <c r="C737" s="26" t="str">
        <f>VLOOKUP(A737,Meta.Features!$B:$G,$C$1,FALSE)</f>
        <v>systemische_therapie_substanzen</v>
      </c>
      <c r="D737" s="26" t="str">
        <f>VLOOKUP(A737,Meta.Features!$B:$G,$D$1,FALSE)</f>
        <v>Substance</v>
      </c>
      <c r="E737" s="3" t="str">
        <f>VLOOKUP(A737,Meta.Features!$B:$K,$E$1,FALSE)</f>
        <v>Nominal</v>
      </c>
      <c r="F737" s="45" t="s">
        <v>1759</v>
      </c>
      <c r="G737" s="45" t="s">
        <v>1759</v>
      </c>
      <c r="H737" s="6"/>
    </row>
    <row r="738" spans="1:8" customFormat="1" ht="18" customHeight="1" x14ac:dyDescent="0.3">
      <c r="A738" s="28">
        <v>134</v>
      </c>
      <c r="B738" s="26" t="str">
        <f>VLOOKUP(A738,Meta.Features!$B:$G,$B$1,FALSE)</f>
        <v>SystemicTherapy</v>
      </c>
      <c r="C738" s="26" t="str">
        <f>VLOOKUP(A738,Meta.Features!$B:$G,$C$1,FALSE)</f>
        <v>systemische_therapie_substanzen</v>
      </c>
      <c r="D738" s="26" t="str">
        <f>VLOOKUP(A738,Meta.Features!$B:$G,$D$1,FALSE)</f>
        <v>Substance</v>
      </c>
      <c r="E738" s="3" t="str">
        <f>VLOOKUP(A738,Meta.Features!$B:$K,$E$1,FALSE)</f>
        <v>Nominal</v>
      </c>
      <c r="F738" s="45" t="s">
        <v>1699</v>
      </c>
      <c r="G738" s="45" t="s">
        <v>1699</v>
      </c>
      <c r="H738" s="6"/>
    </row>
    <row r="739" spans="1:8" customFormat="1" ht="18" customHeight="1" x14ac:dyDescent="0.3">
      <c r="A739" s="28">
        <v>134</v>
      </c>
      <c r="B739" s="26" t="str">
        <f>VLOOKUP(A739,Meta.Features!$B:$G,$B$1,FALSE)</f>
        <v>SystemicTherapy</v>
      </c>
      <c r="C739" s="26" t="str">
        <f>VLOOKUP(A739,Meta.Features!$B:$G,$C$1,FALSE)</f>
        <v>systemische_therapie_substanzen</v>
      </c>
      <c r="D739" s="26" t="str">
        <f>VLOOKUP(A739,Meta.Features!$B:$G,$D$1,FALSE)</f>
        <v>Substance</v>
      </c>
      <c r="E739" s="3" t="str">
        <f>VLOOKUP(A739,Meta.Features!$B:$K,$E$1,FALSE)</f>
        <v>Nominal</v>
      </c>
      <c r="F739" s="45" t="s">
        <v>1933</v>
      </c>
      <c r="G739" s="45" t="s">
        <v>1933</v>
      </c>
      <c r="H739" s="6"/>
    </row>
    <row r="740" spans="1:8" customFormat="1" ht="18" customHeight="1" x14ac:dyDescent="0.3">
      <c r="A740" s="28">
        <v>134</v>
      </c>
      <c r="B740" s="26" t="str">
        <f>VLOOKUP(A740,Meta.Features!$B:$G,$B$1,FALSE)</f>
        <v>SystemicTherapy</v>
      </c>
      <c r="C740" s="26" t="str">
        <f>VLOOKUP(A740,Meta.Features!$B:$G,$C$1,FALSE)</f>
        <v>systemische_therapie_substanzen</v>
      </c>
      <c r="D740" s="26" t="str">
        <f>VLOOKUP(A740,Meta.Features!$B:$G,$D$1,FALSE)</f>
        <v>Substance</v>
      </c>
      <c r="E740" s="3" t="str">
        <f>VLOOKUP(A740,Meta.Features!$B:$K,$E$1,FALSE)</f>
        <v>Nominal</v>
      </c>
      <c r="F740" s="45" t="s">
        <v>2066</v>
      </c>
      <c r="G740" s="45" t="s">
        <v>2066</v>
      </c>
      <c r="H740" s="6"/>
    </row>
    <row r="741" spans="1:8" customFormat="1" ht="18" customHeight="1" x14ac:dyDescent="0.3">
      <c r="A741" s="28">
        <v>134</v>
      </c>
      <c r="B741" s="26" t="str">
        <f>VLOOKUP(A741,Meta.Features!$B:$G,$B$1,FALSE)</f>
        <v>SystemicTherapy</v>
      </c>
      <c r="C741" s="26" t="str">
        <f>VLOOKUP(A741,Meta.Features!$B:$G,$C$1,FALSE)</f>
        <v>systemische_therapie_substanzen</v>
      </c>
      <c r="D741" s="26" t="str">
        <f>VLOOKUP(A741,Meta.Features!$B:$G,$D$1,FALSE)</f>
        <v>Substance</v>
      </c>
      <c r="E741" s="3" t="str">
        <f>VLOOKUP(A741,Meta.Features!$B:$K,$E$1,FALSE)</f>
        <v>Nominal</v>
      </c>
      <c r="F741" s="45" t="s">
        <v>1719</v>
      </c>
      <c r="G741" s="45" t="s">
        <v>1719</v>
      </c>
      <c r="H741" s="6"/>
    </row>
    <row r="742" spans="1:8" customFormat="1" ht="18" customHeight="1" x14ac:dyDescent="0.3">
      <c r="A742" s="28">
        <v>134</v>
      </c>
      <c r="B742" s="26" t="str">
        <f>VLOOKUP(A742,Meta.Features!$B:$G,$B$1,FALSE)</f>
        <v>SystemicTherapy</v>
      </c>
      <c r="C742" s="26" t="str">
        <f>VLOOKUP(A742,Meta.Features!$B:$G,$C$1,FALSE)</f>
        <v>systemische_therapie_substanzen</v>
      </c>
      <c r="D742" s="26" t="str">
        <f>VLOOKUP(A742,Meta.Features!$B:$G,$D$1,FALSE)</f>
        <v>Substance</v>
      </c>
      <c r="E742" s="3" t="str">
        <f>VLOOKUP(A742,Meta.Features!$B:$K,$E$1,FALSE)</f>
        <v>Nominal</v>
      </c>
      <c r="F742" s="45" t="s">
        <v>2065</v>
      </c>
      <c r="G742" s="45" t="s">
        <v>2065</v>
      </c>
      <c r="H742" s="6"/>
    </row>
    <row r="743" spans="1:8" customFormat="1" ht="18" customHeight="1" x14ac:dyDescent="0.3">
      <c r="A743" s="28">
        <v>134</v>
      </c>
      <c r="B743" s="26" t="str">
        <f>VLOOKUP(A743,Meta.Features!$B:$G,$B$1,FALSE)</f>
        <v>SystemicTherapy</v>
      </c>
      <c r="C743" s="26" t="str">
        <f>VLOOKUP(A743,Meta.Features!$B:$G,$C$1,FALSE)</f>
        <v>systemische_therapie_substanzen</v>
      </c>
      <c r="D743" s="26" t="str">
        <f>VLOOKUP(A743,Meta.Features!$B:$G,$D$1,FALSE)</f>
        <v>Substance</v>
      </c>
      <c r="E743" s="3" t="str">
        <f>VLOOKUP(A743,Meta.Features!$B:$K,$E$1,FALSE)</f>
        <v>Nominal</v>
      </c>
      <c r="F743" s="45" t="s">
        <v>1919</v>
      </c>
      <c r="G743" s="45" t="s">
        <v>1919</v>
      </c>
      <c r="H743" s="6"/>
    </row>
    <row r="744" spans="1:8" customFormat="1" ht="18" customHeight="1" x14ac:dyDescent="0.3">
      <c r="A744" s="28">
        <v>134</v>
      </c>
      <c r="B744" s="26" t="str">
        <f>VLOOKUP(A744,Meta.Features!$B:$G,$B$1,FALSE)</f>
        <v>SystemicTherapy</v>
      </c>
      <c r="C744" s="26" t="str">
        <f>VLOOKUP(A744,Meta.Features!$B:$G,$C$1,FALSE)</f>
        <v>systemische_therapie_substanzen</v>
      </c>
      <c r="D744" s="26" t="str">
        <f>VLOOKUP(A744,Meta.Features!$B:$G,$D$1,FALSE)</f>
        <v>Substance</v>
      </c>
      <c r="E744" s="3" t="str">
        <f>VLOOKUP(A744,Meta.Features!$B:$K,$E$1,FALSE)</f>
        <v>Nominal</v>
      </c>
      <c r="F744" s="45" t="s">
        <v>1993</v>
      </c>
      <c r="G744" s="45" t="s">
        <v>1993</v>
      </c>
      <c r="H744" s="6"/>
    </row>
    <row r="745" spans="1:8" customFormat="1" ht="18" customHeight="1" x14ac:dyDescent="0.3">
      <c r="A745" s="28">
        <v>134</v>
      </c>
      <c r="B745" s="26" t="str">
        <f>VLOOKUP(A745,Meta.Features!$B:$G,$B$1,FALSE)</f>
        <v>SystemicTherapy</v>
      </c>
      <c r="C745" s="26" t="str">
        <f>VLOOKUP(A745,Meta.Features!$B:$G,$C$1,FALSE)</f>
        <v>systemische_therapie_substanzen</v>
      </c>
      <c r="D745" s="26" t="str">
        <f>VLOOKUP(A745,Meta.Features!$B:$G,$D$1,FALSE)</f>
        <v>Substance</v>
      </c>
      <c r="E745" s="3" t="str">
        <f>VLOOKUP(A745,Meta.Features!$B:$K,$E$1,FALSE)</f>
        <v>Nominal</v>
      </c>
      <c r="F745" s="45" t="s">
        <v>2002</v>
      </c>
      <c r="G745" s="45" t="s">
        <v>2002</v>
      </c>
      <c r="H745" s="6"/>
    </row>
    <row r="746" spans="1:8" customFormat="1" ht="18" customHeight="1" x14ac:dyDescent="0.3">
      <c r="A746" s="28">
        <v>134</v>
      </c>
      <c r="B746" s="26" t="str">
        <f>VLOOKUP(A746,Meta.Features!$B:$G,$B$1,FALSE)</f>
        <v>SystemicTherapy</v>
      </c>
      <c r="C746" s="26" t="str">
        <f>VLOOKUP(A746,Meta.Features!$B:$G,$C$1,FALSE)</f>
        <v>systemische_therapie_substanzen</v>
      </c>
      <c r="D746" s="26" t="str">
        <f>VLOOKUP(A746,Meta.Features!$B:$G,$D$1,FALSE)</f>
        <v>Substance</v>
      </c>
      <c r="E746" s="3" t="str">
        <f>VLOOKUP(A746,Meta.Features!$B:$K,$E$1,FALSE)</f>
        <v>Nominal</v>
      </c>
      <c r="F746" s="45" t="s">
        <v>1733</v>
      </c>
      <c r="G746" s="45" t="s">
        <v>1733</v>
      </c>
      <c r="H746" s="6"/>
    </row>
    <row r="747" spans="1:8" customFormat="1" ht="18" customHeight="1" x14ac:dyDescent="0.3">
      <c r="A747" s="28">
        <v>134</v>
      </c>
      <c r="B747" s="26" t="str">
        <f>VLOOKUP(A747,Meta.Features!$B:$G,$B$1,FALSE)</f>
        <v>SystemicTherapy</v>
      </c>
      <c r="C747" s="26" t="str">
        <f>VLOOKUP(A747,Meta.Features!$B:$G,$C$1,FALSE)</f>
        <v>systemische_therapie_substanzen</v>
      </c>
      <c r="D747" s="26" t="str">
        <f>VLOOKUP(A747,Meta.Features!$B:$G,$D$1,FALSE)</f>
        <v>Substance</v>
      </c>
      <c r="E747" s="3" t="str">
        <f>VLOOKUP(A747,Meta.Features!$B:$K,$E$1,FALSE)</f>
        <v>Nominal</v>
      </c>
      <c r="F747" s="45" t="s">
        <v>2054</v>
      </c>
      <c r="G747" s="45" t="s">
        <v>2054</v>
      </c>
      <c r="H747" s="6"/>
    </row>
    <row r="748" spans="1:8" customFormat="1" ht="18" customHeight="1" x14ac:dyDescent="0.3">
      <c r="A748" s="28">
        <v>134</v>
      </c>
      <c r="B748" s="26" t="str">
        <f>VLOOKUP(A748,Meta.Features!$B:$G,$B$1,FALSE)</f>
        <v>SystemicTherapy</v>
      </c>
      <c r="C748" s="26" t="str">
        <f>VLOOKUP(A748,Meta.Features!$B:$G,$C$1,FALSE)</f>
        <v>systemische_therapie_substanzen</v>
      </c>
      <c r="D748" s="26" t="str">
        <f>VLOOKUP(A748,Meta.Features!$B:$G,$D$1,FALSE)</f>
        <v>Substance</v>
      </c>
      <c r="E748" s="3" t="str">
        <f>VLOOKUP(A748,Meta.Features!$B:$K,$E$1,FALSE)</f>
        <v>Nominal</v>
      </c>
      <c r="F748" s="45" t="s">
        <v>2114</v>
      </c>
      <c r="G748" s="45" t="s">
        <v>2114</v>
      </c>
      <c r="H748" s="6"/>
    </row>
    <row r="749" spans="1:8" customFormat="1" ht="18" customHeight="1" x14ac:dyDescent="0.3">
      <c r="A749" s="28">
        <v>134</v>
      </c>
      <c r="B749" s="26" t="str">
        <f>VLOOKUP(A749,Meta.Features!$B:$G,$B$1,FALSE)</f>
        <v>SystemicTherapy</v>
      </c>
      <c r="C749" s="26" t="str">
        <f>VLOOKUP(A749,Meta.Features!$B:$G,$C$1,FALSE)</f>
        <v>systemische_therapie_substanzen</v>
      </c>
      <c r="D749" s="26" t="str">
        <f>VLOOKUP(A749,Meta.Features!$B:$G,$D$1,FALSE)</f>
        <v>Substance</v>
      </c>
      <c r="E749" s="3" t="str">
        <f>VLOOKUP(A749,Meta.Features!$B:$K,$E$1,FALSE)</f>
        <v>Nominal</v>
      </c>
      <c r="F749" s="45" t="s">
        <v>1869</v>
      </c>
      <c r="G749" s="45" t="s">
        <v>1869</v>
      </c>
      <c r="H749" s="6"/>
    </row>
    <row r="750" spans="1:8" customFormat="1" ht="18" customHeight="1" x14ac:dyDescent="0.3">
      <c r="A750" s="28">
        <v>134</v>
      </c>
      <c r="B750" s="26" t="str">
        <f>VLOOKUP(A750,Meta.Features!$B:$G,$B$1,FALSE)</f>
        <v>SystemicTherapy</v>
      </c>
      <c r="C750" s="26" t="str">
        <f>VLOOKUP(A750,Meta.Features!$B:$G,$C$1,FALSE)</f>
        <v>systemische_therapie_substanzen</v>
      </c>
      <c r="D750" s="26" t="str">
        <f>VLOOKUP(A750,Meta.Features!$B:$G,$D$1,FALSE)</f>
        <v>Substance</v>
      </c>
      <c r="E750" s="3" t="str">
        <f>VLOOKUP(A750,Meta.Features!$B:$K,$E$1,FALSE)</f>
        <v>Nominal</v>
      </c>
      <c r="F750" s="45" t="s">
        <v>1898</v>
      </c>
      <c r="G750" s="45" t="s">
        <v>1898</v>
      </c>
      <c r="H750" s="6"/>
    </row>
    <row r="751" spans="1:8" customFormat="1" ht="18" customHeight="1" x14ac:dyDescent="0.3">
      <c r="A751" s="28">
        <v>134</v>
      </c>
      <c r="B751" s="26" t="str">
        <f>VLOOKUP(A751,Meta.Features!$B:$G,$B$1,FALSE)</f>
        <v>SystemicTherapy</v>
      </c>
      <c r="C751" s="26" t="str">
        <f>VLOOKUP(A751,Meta.Features!$B:$G,$C$1,FALSE)</f>
        <v>systemische_therapie_substanzen</v>
      </c>
      <c r="D751" s="26" t="str">
        <f>VLOOKUP(A751,Meta.Features!$B:$G,$D$1,FALSE)</f>
        <v>Substance</v>
      </c>
      <c r="E751" s="3" t="str">
        <f>VLOOKUP(A751,Meta.Features!$B:$K,$E$1,FALSE)</f>
        <v>Nominal</v>
      </c>
      <c r="F751" s="45" t="s">
        <v>1765</v>
      </c>
      <c r="G751" s="45" t="s">
        <v>1765</v>
      </c>
      <c r="H751" s="6"/>
    </row>
    <row r="752" spans="1:8" customFormat="1" ht="18" customHeight="1" x14ac:dyDescent="0.3">
      <c r="A752" s="28">
        <v>134</v>
      </c>
      <c r="B752" s="26" t="str">
        <f>VLOOKUP(A752,Meta.Features!$B:$G,$B$1,FALSE)</f>
        <v>SystemicTherapy</v>
      </c>
      <c r="C752" s="26" t="str">
        <f>VLOOKUP(A752,Meta.Features!$B:$G,$C$1,FALSE)</f>
        <v>systemische_therapie_substanzen</v>
      </c>
      <c r="D752" s="26" t="str">
        <f>VLOOKUP(A752,Meta.Features!$B:$G,$D$1,FALSE)</f>
        <v>Substance</v>
      </c>
      <c r="E752" s="3" t="str">
        <f>VLOOKUP(A752,Meta.Features!$B:$K,$E$1,FALSE)</f>
        <v>Nominal</v>
      </c>
      <c r="F752" s="45" t="s">
        <v>1901</v>
      </c>
      <c r="G752" s="45" t="s">
        <v>1901</v>
      </c>
      <c r="H752" s="6"/>
    </row>
    <row r="753" spans="1:8" customFormat="1" ht="18" customHeight="1" x14ac:dyDescent="0.3">
      <c r="A753" s="28">
        <v>134</v>
      </c>
      <c r="B753" s="26" t="str">
        <f>VLOOKUP(A753,Meta.Features!$B:$G,$B$1,FALSE)</f>
        <v>SystemicTherapy</v>
      </c>
      <c r="C753" s="26" t="str">
        <f>VLOOKUP(A753,Meta.Features!$B:$G,$C$1,FALSE)</f>
        <v>systemische_therapie_substanzen</v>
      </c>
      <c r="D753" s="26" t="str">
        <f>VLOOKUP(A753,Meta.Features!$B:$G,$D$1,FALSE)</f>
        <v>Substance</v>
      </c>
      <c r="E753" s="3" t="str">
        <f>VLOOKUP(A753,Meta.Features!$B:$K,$E$1,FALSE)</f>
        <v>Nominal</v>
      </c>
      <c r="F753" s="45" t="s">
        <v>1959</v>
      </c>
      <c r="G753" s="45" t="s">
        <v>1959</v>
      </c>
      <c r="H753" s="6"/>
    </row>
    <row r="754" spans="1:8" customFormat="1" ht="18" customHeight="1" x14ac:dyDescent="0.3">
      <c r="A754" s="28">
        <v>134</v>
      </c>
      <c r="B754" s="26" t="str">
        <f>VLOOKUP(A754,Meta.Features!$B:$G,$B$1,FALSE)</f>
        <v>SystemicTherapy</v>
      </c>
      <c r="C754" s="26" t="str">
        <f>VLOOKUP(A754,Meta.Features!$B:$G,$C$1,FALSE)</f>
        <v>systemische_therapie_substanzen</v>
      </c>
      <c r="D754" s="26" t="str">
        <f>VLOOKUP(A754,Meta.Features!$B:$G,$D$1,FALSE)</f>
        <v>Substance</v>
      </c>
      <c r="E754" s="3" t="str">
        <f>VLOOKUP(A754,Meta.Features!$B:$K,$E$1,FALSE)</f>
        <v>Nominal</v>
      </c>
      <c r="F754" s="45" t="s">
        <v>1863</v>
      </c>
      <c r="G754" s="45" t="s">
        <v>1863</v>
      </c>
      <c r="H754" s="6"/>
    </row>
    <row r="755" spans="1:8" customFormat="1" ht="18" customHeight="1" x14ac:dyDescent="0.3">
      <c r="A755" s="28">
        <v>134</v>
      </c>
      <c r="B755" s="26" t="str">
        <f>VLOOKUP(A755,Meta.Features!$B:$G,$B$1,FALSE)</f>
        <v>SystemicTherapy</v>
      </c>
      <c r="C755" s="26" t="str">
        <f>VLOOKUP(A755,Meta.Features!$B:$G,$C$1,FALSE)</f>
        <v>systemische_therapie_substanzen</v>
      </c>
      <c r="D755" s="26" t="str">
        <f>VLOOKUP(A755,Meta.Features!$B:$G,$D$1,FALSE)</f>
        <v>Substance</v>
      </c>
      <c r="E755" s="3" t="str">
        <f>VLOOKUP(A755,Meta.Features!$B:$K,$E$1,FALSE)</f>
        <v>Nominal</v>
      </c>
      <c r="F755" s="45" t="s">
        <v>1842</v>
      </c>
      <c r="G755" s="45" t="s">
        <v>1842</v>
      </c>
      <c r="H755" s="6"/>
    </row>
    <row r="756" spans="1:8" customFormat="1" ht="18" customHeight="1" x14ac:dyDescent="0.3">
      <c r="A756" s="28">
        <v>134</v>
      </c>
      <c r="B756" s="26" t="str">
        <f>VLOOKUP(A756,Meta.Features!$B:$G,$B$1,FALSE)</f>
        <v>SystemicTherapy</v>
      </c>
      <c r="C756" s="26" t="str">
        <f>VLOOKUP(A756,Meta.Features!$B:$G,$C$1,FALSE)</f>
        <v>systemische_therapie_substanzen</v>
      </c>
      <c r="D756" s="26" t="str">
        <f>VLOOKUP(A756,Meta.Features!$B:$G,$D$1,FALSE)</f>
        <v>Substance</v>
      </c>
      <c r="E756" s="3" t="str">
        <f>VLOOKUP(A756,Meta.Features!$B:$K,$E$1,FALSE)</f>
        <v>Nominal</v>
      </c>
      <c r="F756" s="45" t="s">
        <v>1705</v>
      </c>
      <c r="G756" s="45" t="s">
        <v>1705</v>
      </c>
      <c r="H756" s="6"/>
    </row>
    <row r="757" spans="1:8" customFormat="1" ht="18" customHeight="1" x14ac:dyDescent="0.3">
      <c r="A757" s="28">
        <v>134</v>
      </c>
      <c r="B757" s="26" t="str">
        <f>VLOOKUP(A757,Meta.Features!$B:$G,$B$1,FALSE)</f>
        <v>SystemicTherapy</v>
      </c>
      <c r="C757" s="26" t="str">
        <f>VLOOKUP(A757,Meta.Features!$B:$G,$C$1,FALSE)</f>
        <v>systemische_therapie_substanzen</v>
      </c>
      <c r="D757" s="26" t="str">
        <f>VLOOKUP(A757,Meta.Features!$B:$G,$D$1,FALSE)</f>
        <v>Substance</v>
      </c>
      <c r="E757" s="3" t="str">
        <f>VLOOKUP(A757,Meta.Features!$B:$K,$E$1,FALSE)</f>
        <v>Nominal</v>
      </c>
      <c r="F757" s="45" t="s">
        <v>1899</v>
      </c>
      <c r="G757" s="45" t="s">
        <v>1899</v>
      </c>
      <c r="H757" s="6"/>
    </row>
    <row r="758" spans="1:8" customFormat="1" ht="18" customHeight="1" x14ac:dyDescent="0.3">
      <c r="A758" s="28">
        <v>134</v>
      </c>
      <c r="B758" s="26" t="str">
        <f>VLOOKUP(A758,Meta.Features!$B:$G,$B$1,FALSE)</f>
        <v>SystemicTherapy</v>
      </c>
      <c r="C758" s="26" t="str">
        <f>VLOOKUP(A758,Meta.Features!$B:$G,$C$1,FALSE)</f>
        <v>systemische_therapie_substanzen</v>
      </c>
      <c r="D758" s="26" t="str">
        <f>VLOOKUP(A758,Meta.Features!$B:$G,$D$1,FALSE)</f>
        <v>Substance</v>
      </c>
      <c r="E758" s="3" t="str">
        <f>VLOOKUP(A758,Meta.Features!$B:$K,$E$1,FALSE)</f>
        <v>Nominal</v>
      </c>
      <c r="F758" s="45" t="s">
        <v>1915</v>
      </c>
      <c r="G758" s="45" t="s">
        <v>1915</v>
      </c>
      <c r="H758" s="6"/>
    </row>
    <row r="759" spans="1:8" customFormat="1" ht="18" customHeight="1" x14ac:dyDescent="0.3">
      <c r="A759" s="28">
        <v>134</v>
      </c>
      <c r="B759" s="26" t="str">
        <f>VLOOKUP(A759,Meta.Features!$B:$G,$B$1,FALSE)</f>
        <v>SystemicTherapy</v>
      </c>
      <c r="C759" s="26" t="str">
        <f>VLOOKUP(A759,Meta.Features!$B:$G,$C$1,FALSE)</f>
        <v>systemische_therapie_substanzen</v>
      </c>
      <c r="D759" s="26" t="str">
        <f>VLOOKUP(A759,Meta.Features!$B:$G,$D$1,FALSE)</f>
        <v>Substance</v>
      </c>
      <c r="E759" s="3" t="str">
        <f>VLOOKUP(A759,Meta.Features!$B:$K,$E$1,FALSE)</f>
        <v>Nominal</v>
      </c>
      <c r="F759" s="45" t="s">
        <v>2072</v>
      </c>
      <c r="G759" s="45" t="s">
        <v>2072</v>
      </c>
      <c r="H759" s="6"/>
    </row>
    <row r="760" spans="1:8" customFormat="1" ht="18" customHeight="1" x14ac:dyDescent="0.3">
      <c r="A760" s="28">
        <v>134</v>
      </c>
      <c r="B760" s="26" t="str">
        <f>VLOOKUP(A760,Meta.Features!$B:$G,$B$1,FALSE)</f>
        <v>SystemicTherapy</v>
      </c>
      <c r="C760" s="26" t="str">
        <f>VLOOKUP(A760,Meta.Features!$B:$G,$C$1,FALSE)</f>
        <v>systemische_therapie_substanzen</v>
      </c>
      <c r="D760" s="26" t="str">
        <f>VLOOKUP(A760,Meta.Features!$B:$G,$D$1,FALSE)</f>
        <v>Substance</v>
      </c>
      <c r="E760" s="3" t="str">
        <f>VLOOKUP(A760,Meta.Features!$B:$K,$E$1,FALSE)</f>
        <v>Nominal</v>
      </c>
      <c r="F760" s="45" t="s">
        <v>1961</v>
      </c>
      <c r="G760" s="45" t="s">
        <v>1961</v>
      </c>
      <c r="H760" s="6"/>
    </row>
    <row r="761" spans="1:8" customFormat="1" ht="18" customHeight="1" x14ac:dyDescent="0.3">
      <c r="A761" s="28">
        <v>134</v>
      </c>
      <c r="B761" s="26" t="str">
        <f>VLOOKUP(A761,Meta.Features!$B:$G,$B$1,FALSE)</f>
        <v>SystemicTherapy</v>
      </c>
      <c r="C761" s="26" t="str">
        <f>VLOOKUP(A761,Meta.Features!$B:$G,$C$1,FALSE)</f>
        <v>systemische_therapie_substanzen</v>
      </c>
      <c r="D761" s="26" t="str">
        <f>VLOOKUP(A761,Meta.Features!$B:$G,$D$1,FALSE)</f>
        <v>Substance</v>
      </c>
      <c r="E761" s="3" t="str">
        <f>VLOOKUP(A761,Meta.Features!$B:$K,$E$1,FALSE)</f>
        <v>Nominal</v>
      </c>
      <c r="F761" s="45" t="s">
        <v>1975</v>
      </c>
      <c r="G761" s="45" t="s">
        <v>1975</v>
      </c>
      <c r="H761" s="6"/>
    </row>
    <row r="762" spans="1:8" customFormat="1" ht="18" customHeight="1" x14ac:dyDescent="0.3">
      <c r="A762" s="28">
        <v>134</v>
      </c>
      <c r="B762" s="26" t="str">
        <f>VLOOKUP(A762,Meta.Features!$B:$G,$B$1,FALSE)</f>
        <v>SystemicTherapy</v>
      </c>
      <c r="C762" s="26" t="str">
        <f>VLOOKUP(A762,Meta.Features!$B:$G,$C$1,FALSE)</f>
        <v>systemische_therapie_substanzen</v>
      </c>
      <c r="D762" s="26" t="str">
        <f>VLOOKUP(A762,Meta.Features!$B:$G,$D$1,FALSE)</f>
        <v>Substance</v>
      </c>
      <c r="E762" s="3" t="str">
        <f>VLOOKUP(A762,Meta.Features!$B:$K,$E$1,FALSE)</f>
        <v>Nominal</v>
      </c>
      <c r="F762" s="45" t="s">
        <v>2009</v>
      </c>
      <c r="G762" s="45" t="s">
        <v>2009</v>
      </c>
      <c r="H762" s="6"/>
    </row>
    <row r="763" spans="1:8" customFormat="1" ht="18" customHeight="1" x14ac:dyDescent="0.3">
      <c r="A763" s="28">
        <v>134</v>
      </c>
      <c r="B763" s="26" t="str">
        <f>VLOOKUP(A763,Meta.Features!$B:$G,$B$1,FALSE)</f>
        <v>SystemicTherapy</v>
      </c>
      <c r="C763" s="26" t="str">
        <f>VLOOKUP(A763,Meta.Features!$B:$G,$C$1,FALSE)</f>
        <v>systemische_therapie_substanzen</v>
      </c>
      <c r="D763" s="26" t="str">
        <f>VLOOKUP(A763,Meta.Features!$B:$G,$D$1,FALSE)</f>
        <v>Substance</v>
      </c>
      <c r="E763" s="3" t="str">
        <f>VLOOKUP(A763,Meta.Features!$B:$K,$E$1,FALSE)</f>
        <v>Nominal</v>
      </c>
      <c r="F763" s="45" t="s">
        <v>2041</v>
      </c>
      <c r="G763" s="45" t="s">
        <v>2041</v>
      </c>
      <c r="H763" s="6"/>
    </row>
    <row r="764" spans="1:8" customFormat="1" ht="18" customHeight="1" x14ac:dyDescent="0.3">
      <c r="A764" s="28">
        <v>134</v>
      </c>
      <c r="B764" s="26" t="str">
        <f>VLOOKUP(A764,Meta.Features!$B:$G,$B$1,FALSE)</f>
        <v>SystemicTherapy</v>
      </c>
      <c r="C764" s="26" t="str">
        <f>VLOOKUP(A764,Meta.Features!$B:$G,$C$1,FALSE)</f>
        <v>systemische_therapie_substanzen</v>
      </c>
      <c r="D764" s="26" t="str">
        <f>VLOOKUP(A764,Meta.Features!$B:$G,$D$1,FALSE)</f>
        <v>Substance</v>
      </c>
      <c r="E764" s="3" t="str">
        <f>VLOOKUP(A764,Meta.Features!$B:$K,$E$1,FALSE)</f>
        <v>Nominal</v>
      </c>
      <c r="F764" s="45" t="s">
        <v>2019</v>
      </c>
      <c r="G764" s="45" t="s">
        <v>2019</v>
      </c>
      <c r="H764" s="6"/>
    </row>
    <row r="765" spans="1:8" customFormat="1" ht="18" customHeight="1" x14ac:dyDescent="0.3">
      <c r="A765" s="28">
        <v>134</v>
      </c>
      <c r="B765" s="26" t="str">
        <f>VLOOKUP(A765,Meta.Features!$B:$G,$B$1,FALSE)</f>
        <v>SystemicTherapy</v>
      </c>
      <c r="C765" s="26" t="str">
        <f>VLOOKUP(A765,Meta.Features!$B:$G,$C$1,FALSE)</f>
        <v>systemische_therapie_substanzen</v>
      </c>
      <c r="D765" s="26" t="str">
        <f>VLOOKUP(A765,Meta.Features!$B:$G,$D$1,FALSE)</f>
        <v>Substance</v>
      </c>
      <c r="E765" s="3" t="str">
        <f>VLOOKUP(A765,Meta.Features!$B:$K,$E$1,FALSE)</f>
        <v>Nominal</v>
      </c>
      <c r="F765" s="45" t="s">
        <v>1693</v>
      </c>
      <c r="G765" s="45" t="s">
        <v>1693</v>
      </c>
      <c r="H765" s="6"/>
    </row>
    <row r="766" spans="1:8" customFormat="1" ht="18" customHeight="1" x14ac:dyDescent="0.3">
      <c r="A766" s="28">
        <v>134</v>
      </c>
      <c r="B766" s="26" t="str">
        <f>VLOOKUP(A766,Meta.Features!$B:$G,$B$1,FALSE)</f>
        <v>SystemicTherapy</v>
      </c>
      <c r="C766" s="26" t="str">
        <f>VLOOKUP(A766,Meta.Features!$B:$G,$C$1,FALSE)</f>
        <v>systemische_therapie_substanzen</v>
      </c>
      <c r="D766" s="26" t="str">
        <f>VLOOKUP(A766,Meta.Features!$B:$G,$D$1,FALSE)</f>
        <v>Substance</v>
      </c>
      <c r="E766" s="3" t="str">
        <f>VLOOKUP(A766,Meta.Features!$B:$K,$E$1,FALSE)</f>
        <v>Nominal</v>
      </c>
      <c r="F766" s="45" t="s">
        <v>2049</v>
      </c>
      <c r="G766" s="45" t="s">
        <v>2049</v>
      </c>
      <c r="H766" s="6"/>
    </row>
    <row r="767" spans="1:8" customFormat="1" ht="18" customHeight="1" x14ac:dyDescent="0.3">
      <c r="A767" s="28">
        <v>134</v>
      </c>
      <c r="B767" s="26" t="str">
        <f>VLOOKUP(A767,Meta.Features!$B:$G,$B$1,FALSE)</f>
        <v>SystemicTherapy</v>
      </c>
      <c r="C767" s="26" t="str">
        <f>VLOOKUP(A767,Meta.Features!$B:$G,$C$1,FALSE)</f>
        <v>systemische_therapie_substanzen</v>
      </c>
      <c r="D767" s="26" t="str">
        <f>VLOOKUP(A767,Meta.Features!$B:$G,$D$1,FALSE)</f>
        <v>Substance</v>
      </c>
      <c r="E767" s="3" t="str">
        <f>VLOOKUP(A767,Meta.Features!$B:$K,$E$1,FALSE)</f>
        <v>Nominal</v>
      </c>
      <c r="F767" s="45" t="s">
        <v>2119</v>
      </c>
      <c r="G767" s="45" t="s">
        <v>2119</v>
      </c>
      <c r="H767" s="6"/>
    </row>
    <row r="768" spans="1:8" customFormat="1" ht="18" customHeight="1" x14ac:dyDescent="0.3">
      <c r="A768" s="28">
        <v>134</v>
      </c>
      <c r="B768" s="26" t="str">
        <f>VLOOKUP(A768,Meta.Features!$B:$G,$B$1,FALSE)</f>
        <v>SystemicTherapy</v>
      </c>
      <c r="C768" s="26" t="str">
        <f>VLOOKUP(A768,Meta.Features!$B:$G,$C$1,FALSE)</f>
        <v>systemische_therapie_substanzen</v>
      </c>
      <c r="D768" s="26" t="str">
        <f>VLOOKUP(A768,Meta.Features!$B:$G,$D$1,FALSE)</f>
        <v>Substance</v>
      </c>
      <c r="E768" s="3" t="str">
        <f>VLOOKUP(A768,Meta.Features!$B:$K,$E$1,FALSE)</f>
        <v>Nominal</v>
      </c>
      <c r="F768" s="45" t="s">
        <v>2051</v>
      </c>
      <c r="G768" s="45" t="s">
        <v>2051</v>
      </c>
      <c r="H768" s="6"/>
    </row>
    <row r="769" spans="1:8" customFormat="1" ht="18" customHeight="1" x14ac:dyDescent="0.3">
      <c r="A769" s="28">
        <v>134</v>
      </c>
      <c r="B769" s="26" t="str">
        <f>VLOOKUP(A769,Meta.Features!$B:$G,$B$1,FALSE)</f>
        <v>SystemicTherapy</v>
      </c>
      <c r="C769" s="26" t="str">
        <f>VLOOKUP(A769,Meta.Features!$B:$G,$C$1,FALSE)</f>
        <v>systemische_therapie_substanzen</v>
      </c>
      <c r="D769" s="26" t="str">
        <f>VLOOKUP(A769,Meta.Features!$B:$G,$D$1,FALSE)</f>
        <v>Substance</v>
      </c>
      <c r="E769" s="3" t="str">
        <f>VLOOKUP(A769,Meta.Features!$B:$K,$E$1,FALSE)</f>
        <v>Nominal</v>
      </c>
      <c r="F769" s="45" t="s">
        <v>2052</v>
      </c>
      <c r="G769" s="45" t="s">
        <v>2052</v>
      </c>
      <c r="H769" s="6"/>
    </row>
    <row r="770" spans="1:8" customFormat="1" ht="18" customHeight="1" x14ac:dyDescent="0.3">
      <c r="A770" s="28">
        <v>134</v>
      </c>
      <c r="B770" s="26" t="str">
        <f>VLOOKUP(A770,Meta.Features!$B:$G,$B$1,FALSE)</f>
        <v>SystemicTherapy</v>
      </c>
      <c r="C770" s="26" t="str">
        <f>VLOOKUP(A770,Meta.Features!$B:$G,$C$1,FALSE)</f>
        <v>systemische_therapie_substanzen</v>
      </c>
      <c r="D770" s="26" t="str">
        <f>VLOOKUP(A770,Meta.Features!$B:$G,$D$1,FALSE)</f>
        <v>Substance</v>
      </c>
      <c r="E770" s="3" t="str">
        <f>VLOOKUP(A770,Meta.Features!$B:$K,$E$1,FALSE)</f>
        <v>Nominal</v>
      </c>
      <c r="F770" s="45" t="s">
        <v>1957</v>
      </c>
      <c r="G770" s="45" t="s">
        <v>1957</v>
      </c>
      <c r="H770" s="6"/>
    </row>
    <row r="771" spans="1:8" customFormat="1" ht="18" customHeight="1" x14ac:dyDescent="0.3">
      <c r="A771" s="28">
        <v>134</v>
      </c>
      <c r="B771" s="26" t="str">
        <f>VLOOKUP(A771,Meta.Features!$B:$G,$B$1,FALSE)</f>
        <v>SystemicTherapy</v>
      </c>
      <c r="C771" s="26" t="str">
        <f>VLOOKUP(A771,Meta.Features!$B:$G,$C$1,FALSE)</f>
        <v>systemische_therapie_substanzen</v>
      </c>
      <c r="D771" s="26" t="str">
        <f>VLOOKUP(A771,Meta.Features!$B:$G,$D$1,FALSE)</f>
        <v>Substance</v>
      </c>
      <c r="E771" s="3" t="str">
        <f>VLOOKUP(A771,Meta.Features!$B:$K,$E$1,FALSE)</f>
        <v>Nominal</v>
      </c>
      <c r="F771" s="45" t="s">
        <v>2059</v>
      </c>
      <c r="G771" s="45" t="s">
        <v>2059</v>
      </c>
      <c r="H771" s="6"/>
    </row>
    <row r="772" spans="1:8" customFormat="1" ht="18" customHeight="1" x14ac:dyDescent="0.3">
      <c r="A772" s="28">
        <v>134</v>
      </c>
      <c r="B772" s="26" t="str">
        <f>VLOOKUP(A772,Meta.Features!$B:$G,$B$1,FALSE)</f>
        <v>SystemicTherapy</v>
      </c>
      <c r="C772" s="26" t="str">
        <f>VLOOKUP(A772,Meta.Features!$B:$G,$C$1,FALSE)</f>
        <v>systemische_therapie_substanzen</v>
      </c>
      <c r="D772" s="26" t="str">
        <f>VLOOKUP(A772,Meta.Features!$B:$G,$D$1,FALSE)</f>
        <v>Substance</v>
      </c>
      <c r="E772" s="3" t="str">
        <f>VLOOKUP(A772,Meta.Features!$B:$K,$E$1,FALSE)</f>
        <v>Nominal</v>
      </c>
      <c r="F772" s="45" t="s">
        <v>1912</v>
      </c>
      <c r="G772" s="45" t="s">
        <v>1912</v>
      </c>
      <c r="H772" s="6"/>
    </row>
    <row r="773" spans="1:8" customFormat="1" ht="18" customHeight="1" x14ac:dyDescent="0.3">
      <c r="A773" s="28">
        <v>134</v>
      </c>
      <c r="B773" s="26" t="str">
        <f>VLOOKUP(A773,Meta.Features!$B:$G,$B$1,FALSE)</f>
        <v>SystemicTherapy</v>
      </c>
      <c r="C773" s="26" t="str">
        <f>VLOOKUP(A773,Meta.Features!$B:$G,$C$1,FALSE)</f>
        <v>systemische_therapie_substanzen</v>
      </c>
      <c r="D773" s="26" t="str">
        <f>VLOOKUP(A773,Meta.Features!$B:$G,$D$1,FALSE)</f>
        <v>Substance</v>
      </c>
      <c r="E773" s="3" t="str">
        <f>VLOOKUP(A773,Meta.Features!$B:$K,$E$1,FALSE)</f>
        <v>Nominal</v>
      </c>
      <c r="F773" s="45" t="s">
        <v>1716</v>
      </c>
      <c r="G773" s="45" t="s">
        <v>1716</v>
      </c>
      <c r="H773" s="6"/>
    </row>
    <row r="774" spans="1:8" customFormat="1" ht="18" customHeight="1" x14ac:dyDescent="0.3">
      <c r="A774" s="28">
        <v>134</v>
      </c>
      <c r="B774" s="26" t="str">
        <f>VLOOKUP(A774,Meta.Features!$B:$G,$B$1,FALSE)</f>
        <v>SystemicTherapy</v>
      </c>
      <c r="C774" s="26" t="str">
        <f>VLOOKUP(A774,Meta.Features!$B:$G,$C$1,FALSE)</f>
        <v>systemische_therapie_substanzen</v>
      </c>
      <c r="D774" s="26" t="str">
        <f>VLOOKUP(A774,Meta.Features!$B:$G,$D$1,FALSE)</f>
        <v>Substance</v>
      </c>
      <c r="E774" s="3" t="str">
        <f>VLOOKUP(A774,Meta.Features!$B:$K,$E$1,FALSE)</f>
        <v>Nominal</v>
      </c>
      <c r="F774" s="45" t="s">
        <v>1900</v>
      </c>
      <c r="G774" s="45" t="s">
        <v>1900</v>
      </c>
      <c r="H774" s="6"/>
    </row>
    <row r="775" spans="1:8" customFormat="1" ht="18" customHeight="1" x14ac:dyDescent="0.3">
      <c r="A775" s="28">
        <v>134</v>
      </c>
      <c r="B775" s="26" t="str">
        <f>VLOOKUP(A775,Meta.Features!$B:$G,$B$1,FALSE)</f>
        <v>SystemicTherapy</v>
      </c>
      <c r="C775" s="26" t="str">
        <f>VLOOKUP(A775,Meta.Features!$B:$G,$C$1,FALSE)</f>
        <v>systemische_therapie_substanzen</v>
      </c>
      <c r="D775" s="26" t="str">
        <f>VLOOKUP(A775,Meta.Features!$B:$G,$D$1,FALSE)</f>
        <v>Substance</v>
      </c>
      <c r="E775" s="3" t="str">
        <f>VLOOKUP(A775,Meta.Features!$B:$K,$E$1,FALSE)</f>
        <v>Nominal</v>
      </c>
      <c r="F775" s="45" t="s">
        <v>1815</v>
      </c>
      <c r="G775" s="45" t="s">
        <v>1815</v>
      </c>
      <c r="H775" s="6"/>
    </row>
    <row r="776" spans="1:8" customFormat="1" ht="18" customHeight="1" x14ac:dyDescent="0.3">
      <c r="A776" s="28">
        <v>134</v>
      </c>
      <c r="B776" s="26" t="str">
        <f>VLOOKUP(A776,Meta.Features!$B:$G,$B$1,FALSE)</f>
        <v>SystemicTherapy</v>
      </c>
      <c r="C776" s="26" t="str">
        <f>VLOOKUP(A776,Meta.Features!$B:$G,$C$1,FALSE)</f>
        <v>systemische_therapie_substanzen</v>
      </c>
      <c r="D776" s="26" t="str">
        <f>VLOOKUP(A776,Meta.Features!$B:$G,$D$1,FALSE)</f>
        <v>Substance</v>
      </c>
      <c r="E776" s="3" t="str">
        <f>VLOOKUP(A776,Meta.Features!$B:$K,$E$1,FALSE)</f>
        <v>Nominal</v>
      </c>
      <c r="F776" s="45" t="s">
        <v>1727</v>
      </c>
      <c r="G776" s="45" t="s">
        <v>1727</v>
      </c>
      <c r="H776" s="6"/>
    </row>
    <row r="777" spans="1:8" customFormat="1" ht="18" customHeight="1" x14ac:dyDescent="0.3">
      <c r="A777" s="28">
        <v>134</v>
      </c>
      <c r="B777" s="26" t="str">
        <f>VLOOKUP(A777,Meta.Features!$B:$G,$B$1,FALSE)</f>
        <v>SystemicTherapy</v>
      </c>
      <c r="C777" s="26" t="str">
        <f>VLOOKUP(A777,Meta.Features!$B:$G,$C$1,FALSE)</f>
        <v>systemische_therapie_substanzen</v>
      </c>
      <c r="D777" s="26" t="str">
        <f>VLOOKUP(A777,Meta.Features!$B:$G,$D$1,FALSE)</f>
        <v>Substance</v>
      </c>
      <c r="E777" s="3" t="str">
        <f>VLOOKUP(A777,Meta.Features!$B:$K,$E$1,FALSE)</f>
        <v>Nominal</v>
      </c>
      <c r="F777" s="45" t="s">
        <v>2127</v>
      </c>
      <c r="G777" s="45" t="s">
        <v>2127</v>
      </c>
      <c r="H777" s="6"/>
    </row>
    <row r="778" spans="1:8" customFormat="1" ht="18" customHeight="1" x14ac:dyDescent="0.3">
      <c r="A778" s="28">
        <v>134</v>
      </c>
      <c r="B778" s="26" t="str">
        <f>VLOOKUP(A778,Meta.Features!$B:$G,$B$1,FALSE)</f>
        <v>SystemicTherapy</v>
      </c>
      <c r="C778" s="26" t="str">
        <f>VLOOKUP(A778,Meta.Features!$B:$G,$C$1,FALSE)</f>
        <v>systemische_therapie_substanzen</v>
      </c>
      <c r="D778" s="26" t="str">
        <f>VLOOKUP(A778,Meta.Features!$B:$G,$D$1,FALSE)</f>
        <v>Substance</v>
      </c>
      <c r="E778" s="3" t="str">
        <f>VLOOKUP(A778,Meta.Features!$B:$K,$E$1,FALSE)</f>
        <v>Nominal</v>
      </c>
      <c r="F778" s="45" t="s">
        <v>1788</v>
      </c>
      <c r="G778" s="45" t="s">
        <v>1788</v>
      </c>
      <c r="H778" s="6"/>
    </row>
    <row r="779" spans="1:8" customFormat="1" ht="18" customHeight="1" x14ac:dyDescent="0.3">
      <c r="A779" s="28">
        <v>134</v>
      </c>
      <c r="B779" s="26" t="str">
        <f>VLOOKUP(A779,Meta.Features!$B:$G,$B$1,FALSE)</f>
        <v>SystemicTherapy</v>
      </c>
      <c r="C779" s="26" t="str">
        <f>VLOOKUP(A779,Meta.Features!$B:$G,$C$1,FALSE)</f>
        <v>systemische_therapie_substanzen</v>
      </c>
      <c r="D779" s="26" t="str">
        <f>VLOOKUP(A779,Meta.Features!$B:$G,$D$1,FALSE)</f>
        <v>Substance</v>
      </c>
      <c r="E779" s="3" t="str">
        <f>VLOOKUP(A779,Meta.Features!$B:$K,$E$1,FALSE)</f>
        <v>Nominal</v>
      </c>
      <c r="F779" s="45" t="s">
        <v>1814</v>
      </c>
      <c r="G779" s="45" t="s">
        <v>1814</v>
      </c>
      <c r="H779" s="6"/>
    </row>
    <row r="780" spans="1:8" customFormat="1" ht="18" customHeight="1" x14ac:dyDescent="0.3">
      <c r="A780" s="28">
        <v>134</v>
      </c>
      <c r="B780" s="26" t="str">
        <f>VLOOKUP(A780,Meta.Features!$B:$G,$B$1,FALSE)</f>
        <v>SystemicTherapy</v>
      </c>
      <c r="C780" s="26" t="str">
        <f>VLOOKUP(A780,Meta.Features!$B:$G,$C$1,FALSE)</f>
        <v>systemische_therapie_substanzen</v>
      </c>
      <c r="D780" s="26" t="str">
        <f>VLOOKUP(A780,Meta.Features!$B:$G,$D$1,FALSE)</f>
        <v>Substance</v>
      </c>
      <c r="E780" s="3" t="str">
        <f>VLOOKUP(A780,Meta.Features!$B:$K,$E$1,FALSE)</f>
        <v>Nominal</v>
      </c>
      <c r="F780" s="45" t="s">
        <v>1891</v>
      </c>
      <c r="G780" s="45" t="s">
        <v>1891</v>
      </c>
      <c r="H780" s="6"/>
    </row>
    <row r="781" spans="1:8" customFormat="1" ht="18" customHeight="1" x14ac:dyDescent="0.3">
      <c r="A781" s="28">
        <v>134</v>
      </c>
      <c r="B781" s="26" t="str">
        <f>VLOOKUP(A781,Meta.Features!$B:$G,$B$1,FALSE)</f>
        <v>SystemicTherapy</v>
      </c>
      <c r="C781" s="26" t="str">
        <f>VLOOKUP(A781,Meta.Features!$B:$G,$C$1,FALSE)</f>
        <v>systemische_therapie_substanzen</v>
      </c>
      <c r="D781" s="26" t="str">
        <f>VLOOKUP(A781,Meta.Features!$B:$G,$D$1,FALSE)</f>
        <v>Substance</v>
      </c>
      <c r="E781" s="3" t="str">
        <f>VLOOKUP(A781,Meta.Features!$B:$K,$E$1,FALSE)</f>
        <v>Nominal</v>
      </c>
      <c r="F781" s="45" t="s">
        <v>1754</v>
      </c>
      <c r="G781" s="45" t="s">
        <v>1754</v>
      </c>
      <c r="H781" s="6"/>
    </row>
    <row r="782" spans="1:8" customFormat="1" ht="18" customHeight="1" x14ac:dyDescent="0.3">
      <c r="A782" s="28">
        <v>134</v>
      </c>
      <c r="B782" s="26" t="str">
        <f>VLOOKUP(A782,Meta.Features!$B:$G,$B$1,FALSE)</f>
        <v>SystemicTherapy</v>
      </c>
      <c r="C782" s="26" t="str">
        <f>VLOOKUP(A782,Meta.Features!$B:$G,$C$1,FALSE)</f>
        <v>systemische_therapie_substanzen</v>
      </c>
      <c r="D782" s="26" t="str">
        <f>VLOOKUP(A782,Meta.Features!$B:$G,$D$1,FALSE)</f>
        <v>Substance</v>
      </c>
      <c r="E782" s="3" t="str">
        <f>VLOOKUP(A782,Meta.Features!$B:$K,$E$1,FALSE)</f>
        <v>Nominal</v>
      </c>
      <c r="F782" s="45" t="s">
        <v>1664</v>
      </c>
      <c r="G782" s="45" t="s">
        <v>1664</v>
      </c>
      <c r="H782" s="6"/>
    </row>
    <row r="783" spans="1:8" customFormat="1" ht="18" customHeight="1" x14ac:dyDescent="0.3">
      <c r="A783" s="28">
        <v>134</v>
      </c>
      <c r="B783" s="26" t="str">
        <f>VLOOKUP(A783,Meta.Features!$B:$G,$B$1,FALSE)</f>
        <v>SystemicTherapy</v>
      </c>
      <c r="C783" s="26" t="str">
        <f>VLOOKUP(A783,Meta.Features!$B:$G,$C$1,FALSE)</f>
        <v>systemische_therapie_substanzen</v>
      </c>
      <c r="D783" s="26" t="str">
        <f>VLOOKUP(A783,Meta.Features!$B:$G,$D$1,FALSE)</f>
        <v>Substance</v>
      </c>
      <c r="E783" s="3" t="str">
        <f>VLOOKUP(A783,Meta.Features!$B:$K,$E$1,FALSE)</f>
        <v>Nominal</v>
      </c>
      <c r="F783" s="45" t="s">
        <v>2131</v>
      </c>
      <c r="G783" s="45" t="s">
        <v>2131</v>
      </c>
      <c r="H783" s="6"/>
    </row>
    <row r="784" spans="1:8" customFormat="1" ht="18" customHeight="1" x14ac:dyDescent="0.3">
      <c r="A784" s="28">
        <v>134</v>
      </c>
      <c r="B784" s="26" t="str">
        <f>VLOOKUP(A784,Meta.Features!$B:$G,$B$1,FALSE)</f>
        <v>SystemicTherapy</v>
      </c>
      <c r="C784" s="26" t="str">
        <f>VLOOKUP(A784,Meta.Features!$B:$G,$C$1,FALSE)</f>
        <v>systemische_therapie_substanzen</v>
      </c>
      <c r="D784" s="26" t="str">
        <f>VLOOKUP(A784,Meta.Features!$B:$G,$D$1,FALSE)</f>
        <v>Substance</v>
      </c>
      <c r="E784" s="3" t="str">
        <f>VLOOKUP(A784,Meta.Features!$B:$K,$E$1,FALSE)</f>
        <v>Nominal</v>
      </c>
      <c r="F784" s="45" t="s">
        <v>2008</v>
      </c>
      <c r="G784" s="45" t="s">
        <v>2008</v>
      </c>
      <c r="H784" s="6"/>
    </row>
    <row r="785" spans="1:8" customFormat="1" ht="18" customHeight="1" x14ac:dyDescent="0.3">
      <c r="A785" s="28">
        <v>134</v>
      </c>
      <c r="B785" s="26" t="str">
        <f>VLOOKUP(A785,Meta.Features!$B:$G,$B$1,FALSE)</f>
        <v>SystemicTherapy</v>
      </c>
      <c r="C785" s="26" t="str">
        <f>VLOOKUP(A785,Meta.Features!$B:$G,$C$1,FALSE)</f>
        <v>systemische_therapie_substanzen</v>
      </c>
      <c r="D785" s="26" t="str">
        <f>VLOOKUP(A785,Meta.Features!$B:$G,$D$1,FALSE)</f>
        <v>Substance</v>
      </c>
      <c r="E785" s="3" t="str">
        <f>VLOOKUP(A785,Meta.Features!$B:$K,$E$1,FALSE)</f>
        <v>Nominal</v>
      </c>
      <c r="F785" s="45" t="s">
        <v>2005</v>
      </c>
      <c r="G785" s="45" t="s">
        <v>2005</v>
      </c>
      <c r="H785" s="6"/>
    </row>
    <row r="786" spans="1:8" customFormat="1" ht="18" customHeight="1" x14ac:dyDescent="0.3">
      <c r="A786" s="28">
        <v>134</v>
      </c>
      <c r="B786" s="26" t="str">
        <f>VLOOKUP(A786,Meta.Features!$B:$G,$B$1,FALSE)</f>
        <v>SystemicTherapy</v>
      </c>
      <c r="C786" s="26" t="str">
        <f>VLOOKUP(A786,Meta.Features!$B:$G,$C$1,FALSE)</f>
        <v>systemische_therapie_substanzen</v>
      </c>
      <c r="D786" s="26" t="str">
        <f>VLOOKUP(A786,Meta.Features!$B:$G,$D$1,FALSE)</f>
        <v>Substance</v>
      </c>
      <c r="E786" s="3" t="str">
        <f>VLOOKUP(A786,Meta.Features!$B:$K,$E$1,FALSE)</f>
        <v>Nominal</v>
      </c>
      <c r="F786" s="45" t="s">
        <v>1978</v>
      </c>
      <c r="G786" s="45" t="s">
        <v>1978</v>
      </c>
      <c r="H786" s="6"/>
    </row>
    <row r="787" spans="1:8" customFormat="1" ht="18" customHeight="1" x14ac:dyDescent="0.3">
      <c r="A787" s="28">
        <v>134</v>
      </c>
      <c r="B787" s="26" t="str">
        <f>VLOOKUP(A787,Meta.Features!$B:$G,$B$1,FALSE)</f>
        <v>SystemicTherapy</v>
      </c>
      <c r="C787" s="26" t="str">
        <f>VLOOKUP(A787,Meta.Features!$B:$G,$C$1,FALSE)</f>
        <v>systemische_therapie_substanzen</v>
      </c>
      <c r="D787" s="26" t="str">
        <f>VLOOKUP(A787,Meta.Features!$B:$G,$D$1,FALSE)</f>
        <v>Substance</v>
      </c>
      <c r="E787" s="3" t="str">
        <f>VLOOKUP(A787,Meta.Features!$B:$K,$E$1,FALSE)</f>
        <v>Nominal</v>
      </c>
      <c r="F787" s="45" t="s">
        <v>2102</v>
      </c>
      <c r="G787" s="45" t="s">
        <v>2102</v>
      </c>
      <c r="H787" s="6"/>
    </row>
    <row r="788" spans="1:8" customFormat="1" ht="18" customHeight="1" x14ac:dyDescent="0.3">
      <c r="A788" s="28">
        <v>134</v>
      </c>
      <c r="B788" s="26" t="str">
        <f>VLOOKUP(A788,Meta.Features!$B:$G,$B$1,FALSE)</f>
        <v>SystemicTherapy</v>
      </c>
      <c r="C788" s="26" t="str">
        <f>VLOOKUP(A788,Meta.Features!$B:$G,$C$1,FALSE)</f>
        <v>systemische_therapie_substanzen</v>
      </c>
      <c r="D788" s="26" t="str">
        <f>VLOOKUP(A788,Meta.Features!$B:$G,$D$1,FALSE)</f>
        <v>Substance</v>
      </c>
      <c r="E788" s="3" t="str">
        <f>VLOOKUP(A788,Meta.Features!$B:$K,$E$1,FALSE)</f>
        <v>Nominal</v>
      </c>
      <c r="F788" s="45" t="s">
        <v>2071</v>
      </c>
      <c r="G788" s="45" t="s">
        <v>2071</v>
      </c>
      <c r="H788" s="6"/>
    </row>
    <row r="789" spans="1:8" customFormat="1" ht="18" customHeight="1" x14ac:dyDescent="0.3">
      <c r="A789" s="28">
        <v>134</v>
      </c>
      <c r="B789" s="26" t="str">
        <f>VLOOKUP(A789,Meta.Features!$B:$G,$B$1,FALSE)</f>
        <v>SystemicTherapy</v>
      </c>
      <c r="C789" s="26" t="str">
        <f>VLOOKUP(A789,Meta.Features!$B:$G,$C$1,FALSE)</f>
        <v>systemische_therapie_substanzen</v>
      </c>
      <c r="D789" s="26" t="str">
        <f>VLOOKUP(A789,Meta.Features!$B:$G,$D$1,FALSE)</f>
        <v>Substance</v>
      </c>
      <c r="E789" s="3" t="str">
        <f>VLOOKUP(A789,Meta.Features!$B:$K,$E$1,FALSE)</f>
        <v>Nominal</v>
      </c>
      <c r="F789" s="45" t="s">
        <v>2025</v>
      </c>
      <c r="G789" s="45" t="s">
        <v>2025</v>
      </c>
      <c r="H789" s="6"/>
    </row>
    <row r="790" spans="1:8" customFormat="1" ht="18" customHeight="1" x14ac:dyDescent="0.3">
      <c r="A790" s="28">
        <v>134</v>
      </c>
      <c r="B790" s="26" t="str">
        <f>VLOOKUP(A790,Meta.Features!$B:$G,$B$1,FALSE)</f>
        <v>SystemicTherapy</v>
      </c>
      <c r="C790" s="26" t="str">
        <f>VLOOKUP(A790,Meta.Features!$B:$G,$C$1,FALSE)</f>
        <v>systemische_therapie_substanzen</v>
      </c>
      <c r="D790" s="26" t="str">
        <f>VLOOKUP(A790,Meta.Features!$B:$G,$D$1,FALSE)</f>
        <v>Substance</v>
      </c>
      <c r="E790" s="3" t="str">
        <f>VLOOKUP(A790,Meta.Features!$B:$K,$E$1,FALSE)</f>
        <v>Nominal</v>
      </c>
      <c r="F790" s="45" t="s">
        <v>2115</v>
      </c>
      <c r="G790" s="45" t="s">
        <v>2115</v>
      </c>
      <c r="H790" s="6"/>
    </row>
    <row r="791" spans="1:8" customFormat="1" ht="18" customHeight="1" x14ac:dyDescent="0.3">
      <c r="A791" s="28">
        <v>134</v>
      </c>
      <c r="B791" s="26" t="str">
        <f>VLOOKUP(A791,Meta.Features!$B:$G,$B$1,FALSE)</f>
        <v>SystemicTherapy</v>
      </c>
      <c r="C791" s="26" t="str">
        <f>VLOOKUP(A791,Meta.Features!$B:$G,$C$1,FALSE)</f>
        <v>systemische_therapie_substanzen</v>
      </c>
      <c r="D791" s="26" t="str">
        <f>VLOOKUP(A791,Meta.Features!$B:$G,$D$1,FALSE)</f>
        <v>Substance</v>
      </c>
      <c r="E791" s="3" t="str">
        <f>VLOOKUP(A791,Meta.Features!$B:$K,$E$1,FALSE)</f>
        <v>Nominal</v>
      </c>
      <c r="F791" s="45" t="s">
        <v>1839</v>
      </c>
      <c r="G791" s="45" t="s">
        <v>1839</v>
      </c>
      <c r="H791" s="6"/>
    </row>
    <row r="792" spans="1:8" customFormat="1" ht="18" customHeight="1" x14ac:dyDescent="0.3">
      <c r="A792" s="28">
        <v>134</v>
      </c>
      <c r="B792" s="26" t="str">
        <f>VLOOKUP(A792,Meta.Features!$B:$G,$B$1,FALSE)</f>
        <v>SystemicTherapy</v>
      </c>
      <c r="C792" s="26" t="str">
        <f>VLOOKUP(A792,Meta.Features!$B:$G,$C$1,FALSE)</f>
        <v>systemische_therapie_substanzen</v>
      </c>
      <c r="D792" s="26" t="str">
        <f>VLOOKUP(A792,Meta.Features!$B:$G,$D$1,FALSE)</f>
        <v>Substance</v>
      </c>
      <c r="E792" s="3" t="str">
        <f>VLOOKUP(A792,Meta.Features!$B:$K,$E$1,FALSE)</f>
        <v>Nominal</v>
      </c>
      <c r="F792" s="45" t="s">
        <v>2058</v>
      </c>
      <c r="G792" s="45" t="s">
        <v>2058</v>
      </c>
      <c r="H792" s="6"/>
    </row>
    <row r="793" spans="1:8" customFormat="1" ht="18" customHeight="1" x14ac:dyDescent="0.3">
      <c r="A793" s="28">
        <v>134</v>
      </c>
      <c r="B793" s="26" t="str">
        <f>VLOOKUP(A793,Meta.Features!$B:$G,$B$1,FALSE)</f>
        <v>SystemicTherapy</v>
      </c>
      <c r="C793" s="26" t="str">
        <f>VLOOKUP(A793,Meta.Features!$B:$G,$C$1,FALSE)</f>
        <v>systemische_therapie_substanzen</v>
      </c>
      <c r="D793" s="26" t="str">
        <f>VLOOKUP(A793,Meta.Features!$B:$G,$D$1,FALSE)</f>
        <v>Substance</v>
      </c>
      <c r="E793" s="3" t="str">
        <f>VLOOKUP(A793,Meta.Features!$B:$K,$E$1,FALSE)</f>
        <v>Nominal</v>
      </c>
      <c r="F793" s="45" t="s">
        <v>2112</v>
      </c>
      <c r="G793" s="45" t="s">
        <v>2112</v>
      </c>
      <c r="H793" s="6"/>
    </row>
    <row r="794" spans="1:8" customFormat="1" ht="18" customHeight="1" x14ac:dyDescent="0.3">
      <c r="A794" s="28">
        <v>134</v>
      </c>
      <c r="B794" s="26" t="str">
        <f>VLOOKUP(A794,Meta.Features!$B:$G,$B$1,FALSE)</f>
        <v>SystemicTherapy</v>
      </c>
      <c r="C794" s="26" t="str">
        <f>VLOOKUP(A794,Meta.Features!$B:$G,$C$1,FALSE)</f>
        <v>systemische_therapie_substanzen</v>
      </c>
      <c r="D794" s="26" t="str">
        <f>VLOOKUP(A794,Meta.Features!$B:$G,$D$1,FALSE)</f>
        <v>Substance</v>
      </c>
      <c r="E794" s="3" t="str">
        <f>VLOOKUP(A794,Meta.Features!$B:$K,$E$1,FALSE)</f>
        <v>Nominal</v>
      </c>
      <c r="F794" s="45" t="s">
        <v>1877</v>
      </c>
      <c r="G794" s="45" t="s">
        <v>1877</v>
      </c>
      <c r="H794" s="6"/>
    </row>
    <row r="795" spans="1:8" customFormat="1" ht="18" customHeight="1" x14ac:dyDescent="0.3">
      <c r="A795" s="28">
        <v>134</v>
      </c>
      <c r="B795" s="26" t="str">
        <f>VLOOKUP(A795,Meta.Features!$B:$G,$B$1,FALSE)</f>
        <v>SystemicTherapy</v>
      </c>
      <c r="C795" s="26" t="str">
        <f>VLOOKUP(A795,Meta.Features!$B:$G,$C$1,FALSE)</f>
        <v>systemische_therapie_substanzen</v>
      </c>
      <c r="D795" s="26" t="str">
        <f>VLOOKUP(A795,Meta.Features!$B:$G,$D$1,FALSE)</f>
        <v>Substance</v>
      </c>
      <c r="E795" s="3" t="str">
        <f>VLOOKUP(A795,Meta.Features!$B:$K,$E$1,FALSE)</f>
        <v>Nominal</v>
      </c>
      <c r="F795" s="45" t="s">
        <v>1690</v>
      </c>
      <c r="G795" s="45" t="s">
        <v>1690</v>
      </c>
      <c r="H795" s="6"/>
    </row>
    <row r="796" spans="1:8" customFormat="1" ht="18" customHeight="1" x14ac:dyDescent="0.3">
      <c r="A796" s="28">
        <v>134</v>
      </c>
      <c r="B796" s="26" t="str">
        <f>VLOOKUP(A796,Meta.Features!$B:$G,$B$1,FALSE)</f>
        <v>SystemicTherapy</v>
      </c>
      <c r="C796" s="26" t="str">
        <f>VLOOKUP(A796,Meta.Features!$B:$G,$C$1,FALSE)</f>
        <v>systemische_therapie_substanzen</v>
      </c>
      <c r="D796" s="26" t="str">
        <f>VLOOKUP(A796,Meta.Features!$B:$G,$D$1,FALSE)</f>
        <v>Substance</v>
      </c>
      <c r="E796" s="3" t="str">
        <f>VLOOKUP(A796,Meta.Features!$B:$K,$E$1,FALSE)</f>
        <v>Nominal</v>
      </c>
      <c r="F796" s="45" t="s">
        <v>2061</v>
      </c>
      <c r="G796" s="45" t="s">
        <v>2061</v>
      </c>
      <c r="H796" s="6"/>
    </row>
    <row r="797" spans="1:8" customFormat="1" ht="18" customHeight="1" x14ac:dyDescent="0.3">
      <c r="A797" s="28">
        <v>134</v>
      </c>
      <c r="B797" s="26" t="str">
        <f>VLOOKUP(A797,Meta.Features!$B:$G,$B$1,FALSE)</f>
        <v>SystemicTherapy</v>
      </c>
      <c r="C797" s="26" t="str">
        <f>VLOOKUP(A797,Meta.Features!$B:$G,$C$1,FALSE)</f>
        <v>systemische_therapie_substanzen</v>
      </c>
      <c r="D797" s="26" t="str">
        <f>VLOOKUP(A797,Meta.Features!$B:$G,$D$1,FALSE)</f>
        <v>Substance</v>
      </c>
      <c r="E797" s="3" t="str">
        <f>VLOOKUP(A797,Meta.Features!$B:$K,$E$1,FALSE)</f>
        <v>Nominal</v>
      </c>
      <c r="F797" s="45" t="s">
        <v>1931</v>
      </c>
      <c r="G797" s="45" t="s">
        <v>1931</v>
      </c>
      <c r="H797" s="6"/>
    </row>
    <row r="798" spans="1:8" customFormat="1" ht="18" customHeight="1" x14ac:dyDescent="0.3">
      <c r="A798" s="28">
        <v>134</v>
      </c>
      <c r="B798" s="26" t="str">
        <f>VLOOKUP(A798,Meta.Features!$B:$G,$B$1,FALSE)</f>
        <v>SystemicTherapy</v>
      </c>
      <c r="C798" s="26" t="str">
        <f>VLOOKUP(A798,Meta.Features!$B:$G,$C$1,FALSE)</f>
        <v>systemische_therapie_substanzen</v>
      </c>
      <c r="D798" s="26" t="str">
        <f>VLOOKUP(A798,Meta.Features!$B:$G,$D$1,FALSE)</f>
        <v>Substance</v>
      </c>
      <c r="E798" s="3" t="str">
        <f>VLOOKUP(A798,Meta.Features!$B:$K,$E$1,FALSE)</f>
        <v>Nominal</v>
      </c>
      <c r="F798" s="45" t="s">
        <v>1627</v>
      </c>
      <c r="G798" s="45" t="s">
        <v>1627</v>
      </c>
      <c r="H798" s="6"/>
    </row>
    <row r="799" spans="1:8" customFormat="1" ht="18" customHeight="1" x14ac:dyDescent="0.3">
      <c r="A799" s="28">
        <v>134</v>
      </c>
      <c r="B799" s="26" t="str">
        <f>VLOOKUP(A799,Meta.Features!$B:$G,$B$1,FALSE)</f>
        <v>SystemicTherapy</v>
      </c>
      <c r="C799" s="26" t="str">
        <f>VLOOKUP(A799,Meta.Features!$B:$G,$C$1,FALSE)</f>
        <v>systemische_therapie_substanzen</v>
      </c>
      <c r="D799" s="26" t="str">
        <f>VLOOKUP(A799,Meta.Features!$B:$G,$D$1,FALSE)</f>
        <v>Substance</v>
      </c>
      <c r="E799" s="3" t="str">
        <f>VLOOKUP(A799,Meta.Features!$B:$K,$E$1,FALSE)</f>
        <v>Nominal</v>
      </c>
      <c r="F799" s="45" t="s">
        <v>1835</v>
      </c>
      <c r="G799" s="45" t="s">
        <v>1835</v>
      </c>
      <c r="H799" s="6"/>
    </row>
    <row r="800" spans="1:8" customFormat="1" ht="18" customHeight="1" x14ac:dyDescent="0.3">
      <c r="A800" s="28">
        <v>134</v>
      </c>
      <c r="B800" s="26" t="str">
        <f>VLOOKUP(A800,Meta.Features!$B:$G,$B$1,FALSE)</f>
        <v>SystemicTherapy</v>
      </c>
      <c r="C800" s="26" t="str">
        <f>VLOOKUP(A800,Meta.Features!$B:$G,$C$1,FALSE)</f>
        <v>systemische_therapie_substanzen</v>
      </c>
      <c r="D800" s="26" t="str">
        <f>VLOOKUP(A800,Meta.Features!$B:$G,$D$1,FALSE)</f>
        <v>Substance</v>
      </c>
      <c r="E800" s="3" t="str">
        <f>VLOOKUP(A800,Meta.Features!$B:$K,$E$1,FALSE)</f>
        <v>Nominal</v>
      </c>
      <c r="F800" s="45" t="s">
        <v>1823</v>
      </c>
      <c r="G800" s="45" t="s">
        <v>1823</v>
      </c>
      <c r="H800" s="6"/>
    </row>
    <row r="801" spans="1:8" customFormat="1" ht="18" customHeight="1" x14ac:dyDescent="0.3">
      <c r="A801" s="28">
        <v>134</v>
      </c>
      <c r="B801" s="26" t="str">
        <f>VLOOKUP(A801,Meta.Features!$B:$G,$B$1,FALSE)</f>
        <v>SystemicTherapy</v>
      </c>
      <c r="C801" s="26" t="str">
        <f>VLOOKUP(A801,Meta.Features!$B:$G,$C$1,FALSE)</f>
        <v>systemische_therapie_substanzen</v>
      </c>
      <c r="D801" s="26" t="str">
        <f>VLOOKUP(A801,Meta.Features!$B:$G,$D$1,FALSE)</f>
        <v>Substance</v>
      </c>
      <c r="E801" s="3" t="str">
        <f>VLOOKUP(A801,Meta.Features!$B:$K,$E$1,FALSE)</f>
        <v>Nominal</v>
      </c>
      <c r="F801" s="45" t="s">
        <v>1870</v>
      </c>
      <c r="G801" s="45" t="s">
        <v>1870</v>
      </c>
      <c r="H801" s="6"/>
    </row>
    <row r="802" spans="1:8" customFormat="1" ht="18" customHeight="1" x14ac:dyDescent="0.3">
      <c r="A802" s="28">
        <v>134</v>
      </c>
      <c r="B802" s="26" t="str">
        <f>VLOOKUP(A802,Meta.Features!$B:$G,$B$1,FALSE)</f>
        <v>SystemicTherapy</v>
      </c>
      <c r="C802" s="26" t="str">
        <f>VLOOKUP(A802,Meta.Features!$B:$G,$C$1,FALSE)</f>
        <v>systemische_therapie_substanzen</v>
      </c>
      <c r="D802" s="26" t="str">
        <f>VLOOKUP(A802,Meta.Features!$B:$G,$D$1,FALSE)</f>
        <v>Substance</v>
      </c>
      <c r="E802" s="3" t="str">
        <f>VLOOKUP(A802,Meta.Features!$B:$K,$E$1,FALSE)</f>
        <v>Nominal</v>
      </c>
      <c r="F802" s="45" t="s">
        <v>1955</v>
      </c>
      <c r="G802" s="45" t="s">
        <v>1955</v>
      </c>
      <c r="H802" s="6"/>
    </row>
    <row r="803" spans="1:8" customFormat="1" ht="18" customHeight="1" x14ac:dyDescent="0.3">
      <c r="A803" s="28">
        <v>134</v>
      </c>
      <c r="B803" s="26" t="str">
        <f>VLOOKUP(A803,Meta.Features!$B:$G,$B$1,FALSE)</f>
        <v>SystemicTherapy</v>
      </c>
      <c r="C803" s="26" t="str">
        <f>VLOOKUP(A803,Meta.Features!$B:$G,$C$1,FALSE)</f>
        <v>systemische_therapie_substanzen</v>
      </c>
      <c r="D803" s="26" t="str">
        <f>VLOOKUP(A803,Meta.Features!$B:$G,$D$1,FALSE)</f>
        <v>Substance</v>
      </c>
      <c r="E803" s="3" t="str">
        <f>VLOOKUP(A803,Meta.Features!$B:$K,$E$1,FALSE)</f>
        <v>Nominal</v>
      </c>
      <c r="F803" s="45" t="s">
        <v>2089</v>
      </c>
      <c r="G803" s="45" t="s">
        <v>2089</v>
      </c>
      <c r="H803" s="6"/>
    </row>
    <row r="804" spans="1:8" customFormat="1" ht="18" customHeight="1" x14ac:dyDescent="0.3">
      <c r="A804" s="28">
        <v>134</v>
      </c>
      <c r="B804" s="26" t="str">
        <f>VLOOKUP(A804,Meta.Features!$B:$G,$B$1,FALSE)</f>
        <v>SystemicTherapy</v>
      </c>
      <c r="C804" s="26" t="str">
        <f>VLOOKUP(A804,Meta.Features!$B:$G,$C$1,FALSE)</f>
        <v>systemische_therapie_substanzen</v>
      </c>
      <c r="D804" s="26" t="str">
        <f>VLOOKUP(A804,Meta.Features!$B:$G,$D$1,FALSE)</f>
        <v>Substance</v>
      </c>
      <c r="E804" s="3" t="str">
        <f>VLOOKUP(A804,Meta.Features!$B:$K,$E$1,FALSE)</f>
        <v>Nominal</v>
      </c>
      <c r="F804" s="45" t="s">
        <v>1738</v>
      </c>
      <c r="G804" s="45" t="s">
        <v>1738</v>
      </c>
      <c r="H804" s="6"/>
    </row>
    <row r="805" spans="1:8" customFormat="1" ht="18" customHeight="1" x14ac:dyDescent="0.3">
      <c r="A805" s="28">
        <v>134</v>
      </c>
      <c r="B805" s="26" t="str">
        <f>VLOOKUP(A805,Meta.Features!$B:$G,$B$1,FALSE)</f>
        <v>SystemicTherapy</v>
      </c>
      <c r="C805" s="26" t="str">
        <f>VLOOKUP(A805,Meta.Features!$B:$G,$C$1,FALSE)</f>
        <v>systemische_therapie_substanzen</v>
      </c>
      <c r="D805" s="26" t="str">
        <f>VLOOKUP(A805,Meta.Features!$B:$G,$D$1,FALSE)</f>
        <v>Substance</v>
      </c>
      <c r="E805" s="3" t="str">
        <f>VLOOKUP(A805,Meta.Features!$B:$K,$E$1,FALSE)</f>
        <v>Nominal</v>
      </c>
      <c r="F805" s="45" t="s">
        <v>1707</v>
      </c>
      <c r="G805" s="45" t="s">
        <v>1707</v>
      </c>
      <c r="H805" s="6"/>
    </row>
    <row r="806" spans="1:8" customFormat="1" ht="18" customHeight="1" x14ac:dyDescent="0.3">
      <c r="A806" s="28">
        <v>134</v>
      </c>
      <c r="B806" s="26" t="str">
        <f>VLOOKUP(A806,Meta.Features!$B:$G,$B$1,FALSE)</f>
        <v>SystemicTherapy</v>
      </c>
      <c r="C806" s="26" t="str">
        <f>VLOOKUP(A806,Meta.Features!$B:$G,$C$1,FALSE)</f>
        <v>systemische_therapie_substanzen</v>
      </c>
      <c r="D806" s="26" t="str">
        <f>VLOOKUP(A806,Meta.Features!$B:$G,$D$1,FALSE)</f>
        <v>Substance</v>
      </c>
      <c r="E806" s="3" t="str">
        <f>VLOOKUP(A806,Meta.Features!$B:$K,$E$1,FALSE)</f>
        <v>Nominal</v>
      </c>
      <c r="F806" s="45" t="s">
        <v>1831</v>
      </c>
      <c r="G806" s="45" t="s">
        <v>1831</v>
      </c>
      <c r="H806" s="6"/>
    </row>
    <row r="807" spans="1:8" customFormat="1" ht="18" customHeight="1" x14ac:dyDescent="0.3">
      <c r="A807" s="28">
        <v>134</v>
      </c>
      <c r="B807" s="26" t="str">
        <f>VLOOKUP(A807,Meta.Features!$B:$G,$B$1,FALSE)</f>
        <v>SystemicTherapy</v>
      </c>
      <c r="C807" s="26" t="str">
        <f>VLOOKUP(A807,Meta.Features!$B:$G,$C$1,FALSE)</f>
        <v>systemische_therapie_substanzen</v>
      </c>
      <c r="D807" s="26" t="str">
        <f>VLOOKUP(A807,Meta.Features!$B:$G,$D$1,FALSE)</f>
        <v>Substance</v>
      </c>
      <c r="E807" s="3" t="str">
        <f>VLOOKUP(A807,Meta.Features!$B:$K,$E$1,FALSE)</f>
        <v>Nominal</v>
      </c>
      <c r="F807" s="45" t="s">
        <v>1871</v>
      </c>
      <c r="G807" s="45" t="s">
        <v>1871</v>
      </c>
      <c r="H807" s="6"/>
    </row>
    <row r="808" spans="1:8" customFormat="1" ht="18" customHeight="1" x14ac:dyDescent="0.3">
      <c r="A808" s="28">
        <v>134</v>
      </c>
      <c r="B808" s="26" t="str">
        <f>VLOOKUP(A808,Meta.Features!$B:$G,$B$1,FALSE)</f>
        <v>SystemicTherapy</v>
      </c>
      <c r="C808" s="26" t="str">
        <f>VLOOKUP(A808,Meta.Features!$B:$G,$C$1,FALSE)</f>
        <v>systemische_therapie_substanzen</v>
      </c>
      <c r="D808" s="26" t="str">
        <f>VLOOKUP(A808,Meta.Features!$B:$G,$D$1,FALSE)</f>
        <v>Substance</v>
      </c>
      <c r="E808" s="3" t="str">
        <f>VLOOKUP(A808,Meta.Features!$B:$K,$E$1,FALSE)</f>
        <v>Nominal</v>
      </c>
      <c r="F808" s="45" t="s">
        <v>1714</v>
      </c>
      <c r="G808" s="45" t="s">
        <v>1714</v>
      </c>
      <c r="H808" s="6"/>
    </row>
    <row r="809" spans="1:8" customFormat="1" ht="18" customHeight="1" x14ac:dyDescent="0.3">
      <c r="A809" s="28">
        <v>134</v>
      </c>
      <c r="B809" s="26" t="str">
        <f>VLOOKUP(A809,Meta.Features!$B:$G,$B$1,FALSE)</f>
        <v>SystemicTherapy</v>
      </c>
      <c r="C809" s="26" t="str">
        <f>VLOOKUP(A809,Meta.Features!$B:$G,$C$1,FALSE)</f>
        <v>systemische_therapie_substanzen</v>
      </c>
      <c r="D809" s="26" t="str">
        <f>VLOOKUP(A809,Meta.Features!$B:$G,$D$1,FALSE)</f>
        <v>Substance</v>
      </c>
      <c r="E809" s="3" t="str">
        <f>VLOOKUP(A809,Meta.Features!$B:$K,$E$1,FALSE)</f>
        <v>Nominal</v>
      </c>
      <c r="F809" s="45" t="s">
        <v>1829</v>
      </c>
      <c r="G809" s="45" t="s">
        <v>1829</v>
      </c>
      <c r="H809" s="6"/>
    </row>
    <row r="810" spans="1:8" customFormat="1" ht="18" customHeight="1" x14ac:dyDescent="0.3">
      <c r="A810" s="28">
        <v>134</v>
      </c>
      <c r="B810" s="26" t="str">
        <f>VLOOKUP(A810,Meta.Features!$B:$G,$B$1,FALSE)</f>
        <v>SystemicTherapy</v>
      </c>
      <c r="C810" s="26" t="str">
        <f>VLOOKUP(A810,Meta.Features!$B:$G,$C$1,FALSE)</f>
        <v>systemische_therapie_substanzen</v>
      </c>
      <c r="D810" s="26" t="str">
        <f>VLOOKUP(A810,Meta.Features!$B:$G,$D$1,FALSE)</f>
        <v>Substance</v>
      </c>
      <c r="E810" s="3" t="str">
        <f>VLOOKUP(A810,Meta.Features!$B:$K,$E$1,FALSE)</f>
        <v>Nominal</v>
      </c>
      <c r="F810" s="45" t="s">
        <v>1894</v>
      </c>
      <c r="G810" s="45" t="s">
        <v>1894</v>
      </c>
      <c r="H810" s="6"/>
    </row>
    <row r="811" spans="1:8" customFormat="1" ht="18" customHeight="1" x14ac:dyDescent="0.3">
      <c r="A811" s="28">
        <v>134</v>
      </c>
      <c r="B811" s="26" t="str">
        <f>VLOOKUP(A811,Meta.Features!$B:$G,$B$1,FALSE)</f>
        <v>SystemicTherapy</v>
      </c>
      <c r="C811" s="26" t="str">
        <f>VLOOKUP(A811,Meta.Features!$B:$G,$C$1,FALSE)</f>
        <v>systemische_therapie_substanzen</v>
      </c>
      <c r="D811" s="26" t="str">
        <f>VLOOKUP(A811,Meta.Features!$B:$G,$D$1,FALSE)</f>
        <v>Substance</v>
      </c>
      <c r="E811" s="3" t="str">
        <f>VLOOKUP(A811,Meta.Features!$B:$K,$E$1,FALSE)</f>
        <v>Nominal</v>
      </c>
      <c r="F811" s="45" t="s">
        <v>2077</v>
      </c>
      <c r="G811" s="45" t="s">
        <v>2077</v>
      </c>
      <c r="H811" s="6"/>
    </row>
    <row r="812" spans="1:8" customFormat="1" ht="18" customHeight="1" x14ac:dyDescent="0.3">
      <c r="A812" s="28">
        <v>134</v>
      </c>
      <c r="B812" s="26" t="str">
        <f>VLOOKUP(A812,Meta.Features!$B:$G,$B$1,FALSE)</f>
        <v>SystemicTherapy</v>
      </c>
      <c r="C812" s="26" t="str">
        <f>VLOOKUP(A812,Meta.Features!$B:$G,$C$1,FALSE)</f>
        <v>systemische_therapie_substanzen</v>
      </c>
      <c r="D812" s="26" t="str">
        <f>VLOOKUP(A812,Meta.Features!$B:$G,$D$1,FALSE)</f>
        <v>Substance</v>
      </c>
      <c r="E812" s="3" t="str">
        <f>VLOOKUP(A812,Meta.Features!$B:$K,$E$1,FALSE)</f>
        <v>Nominal</v>
      </c>
      <c r="F812" s="45" t="s">
        <v>1734</v>
      </c>
      <c r="G812" s="45" t="s">
        <v>1734</v>
      </c>
      <c r="H812" s="6"/>
    </row>
    <row r="813" spans="1:8" customFormat="1" ht="18" customHeight="1" x14ac:dyDescent="0.3">
      <c r="A813" s="28">
        <v>134</v>
      </c>
      <c r="B813" s="26" t="str">
        <f>VLOOKUP(A813,Meta.Features!$B:$G,$B$1,FALSE)</f>
        <v>SystemicTherapy</v>
      </c>
      <c r="C813" s="26" t="str">
        <f>VLOOKUP(A813,Meta.Features!$B:$G,$C$1,FALSE)</f>
        <v>systemische_therapie_substanzen</v>
      </c>
      <c r="D813" s="26" t="str">
        <f>VLOOKUP(A813,Meta.Features!$B:$G,$D$1,FALSE)</f>
        <v>Substance</v>
      </c>
      <c r="E813" s="3" t="str">
        <f>VLOOKUP(A813,Meta.Features!$B:$K,$E$1,FALSE)</f>
        <v>Nominal</v>
      </c>
      <c r="F813" s="45" t="s">
        <v>2080</v>
      </c>
      <c r="G813" s="45" t="s">
        <v>2080</v>
      </c>
      <c r="H813" s="6"/>
    </row>
    <row r="814" spans="1:8" customFormat="1" ht="18" customHeight="1" x14ac:dyDescent="0.3">
      <c r="A814" s="28">
        <v>134</v>
      </c>
      <c r="B814" s="26" t="str">
        <f>VLOOKUP(A814,Meta.Features!$B:$G,$B$1,FALSE)</f>
        <v>SystemicTherapy</v>
      </c>
      <c r="C814" s="26" t="str">
        <f>VLOOKUP(A814,Meta.Features!$B:$G,$C$1,FALSE)</f>
        <v>systemische_therapie_substanzen</v>
      </c>
      <c r="D814" s="26" t="str">
        <f>VLOOKUP(A814,Meta.Features!$B:$G,$D$1,FALSE)</f>
        <v>Substance</v>
      </c>
      <c r="E814" s="3" t="str">
        <f>VLOOKUP(A814,Meta.Features!$B:$K,$E$1,FALSE)</f>
        <v>Nominal</v>
      </c>
      <c r="F814" s="45" t="s">
        <v>1943</v>
      </c>
      <c r="G814" s="45" t="s">
        <v>1943</v>
      </c>
      <c r="H814" s="6"/>
    </row>
    <row r="815" spans="1:8" customFormat="1" ht="18" customHeight="1" x14ac:dyDescent="0.3">
      <c r="A815" s="28">
        <v>134</v>
      </c>
      <c r="B815" s="26" t="str">
        <f>VLOOKUP(A815,Meta.Features!$B:$G,$B$1,FALSE)</f>
        <v>SystemicTherapy</v>
      </c>
      <c r="C815" s="26" t="str">
        <f>VLOOKUP(A815,Meta.Features!$B:$G,$C$1,FALSE)</f>
        <v>systemische_therapie_substanzen</v>
      </c>
      <c r="D815" s="26" t="str">
        <f>VLOOKUP(A815,Meta.Features!$B:$G,$D$1,FALSE)</f>
        <v>Substance</v>
      </c>
      <c r="E815" s="3" t="str">
        <f>VLOOKUP(A815,Meta.Features!$B:$K,$E$1,FALSE)</f>
        <v>Nominal</v>
      </c>
      <c r="F815" s="45" t="s">
        <v>1629</v>
      </c>
      <c r="G815" s="45" t="s">
        <v>1629</v>
      </c>
      <c r="H815" s="6"/>
    </row>
    <row r="816" spans="1:8" customFormat="1" ht="18" customHeight="1" x14ac:dyDescent="0.3">
      <c r="A816" s="28">
        <v>134</v>
      </c>
      <c r="B816" s="26" t="str">
        <f>VLOOKUP(A816,Meta.Features!$B:$G,$B$1,FALSE)</f>
        <v>SystemicTherapy</v>
      </c>
      <c r="C816" s="26" t="str">
        <f>VLOOKUP(A816,Meta.Features!$B:$G,$C$1,FALSE)</f>
        <v>systemische_therapie_substanzen</v>
      </c>
      <c r="D816" s="26" t="str">
        <f>VLOOKUP(A816,Meta.Features!$B:$G,$D$1,FALSE)</f>
        <v>Substance</v>
      </c>
      <c r="E816" s="3" t="str">
        <f>VLOOKUP(A816,Meta.Features!$B:$K,$E$1,FALSE)</f>
        <v>Nominal</v>
      </c>
      <c r="F816" s="45" t="s">
        <v>1685</v>
      </c>
      <c r="G816" s="45" t="s">
        <v>1685</v>
      </c>
      <c r="H816" s="6"/>
    </row>
    <row r="817" spans="1:8" customFormat="1" ht="18" customHeight="1" x14ac:dyDescent="0.3">
      <c r="A817" s="28">
        <v>134</v>
      </c>
      <c r="B817" s="26" t="str">
        <f>VLOOKUP(A817,Meta.Features!$B:$G,$B$1,FALSE)</f>
        <v>SystemicTherapy</v>
      </c>
      <c r="C817" s="26" t="str">
        <f>VLOOKUP(A817,Meta.Features!$B:$G,$C$1,FALSE)</f>
        <v>systemische_therapie_substanzen</v>
      </c>
      <c r="D817" s="26" t="str">
        <f>VLOOKUP(A817,Meta.Features!$B:$G,$D$1,FALSE)</f>
        <v>Substance</v>
      </c>
      <c r="E817" s="3" t="str">
        <f>VLOOKUP(A817,Meta.Features!$B:$K,$E$1,FALSE)</f>
        <v>Nominal</v>
      </c>
      <c r="F817" s="45" t="s">
        <v>1778</v>
      </c>
      <c r="G817" s="45" t="s">
        <v>1778</v>
      </c>
      <c r="H817" s="6"/>
    </row>
    <row r="818" spans="1:8" customFormat="1" ht="18" customHeight="1" x14ac:dyDescent="0.3">
      <c r="A818" s="28">
        <v>134</v>
      </c>
      <c r="B818" s="26" t="str">
        <f>VLOOKUP(A818,Meta.Features!$B:$G,$B$1,FALSE)</f>
        <v>SystemicTherapy</v>
      </c>
      <c r="C818" s="26" t="str">
        <f>VLOOKUP(A818,Meta.Features!$B:$G,$C$1,FALSE)</f>
        <v>systemische_therapie_substanzen</v>
      </c>
      <c r="D818" s="26" t="str">
        <f>VLOOKUP(A818,Meta.Features!$B:$G,$D$1,FALSE)</f>
        <v>Substance</v>
      </c>
      <c r="E818" s="3" t="str">
        <f>VLOOKUP(A818,Meta.Features!$B:$K,$E$1,FALSE)</f>
        <v>Nominal</v>
      </c>
      <c r="F818" s="45" t="s">
        <v>2076</v>
      </c>
      <c r="G818" s="45" t="s">
        <v>2076</v>
      </c>
      <c r="H818" s="6"/>
    </row>
    <row r="819" spans="1:8" customFormat="1" ht="18" customHeight="1" x14ac:dyDescent="0.3">
      <c r="A819" s="28">
        <v>134</v>
      </c>
      <c r="B819" s="26" t="str">
        <f>VLOOKUP(A819,Meta.Features!$B:$G,$B$1,FALSE)</f>
        <v>SystemicTherapy</v>
      </c>
      <c r="C819" s="26" t="str">
        <f>VLOOKUP(A819,Meta.Features!$B:$G,$C$1,FALSE)</f>
        <v>systemische_therapie_substanzen</v>
      </c>
      <c r="D819" s="26" t="str">
        <f>VLOOKUP(A819,Meta.Features!$B:$G,$D$1,FALSE)</f>
        <v>Substance</v>
      </c>
      <c r="E819" s="3" t="str">
        <f>VLOOKUP(A819,Meta.Features!$B:$K,$E$1,FALSE)</f>
        <v>Nominal</v>
      </c>
      <c r="F819" s="45" t="s">
        <v>1663</v>
      </c>
      <c r="G819" s="45" t="s">
        <v>1663</v>
      </c>
      <c r="H819" s="6"/>
    </row>
    <row r="820" spans="1:8" customFormat="1" ht="18" customHeight="1" x14ac:dyDescent="0.3">
      <c r="A820" s="28">
        <v>134</v>
      </c>
      <c r="B820" s="26" t="str">
        <f>VLOOKUP(A820,Meta.Features!$B:$G,$B$1,FALSE)</f>
        <v>SystemicTherapy</v>
      </c>
      <c r="C820" s="26" t="str">
        <f>VLOOKUP(A820,Meta.Features!$B:$G,$C$1,FALSE)</f>
        <v>systemische_therapie_substanzen</v>
      </c>
      <c r="D820" s="26" t="str">
        <f>VLOOKUP(A820,Meta.Features!$B:$G,$D$1,FALSE)</f>
        <v>Substance</v>
      </c>
      <c r="E820" s="3" t="str">
        <f>VLOOKUP(A820,Meta.Features!$B:$K,$E$1,FALSE)</f>
        <v>Nominal</v>
      </c>
      <c r="F820" s="45" t="s">
        <v>1787</v>
      </c>
      <c r="G820" s="45" t="s">
        <v>1787</v>
      </c>
      <c r="H820" s="6"/>
    </row>
    <row r="821" spans="1:8" customFormat="1" ht="18" customHeight="1" x14ac:dyDescent="0.3">
      <c r="A821" s="28">
        <v>134</v>
      </c>
      <c r="B821" s="26" t="str">
        <f>VLOOKUP(A821,Meta.Features!$B:$G,$B$1,FALSE)</f>
        <v>SystemicTherapy</v>
      </c>
      <c r="C821" s="26" t="str">
        <f>VLOOKUP(A821,Meta.Features!$B:$G,$C$1,FALSE)</f>
        <v>systemische_therapie_substanzen</v>
      </c>
      <c r="D821" s="26" t="str">
        <f>VLOOKUP(A821,Meta.Features!$B:$G,$D$1,FALSE)</f>
        <v>Substance</v>
      </c>
      <c r="E821" s="3" t="str">
        <f>VLOOKUP(A821,Meta.Features!$B:$K,$E$1,FALSE)</f>
        <v>Nominal</v>
      </c>
      <c r="F821" s="45" t="s">
        <v>1856</v>
      </c>
      <c r="G821" s="45" t="s">
        <v>1856</v>
      </c>
      <c r="H821" s="6"/>
    </row>
    <row r="822" spans="1:8" customFormat="1" ht="18" customHeight="1" x14ac:dyDescent="0.3">
      <c r="A822" s="28">
        <v>134</v>
      </c>
      <c r="B822" s="26" t="str">
        <f>VLOOKUP(A822,Meta.Features!$B:$G,$B$1,FALSE)</f>
        <v>SystemicTherapy</v>
      </c>
      <c r="C822" s="26" t="str">
        <f>VLOOKUP(A822,Meta.Features!$B:$G,$C$1,FALSE)</f>
        <v>systemische_therapie_substanzen</v>
      </c>
      <c r="D822" s="26" t="str">
        <f>VLOOKUP(A822,Meta.Features!$B:$G,$D$1,FALSE)</f>
        <v>Substance</v>
      </c>
      <c r="E822" s="3" t="str">
        <f>VLOOKUP(A822,Meta.Features!$B:$K,$E$1,FALSE)</f>
        <v>Nominal</v>
      </c>
      <c r="F822" s="45" t="s">
        <v>1634</v>
      </c>
      <c r="G822" s="45" t="s">
        <v>1634</v>
      </c>
      <c r="H822" s="6"/>
    </row>
    <row r="823" spans="1:8" customFormat="1" ht="18" customHeight="1" x14ac:dyDescent="0.3">
      <c r="A823" s="28">
        <v>134</v>
      </c>
      <c r="B823" s="26" t="str">
        <f>VLOOKUP(A823,Meta.Features!$B:$G,$B$1,FALSE)</f>
        <v>SystemicTherapy</v>
      </c>
      <c r="C823" s="26" t="str">
        <f>VLOOKUP(A823,Meta.Features!$B:$G,$C$1,FALSE)</f>
        <v>systemische_therapie_substanzen</v>
      </c>
      <c r="D823" s="26" t="str">
        <f>VLOOKUP(A823,Meta.Features!$B:$G,$D$1,FALSE)</f>
        <v>Substance</v>
      </c>
      <c r="E823" s="3" t="str">
        <f>VLOOKUP(A823,Meta.Features!$B:$K,$E$1,FALSE)</f>
        <v>Nominal</v>
      </c>
      <c r="F823" s="45" t="s">
        <v>1872</v>
      </c>
      <c r="G823" s="45" t="s">
        <v>1872</v>
      </c>
      <c r="H823" s="6"/>
    </row>
    <row r="824" spans="1:8" customFormat="1" ht="18" customHeight="1" x14ac:dyDescent="0.3">
      <c r="A824" s="28">
        <v>134</v>
      </c>
      <c r="B824" s="26" t="str">
        <f>VLOOKUP(A824,Meta.Features!$B:$G,$B$1,FALSE)</f>
        <v>SystemicTherapy</v>
      </c>
      <c r="C824" s="26" t="str">
        <f>VLOOKUP(A824,Meta.Features!$B:$G,$C$1,FALSE)</f>
        <v>systemische_therapie_substanzen</v>
      </c>
      <c r="D824" s="26" t="str">
        <f>VLOOKUP(A824,Meta.Features!$B:$G,$D$1,FALSE)</f>
        <v>Substance</v>
      </c>
      <c r="E824" s="3" t="str">
        <f>VLOOKUP(A824,Meta.Features!$B:$K,$E$1,FALSE)</f>
        <v>Nominal</v>
      </c>
      <c r="F824" s="45" t="s">
        <v>1661</v>
      </c>
      <c r="G824" s="45" t="s">
        <v>1661</v>
      </c>
      <c r="H824" s="6"/>
    </row>
    <row r="825" spans="1:8" customFormat="1" ht="18" customHeight="1" x14ac:dyDescent="0.3">
      <c r="A825" s="28">
        <v>134</v>
      </c>
      <c r="B825" s="26" t="str">
        <f>VLOOKUP(A825,Meta.Features!$B:$G,$B$1,FALSE)</f>
        <v>SystemicTherapy</v>
      </c>
      <c r="C825" s="26" t="str">
        <f>VLOOKUP(A825,Meta.Features!$B:$G,$C$1,FALSE)</f>
        <v>systemische_therapie_substanzen</v>
      </c>
      <c r="D825" s="26" t="str">
        <f>VLOOKUP(A825,Meta.Features!$B:$G,$D$1,FALSE)</f>
        <v>Substance</v>
      </c>
      <c r="E825" s="3" t="str">
        <f>VLOOKUP(A825,Meta.Features!$B:$K,$E$1,FALSE)</f>
        <v>Nominal</v>
      </c>
      <c r="F825" s="45" t="s">
        <v>1635</v>
      </c>
      <c r="G825" s="45" t="s">
        <v>1635</v>
      </c>
      <c r="H825" s="6"/>
    </row>
    <row r="826" spans="1:8" customFormat="1" ht="18" customHeight="1" x14ac:dyDescent="0.3">
      <c r="A826" s="28">
        <v>134</v>
      </c>
      <c r="B826" s="26" t="str">
        <f>VLOOKUP(A826,Meta.Features!$B:$G,$B$1,FALSE)</f>
        <v>SystemicTherapy</v>
      </c>
      <c r="C826" s="26" t="str">
        <f>VLOOKUP(A826,Meta.Features!$B:$G,$C$1,FALSE)</f>
        <v>systemische_therapie_substanzen</v>
      </c>
      <c r="D826" s="26" t="str">
        <f>VLOOKUP(A826,Meta.Features!$B:$G,$D$1,FALSE)</f>
        <v>Substance</v>
      </c>
      <c r="E826" s="3" t="str">
        <f>VLOOKUP(A826,Meta.Features!$B:$K,$E$1,FALSE)</f>
        <v>Nominal</v>
      </c>
      <c r="F826" s="45" t="s">
        <v>1827</v>
      </c>
      <c r="G826" s="45" t="s">
        <v>1827</v>
      </c>
      <c r="H826" s="6"/>
    </row>
    <row r="827" spans="1:8" customFormat="1" ht="18" customHeight="1" x14ac:dyDescent="0.3">
      <c r="A827" s="28">
        <v>134</v>
      </c>
      <c r="B827" s="26" t="str">
        <f>VLOOKUP(A827,Meta.Features!$B:$G,$B$1,FALSE)</f>
        <v>SystemicTherapy</v>
      </c>
      <c r="C827" s="26" t="str">
        <f>VLOOKUP(A827,Meta.Features!$B:$G,$C$1,FALSE)</f>
        <v>systemische_therapie_substanzen</v>
      </c>
      <c r="D827" s="26" t="str">
        <f>VLOOKUP(A827,Meta.Features!$B:$G,$D$1,FALSE)</f>
        <v>Substance</v>
      </c>
      <c r="E827" s="3" t="str">
        <f>VLOOKUP(A827,Meta.Features!$B:$K,$E$1,FALSE)</f>
        <v>Nominal</v>
      </c>
      <c r="F827" s="45" t="s">
        <v>1755</v>
      </c>
      <c r="G827" s="45" t="s">
        <v>1755</v>
      </c>
      <c r="H827" s="6"/>
    </row>
    <row r="828" spans="1:8" customFormat="1" ht="18" customHeight="1" x14ac:dyDescent="0.3">
      <c r="A828" s="28">
        <v>134</v>
      </c>
      <c r="B828" s="26" t="str">
        <f>VLOOKUP(A828,Meta.Features!$B:$G,$B$1,FALSE)</f>
        <v>SystemicTherapy</v>
      </c>
      <c r="C828" s="26" t="str">
        <f>VLOOKUP(A828,Meta.Features!$B:$G,$C$1,FALSE)</f>
        <v>systemische_therapie_substanzen</v>
      </c>
      <c r="D828" s="26" t="str">
        <f>VLOOKUP(A828,Meta.Features!$B:$G,$D$1,FALSE)</f>
        <v>Substance</v>
      </c>
      <c r="E828" s="3" t="str">
        <f>VLOOKUP(A828,Meta.Features!$B:$K,$E$1,FALSE)</f>
        <v>Nominal</v>
      </c>
      <c r="F828" s="45" t="s">
        <v>1914</v>
      </c>
      <c r="G828" s="45" t="s">
        <v>1914</v>
      </c>
      <c r="H828" s="6"/>
    </row>
    <row r="829" spans="1:8" customFormat="1" ht="18" customHeight="1" x14ac:dyDescent="0.3">
      <c r="A829" s="28">
        <v>134</v>
      </c>
      <c r="B829" s="26" t="str">
        <f>VLOOKUP(A829,Meta.Features!$B:$G,$B$1,FALSE)</f>
        <v>SystemicTherapy</v>
      </c>
      <c r="C829" s="26" t="str">
        <f>VLOOKUP(A829,Meta.Features!$B:$G,$C$1,FALSE)</f>
        <v>systemische_therapie_substanzen</v>
      </c>
      <c r="D829" s="26" t="str">
        <f>VLOOKUP(A829,Meta.Features!$B:$G,$D$1,FALSE)</f>
        <v>Substance</v>
      </c>
      <c r="E829" s="3" t="str">
        <f>VLOOKUP(A829,Meta.Features!$B:$K,$E$1,FALSE)</f>
        <v>Nominal</v>
      </c>
      <c r="F829" s="45" t="s">
        <v>1816</v>
      </c>
      <c r="G829" s="45" t="s">
        <v>1816</v>
      </c>
      <c r="H829" s="6"/>
    </row>
    <row r="830" spans="1:8" customFormat="1" ht="18" customHeight="1" x14ac:dyDescent="0.3">
      <c r="A830" s="28">
        <v>134</v>
      </c>
      <c r="B830" s="26" t="str">
        <f>VLOOKUP(A830,Meta.Features!$B:$G,$B$1,FALSE)</f>
        <v>SystemicTherapy</v>
      </c>
      <c r="C830" s="26" t="str">
        <f>VLOOKUP(A830,Meta.Features!$B:$G,$C$1,FALSE)</f>
        <v>systemische_therapie_substanzen</v>
      </c>
      <c r="D830" s="26" t="str">
        <f>VLOOKUP(A830,Meta.Features!$B:$G,$D$1,FALSE)</f>
        <v>Substance</v>
      </c>
      <c r="E830" s="3" t="str">
        <f>VLOOKUP(A830,Meta.Features!$B:$K,$E$1,FALSE)</f>
        <v>Nominal</v>
      </c>
      <c r="F830" s="45" t="s">
        <v>1995</v>
      </c>
      <c r="G830" s="45" t="s">
        <v>1995</v>
      </c>
      <c r="H830" s="6"/>
    </row>
    <row r="831" spans="1:8" customFormat="1" ht="18" customHeight="1" x14ac:dyDescent="0.3">
      <c r="A831" s="28">
        <v>134</v>
      </c>
      <c r="B831" s="26" t="str">
        <f>VLOOKUP(A831,Meta.Features!$B:$G,$B$1,FALSE)</f>
        <v>SystemicTherapy</v>
      </c>
      <c r="C831" s="26" t="str">
        <f>VLOOKUP(A831,Meta.Features!$B:$G,$C$1,FALSE)</f>
        <v>systemische_therapie_substanzen</v>
      </c>
      <c r="D831" s="26" t="str">
        <f>VLOOKUP(A831,Meta.Features!$B:$G,$D$1,FALSE)</f>
        <v>Substance</v>
      </c>
      <c r="E831" s="3" t="str">
        <f>VLOOKUP(A831,Meta.Features!$B:$K,$E$1,FALSE)</f>
        <v>Nominal</v>
      </c>
      <c r="F831" s="45" t="s">
        <v>1732</v>
      </c>
      <c r="G831" s="45" t="s">
        <v>1732</v>
      </c>
      <c r="H831" s="6"/>
    </row>
    <row r="832" spans="1:8" customFormat="1" ht="18" customHeight="1" x14ac:dyDescent="0.3">
      <c r="A832" s="28">
        <v>134</v>
      </c>
      <c r="B832" s="26" t="str">
        <f>VLOOKUP(A832,Meta.Features!$B:$G,$B$1,FALSE)</f>
        <v>SystemicTherapy</v>
      </c>
      <c r="C832" s="26" t="str">
        <f>VLOOKUP(A832,Meta.Features!$B:$G,$C$1,FALSE)</f>
        <v>systemische_therapie_substanzen</v>
      </c>
      <c r="D832" s="26" t="str">
        <f>VLOOKUP(A832,Meta.Features!$B:$G,$D$1,FALSE)</f>
        <v>Substance</v>
      </c>
      <c r="E832" s="3" t="str">
        <f>VLOOKUP(A832,Meta.Features!$B:$K,$E$1,FALSE)</f>
        <v>Nominal</v>
      </c>
      <c r="F832" s="45" t="s">
        <v>2067</v>
      </c>
      <c r="G832" s="45" t="s">
        <v>2067</v>
      </c>
      <c r="H832" s="6"/>
    </row>
    <row r="833" spans="1:8" customFormat="1" ht="18" customHeight="1" x14ac:dyDescent="0.3">
      <c r="A833" s="28">
        <v>134</v>
      </c>
      <c r="B833" s="26" t="str">
        <f>VLOOKUP(A833,Meta.Features!$B:$G,$B$1,FALSE)</f>
        <v>SystemicTherapy</v>
      </c>
      <c r="C833" s="26" t="str">
        <f>VLOOKUP(A833,Meta.Features!$B:$G,$C$1,FALSE)</f>
        <v>systemische_therapie_substanzen</v>
      </c>
      <c r="D833" s="26" t="str">
        <f>VLOOKUP(A833,Meta.Features!$B:$G,$D$1,FALSE)</f>
        <v>Substance</v>
      </c>
      <c r="E833" s="3" t="str">
        <f>VLOOKUP(A833,Meta.Features!$B:$K,$E$1,FALSE)</f>
        <v>Nominal</v>
      </c>
      <c r="F833" s="45" t="s">
        <v>1808</v>
      </c>
      <c r="G833" s="45" t="s">
        <v>1808</v>
      </c>
      <c r="H833" s="6"/>
    </row>
    <row r="834" spans="1:8" customFormat="1" ht="18" customHeight="1" x14ac:dyDescent="0.3">
      <c r="A834" s="28">
        <v>134</v>
      </c>
      <c r="B834" s="26" t="str">
        <f>VLOOKUP(A834,Meta.Features!$B:$G,$B$1,FALSE)</f>
        <v>SystemicTherapy</v>
      </c>
      <c r="C834" s="26" t="str">
        <f>VLOOKUP(A834,Meta.Features!$B:$G,$C$1,FALSE)</f>
        <v>systemische_therapie_substanzen</v>
      </c>
      <c r="D834" s="26" t="str">
        <f>VLOOKUP(A834,Meta.Features!$B:$G,$D$1,FALSE)</f>
        <v>Substance</v>
      </c>
      <c r="E834" s="3" t="str">
        <f>VLOOKUP(A834,Meta.Features!$B:$K,$E$1,FALSE)</f>
        <v>Nominal</v>
      </c>
      <c r="F834" s="45" t="s">
        <v>1621</v>
      </c>
      <c r="G834" s="45" t="s">
        <v>1621</v>
      </c>
      <c r="H834" s="6"/>
    </row>
    <row r="835" spans="1:8" customFormat="1" ht="18" customHeight="1" x14ac:dyDescent="0.3">
      <c r="A835" s="28">
        <v>134</v>
      </c>
      <c r="B835" s="26" t="str">
        <f>VLOOKUP(A835,Meta.Features!$B:$G,$B$1,FALSE)</f>
        <v>SystemicTherapy</v>
      </c>
      <c r="C835" s="26" t="str">
        <f>VLOOKUP(A835,Meta.Features!$B:$G,$C$1,FALSE)</f>
        <v>systemische_therapie_substanzen</v>
      </c>
      <c r="D835" s="26" t="str">
        <f>VLOOKUP(A835,Meta.Features!$B:$G,$D$1,FALSE)</f>
        <v>Substance</v>
      </c>
      <c r="E835" s="3" t="str">
        <f>VLOOKUP(A835,Meta.Features!$B:$K,$E$1,FALSE)</f>
        <v>Nominal</v>
      </c>
      <c r="F835" s="45" t="s">
        <v>1623</v>
      </c>
      <c r="G835" s="45" t="s">
        <v>1623</v>
      </c>
      <c r="H835" s="6"/>
    </row>
    <row r="836" spans="1:8" customFormat="1" ht="18" customHeight="1" x14ac:dyDescent="0.3">
      <c r="A836" s="28">
        <v>134</v>
      </c>
      <c r="B836" s="26" t="str">
        <f>VLOOKUP(A836,Meta.Features!$B:$G,$B$1,FALSE)</f>
        <v>SystemicTherapy</v>
      </c>
      <c r="C836" s="26" t="str">
        <f>VLOOKUP(A836,Meta.Features!$B:$G,$C$1,FALSE)</f>
        <v>systemische_therapie_substanzen</v>
      </c>
      <c r="D836" s="26" t="str">
        <f>VLOOKUP(A836,Meta.Features!$B:$G,$D$1,FALSE)</f>
        <v>Substance</v>
      </c>
      <c r="E836" s="3" t="str">
        <f>VLOOKUP(A836,Meta.Features!$B:$K,$E$1,FALSE)</f>
        <v>Nominal</v>
      </c>
      <c r="F836" s="45" t="s">
        <v>1939</v>
      </c>
      <c r="G836" s="45" t="s">
        <v>1939</v>
      </c>
      <c r="H836" s="6"/>
    </row>
    <row r="837" spans="1:8" customFormat="1" ht="18" customHeight="1" x14ac:dyDescent="0.3">
      <c r="A837" s="28">
        <v>134</v>
      </c>
      <c r="B837" s="26" t="str">
        <f>VLOOKUP(A837,Meta.Features!$B:$G,$B$1,FALSE)</f>
        <v>SystemicTherapy</v>
      </c>
      <c r="C837" s="26" t="str">
        <f>VLOOKUP(A837,Meta.Features!$B:$G,$C$1,FALSE)</f>
        <v>systemische_therapie_substanzen</v>
      </c>
      <c r="D837" s="26" t="str">
        <f>VLOOKUP(A837,Meta.Features!$B:$G,$D$1,FALSE)</f>
        <v>Substance</v>
      </c>
      <c r="E837" s="3" t="str">
        <f>VLOOKUP(A837,Meta.Features!$B:$K,$E$1,FALSE)</f>
        <v>Nominal</v>
      </c>
      <c r="F837" s="45" t="s">
        <v>2094</v>
      </c>
      <c r="G837" s="45" t="s">
        <v>2094</v>
      </c>
      <c r="H837" s="6"/>
    </row>
    <row r="838" spans="1:8" customFormat="1" ht="18" customHeight="1" x14ac:dyDescent="0.3">
      <c r="A838" s="28">
        <v>134</v>
      </c>
      <c r="B838" s="26" t="str">
        <f>VLOOKUP(A838,Meta.Features!$B:$G,$B$1,FALSE)</f>
        <v>SystemicTherapy</v>
      </c>
      <c r="C838" s="26" t="str">
        <f>VLOOKUP(A838,Meta.Features!$B:$G,$C$1,FALSE)</f>
        <v>systemische_therapie_substanzen</v>
      </c>
      <c r="D838" s="26" t="str">
        <f>VLOOKUP(A838,Meta.Features!$B:$G,$D$1,FALSE)</f>
        <v>Substance</v>
      </c>
      <c r="E838" s="3" t="str">
        <f>VLOOKUP(A838,Meta.Features!$B:$K,$E$1,FALSE)</f>
        <v>Nominal</v>
      </c>
      <c r="F838" s="45" t="s">
        <v>1893</v>
      </c>
      <c r="G838" s="45" t="s">
        <v>1893</v>
      </c>
      <c r="H838" s="6"/>
    </row>
    <row r="839" spans="1:8" customFormat="1" ht="18" customHeight="1" x14ac:dyDescent="0.3">
      <c r="A839" s="28">
        <v>134</v>
      </c>
      <c r="B839" s="26" t="str">
        <f>VLOOKUP(A839,Meta.Features!$B:$G,$B$1,FALSE)</f>
        <v>SystemicTherapy</v>
      </c>
      <c r="C839" s="26" t="str">
        <f>VLOOKUP(A839,Meta.Features!$B:$G,$C$1,FALSE)</f>
        <v>systemische_therapie_substanzen</v>
      </c>
      <c r="D839" s="26" t="str">
        <f>VLOOKUP(A839,Meta.Features!$B:$G,$D$1,FALSE)</f>
        <v>Substance</v>
      </c>
      <c r="E839" s="3" t="str">
        <f>VLOOKUP(A839,Meta.Features!$B:$K,$E$1,FALSE)</f>
        <v>Nominal</v>
      </c>
      <c r="F839" s="45" t="s">
        <v>1855</v>
      </c>
      <c r="G839" s="45" t="s">
        <v>1855</v>
      </c>
      <c r="H839" s="6"/>
    </row>
    <row r="840" spans="1:8" customFormat="1" ht="18" customHeight="1" x14ac:dyDescent="0.3">
      <c r="A840" s="28">
        <v>134</v>
      </c>
      <c r="B840" s="26" t="str">
        <f>VLOOKUP(A840,Meta.Features!$B:$G,$B$1,FALSE)</f>
        <v>SystemicTherapy</v>
      </c>
      <c r="C840" s="26" t="str">
        <f>VLOOKUP(A840,Meta.Features!$B:$G,$C$1,FALSE)</f>
        <v>systemische_therapie_substanzen</v>
      </c>
      <c r="D840" s="26" t="str">
        <f>VLOOKUP(A840,Meta.Features!$B:$G,$D$1,FALSE)</f>
        <v>Substance</v>
      </c>
      <c r="E840" s="3" t="str">
        <f>VLOOKUP(A840,Meta.Features!$B:$K,$E$1,FALSE)</f>
        <v>Nominal</v>
      </c>
      <c r="F840" s="45" t="s">
        <v>1654</v>
      </c>
      <c r="G840" s="45" t="s">
        <v>1654</v>
      </c>
      <c r="H840" s="6"/>
    </row>
    <row r="841" spans="1:8" customFormat="1" ht="18" customHeight="1" x14ac:dyDescent="0.3">
      <c r="A841" s="28">
        <v>134</v>
      </c>
      <c r="B841" s="26" t="str">
        <f>VLOOKUP(A841,Meta.Features!$B:$G,$B$1,FALSE)</f>
        <v>SystemicTherapy</v>
      </c>
      <c r="C841" s="26" t="str">
        <f>VLOOKUP(A841,Meta.Features!$B:$G,$C$1,FALSE)</f>
        <v>systemische_therapie_substanzen</v>
      </c>
      <c r="D841" s="26" t="str">
        <f>VLOOKUP(A841,Meta.Features!$B:$G,$D$1,FALSE)</f>
        <v>Substance</v>
      </c>
      <c r="E841" s="3" t="str">
        <f>VLOOKUP(A841,Meta.Features!$B:$K,$E$1,FALSE)</f>
        <v>Nominal</v>
      </c>
      <c r="F841" s="45" t="s">
        <v>1656</v>
      </c>
      <c r="G841" s="45" t="s">
        <v>1656</v>
      </c>
      <c r="H841" s="6"/>
    </row>
    <row r="842" spans="1:8" customFormat="1" ht="18" customHeight="1" x14ac:dyDescent="0.3">
      <c r="A842" s="28">
        <v>134</v>
      </c>
      <c r="B842" s="26" t="str">
        <f>VLOOKUP(A842,Meta.Features!$B:$G,$B$1,FALSE)</f>
        <v>SystemicTherapy</v>
      </c>
      <c r="C842" s="26" t="str">
        <f>VLOOKUP(A842,Meta.Features!$B:$G,$C$1,FALSE)</f>
        <v>systemische_therapie_substanzen</v>
      </c>
      <c r="D842" s="26" t="str">
        <f>VLOOKUP(A842,Meta.Features!$B:$G,$D$1,FALSE)</f>
        <v>Substance</v>
      </c>
      <c r="E842" s="3" t="str">
        <f>VLOOKUP(A842,Meta.Features!$B:$K,$E$1,FALSE)</f>
        <v>Nominal</v>
      </c>
      <c r="F842" s="45" t="s">
        <v>1737</v>
      </c>
      <c r="G842" s="45" t="s">
        <v>1737</v>
      </c>
      <c r="H842" s="6"/>
    </row>
    <row r="843" spans="1:8" customFormat="1" ht="18" customHeight="1" x14ac:dyDescent="0.3">
      <c r="A843" s="28">
        <v>134</v>
      </c>
      <c r="B843" s="26" t="str">
        <f>VLOOKUP(A843,Meta.Features!$B:$G,$B$1,FALSE)</f>
        <v>SystemicTherapy</v>
      </c>
      <c r="C843" s="26" t="str">
        <f>VLOOKUP(A843,Meta.Features!$B:$G,$C$1,FALSE)</f>
        <v>systemische_therapie_substanzen</v>
      </c>
      <c r="D843" s="26" t="str">
        <f>VLOOKUP(A843,Meta.Features!$B:$G,$D$1,FALSE)</f>
        <v>Substance</v>
      </c>
      <c r="E843" s="3" t="str">
        <f>VLOOKUP(A843,Meta.Features!$B:$K,$E$1,FALSE)</f>
        <v>Nominal</v>
      </c>
      <c r="F843" s="45" t="s">
        <v>1764</v>
      </c>
      <c r="G843" s="45" t="s">
        <v>1764</v>
      </c>
      <c r="H843" s="6"/>
    </row>
    <row r="844" spans="1:8" customFormat="1" ht="18" customHeight="1" x14ac:dyDescent="0.3">
      <c r="A844" s="28">
        <v>134</v>
      </c>
      <c r="B844" s="26" t="str">
        <f>VLOOKUP(A844,Meta.Features!$B:$G,$B$1,FALSE)</f>
        <v>SystemicTherapy</v>
      </c>
      <c r="C844" s="26" t="str">
        <f>VLOOKUP(A844,Meta.Features!$B:$G,$C$1,FALSE)</f>
        <v>systemische_therapie_substanzen</v>
      </c>
      <c r="D844" s="26" t="str">
        <f>VLOOKUP(A844,Meta.Features!$B:$G,$D$1,FALSE)</f>
        <v>Substance</v>
      </c>
      <c r="E844" s="3" t="str">
        <f>VLOOKUP(A844,Meta.Features!$B:$K,$E$1,FALSE)</f>
        <v>Nominal</v>
      </c>
      <c r="F844" s="45" t="s">
        <v>2039</v>
      </c>
      <c r="G844" s="45" t="s">
        <v>2039</v>
      </c>
      <c r="H844" s="6"/>
    </row>
    <row r="845" spans="1:8" customFormat="1" ht="18" customHeight="1" x14ac:dyDescent="0.3">
      <c r="A845" s="28">
        <v>134</v>
      </c>
      <c r="B845" s="26" t="str">
        <f>VLOOKUP(A845,Meta.Features!$B:$G,$B$1,FALSE)</f>
        <v>SystemicTherapy</v>
      </c>
      <c r="C845" s="26" t="str">
        <f>VLOOKUP(A845,Meta.Features!$B:$G,$C$1,FALSE)</f>
        <v>systemische_therapie_substanzen</v>
      </c>
      <c r="D845" s="26" t="str">
        <f>VLOOKUP(A845,Meta.Features!$B:$G,$D$1,FALSE)</f>
        <v>Substance</v>
      </c>
      <c r="E845" s="3" t="str">
        <f>VLOOKUP(A845,Meta.Features!$B:$K,$E$1,FALSE)</f>
        <v>Nominal</v>
      </c>
      <c r="F845" s="45" t="s">
        <v>1731</v>
      </c>
      <c r="G845" s="45" t="s">
        <v>1731</v>
      </c>
      <c r="H845" s="6"/>
    </row>
    <row r="846" spans="1:8" customFormat="1" ht="18" customHeight="1" x14ac:dyDescent="0.3">
      <c r="A846" s="28">
        <v>134</v>
      </c>
      <c r="B846" s="26" t="str">
        <f>VLOOKUP(A846,Meta.Features!$B:$G,$B$1,FALSE)</f>
        <v>SystemicTherapy</v>
      </c>
      <c r="C846" s="26" t="str">
        <f>VLOOKUP(A846,Meta.Features!$B:$G,$C$1,FALSE)</f>
        <v>systemische_therapie_substanzen</v>
      </c>
      <c r="D846" s="26" t="str">
        <f>VLOOKUP(A846,Meta.Features!$B:$G,$D$1,FALSE)</f>
        <v>Substance</v>
      </c>
      <c r="E846" s="3" t="str">
        <f>VLOOKUP(A846,Meta.Features!$B:$K,$E$1,FALSE)</f>
        <v>Nominal</v>
      </c>
      <c r="F846" s="45" t="s">
        <v>1620</v>
      </c>
      <c r="G846" s="45" t="s">
        <v>1620</v>
      </c>
      <c r="H846" s="6"/>
    </row>
    <row r="847" spans="1:8" customFormat="1" ht="18" customHeight="1" x14ac:dyDescent="0.3">
      <c r="A847" s="28">
        <v>134</v>
      </c>
      <c r="B847" s="26" t="str">
        <f>VLOOKUP(A847,Meta.Features!$B:$G,$B$1,FALSE)</f>
        <v>SystemicTherapy</v>
      </c>
      <c r="C847" s="26" t="str">
        <f>VLOOKUP(A847,Meta.Features!$B:$G,$C$1,FALSE)</f>
        <v>systemische_therapie_substanzen</v>
      </c>
      <c r="D847" s="26" t="str">
        <f>VLOOKUP(A847,Meta.Features!$B:$G,$D$1,FALSE)</f>
        <v>Substance</v>
      </c>
      <c r="E847" s="3" t="str">
        <f>VLOOKUP(A847,Meta.Features!$B:$K,$E$1,FALSE)</f>
        <v>Nominal</v>
      </c>
      <c r="F847" s="45" t="s">
        <v>1658</v>
      </c>
      <c r="G847" s="45" t="s">
        <v>1658</v>
      </c>
      <c r="H847" s="6"/>
    </row>
    <row r="848" spans="1:8" customFormat="1" ht="18" customHeight="1" x14ac:dyDescent="0.3">
      <c r="A848" s="28">
        <v>134</v>
      </c>
      <c r="B848" s="26" t="str">
        <f>VLOOKUP(A848,Meta.Features!$B:$G,$B$1,FALSE)</f>
        <v>SystemicTherapy</v>
      </c>
      <c r="C848" s="26" t="str">
        <f>VLOOKUP(A848,Meta.Features!$B:$G,$C$1,FALSE)</f>
        <v>systemische_therapie_substanzen</v>
      </c>
      <c r="D848" s="26" t="str">
        <f>VLOOKUP(A848,Meta.Features!$B:$G,$D$1,FALSE)</f>
        <v>Substance</v>
      </c>
      <c r="E848" s="3" t="str">
        <f>VLOOKUP(A848,Meta.Features!$B:$K,$E$1,FALSE)</f>
        <v>Nominal</v>
      </c>
      <c r="F848" s="45" t="s">
        <v>1934</v>
      </c>
      <c r="G848" s="45" t="s">
        <v>1934</v>
      </c>
      <c r="H848" s="6"/>
    </row>
    <row r="849" spans="1:8" customFormat="1" ht="18" customHeight="1" x14ac:dyDescent="0.3">
      <c r="A849" s="28">
        <v>134</v>
      </c>
      <c r="B849" s="26" t="str">
        <f>VLOOKUP(A849,Meta.Features!$B:$G,$B$1,FALSE)</f>
        <v>SystemicTherapy</v>
      </c>
      <c r="C849" s="26" t="str">
        <f>VLOOKUP(A849,Meta.Features!$B:$G,$C$1,FALSE)</f>
        <v>systemische_therapie_substanzen</v>
      </c>
      <c r="D849" s="26" t="str">
        <f>VLOOKUP(A849,Meta.Features!$B:$G,$D$1,FALSE)</f>
        <v>Substance</v>
      </c>
      <c r="E849" s="3" t="str">
        <f>VLOOKUP(A849,Meta.Features!$B:$K,$E$1,FALSE)</f>
        <v>Nominal</v>
      </c>
      <c r="F849" s="45" t="s">
        <v>1729</v>
      </c>
      <c r="G849" s="45" t="s">
        <v>1729</v>
      </c>
      <c r="H849" s="6"/>
    </row>
    <row r="850" spans="1:8" customFormat="1" ht="18" customHeight="1" x14ac:dyDescent="0.3">
      <c r="A850" s="28">
        <v>134</v>
      </c>
      <c r="B850" s="26" t="str">
        <f>VLOOKUP(A850,Meta.Features!$B:$G,$B$1,FALSE)</f>
        <v>SystemicTherapy</v>
      </c>
      <c r="C850" s="26" t="str">
        <f>VLOOKUP(A850,Meta.Features!$B:$G,$C$1,FALSE)</f>
        <v>systemische_therapie_substanzen</v>
      </c>
      <c r="D850" s="26" t="str">
        <f>VLOOKUP(A850,Meta.Features!$B:$G,$D$1,FALSE)</f>
        <v>Substance</v>
      </c>
      <c r="E850" s="3" t="str">
        <f>VLOOKUP(A850,Meta.Features!$B:$K,$E$1,FALSE)</f>
        <v>Nominal</v>
      </c>
      <c r="F850" s="45" t="s">
        <v>1647</v>
      </c>
      <c r="G850" s="45" t="s">
        <v>1647</v>
      </c>
      <c r="H850" s="6"/>
    </row>
    <row r="851" spans="1:8" customFormat="1" ht="18" customHeight="1" x14ac:dyDescent="0.3">
      <c r="A851" s="28">
        <v>134</v>
      </c>
      <c r="B851" s="26" t="str">
        <f>VLOOKUP(A851,Meta.Features!$B:$G,$B$1,FALSE)</f>
        <v>SystemicTherapy</v>
      </c>
      <c r="C851" s="26" t="str">
        <f>VLOOKUP(A851,Meta.Features!$B:$G,$C$1,FALSE)</f>
        <v>systemische_therapie_substanzen</v>
      </c>
      <c r="D851" s="26" t="str">
        <f>VLOOKUP(A851,Meta.Features!$B:$G,$D$1,FALSE)</f>
        <v>Substance</v>
      </c>
      <c r="E851" s="3" t="str">
        <f>VLOOKUP(A851,Meta.Features!$B:$K,$E$1,FALSE)</f>
        <v>Nominal</v>
      </c>
      <c r="F851" s="45" t="s">
        <v>2070</v>
      </c>
      <c r="G851" s="45" t="s">
        <v>2070</v>
      </c>
      <c r="H851" s="6"/>
    </row>
    <row r="852" spans="1:8" customFormat="1" ht="18" customHeight="1" x14ac:dyDescent="0.3">
      <c r="A852" s="28">
        <v>134</v>
      </c>
      <c r="B852" s="26" t="str">
        <f>VLOOKUP(A852,Meta.Features!$B:$G,$B$1,FALSE)</f>
        <v>SystemicTherapy</v>
      </c>
      <c r="C852" s="26" t="str">
        <f>VLOOKUP(A852,Meta.Features!$B:$G,$C$1,FALSE)</f>
        <v>systemische_therapie_substanzen</v>
      </c>
      <c r="D852" s="26" t="str">
        <f>VLOOKUP(A852,Meta.Features!$B:$G,$D$1,FALSE)</f>
        <v>Substance</v>
      </c>
      <c r="E852" s="3" t="str">
        <f>VLOOKUP(A852,Meta.Features!$B:$K,$E$1,FALSE)</f>
        <v>Nominal</v>
      </c>
      <c r="F852" s="45" t="s">
        <v>1723</v>
      </c>
      <c r="G852" s="45" t="s">
        <v>1723</v>
      </c>
      <c r="H852" s="6"/>
    </row>
    <row r="853" spans="1:8" customFormat="1" ht="18" customHeight="1" x14ac:dyDescent="0.3">
      <c r="A853" s="28">
        <v>134</v>
      </c>
      <c r="B853" s="26" t="str">
        <f>VLOOKUP(A853,Meta.Features!$B:$G,$B$1,FALSE)</f>
        <v>SystemicTherapy</v>
      </c>
      <c r="C853" s="26" t="str">
        <f>VLOOKUP(A853,Meta.Features!$B:$G,$C$1,FALSE)</f>
        <v>systemische_therapie_substanzen</v>
      </c>
      <c r="D853" s="26" t="str">
        <f>VLOOKUP(A853,Meta.Features!$B:$G,$D$1,FALSE)</f>
        <v>Substance</v>
      </c>
      <c r="E853" s="3" t="str">
        <f>VLOOKUP(A853,Meta.Features!$B:$K,$E$1,FALSE)</f>
        <v>Nominal</v>
      </c>
      <c r="F853" s="45" t="s">
        <v>1695</v>
      </c>
      <c r="G853" s="45" t="s">
        <v>1695</v>
      </c>
      <c r="H853" s="6"/>
    </row>
    <row r="854" spans="1:8" customFormat="1" ht="18" customHeight="1" x14ac:dyDescent="0.3">
      <c r="A854" s="28">
        <v>134</v>
      </c>
      <c r="B854" s="26" t="str">
        <f>VLOOKUP(A854,Meta.Features!$B:$G,$B$1,FALSE)</f>
        <v>SystemicTherapy</v>
      </c>
      <c r="C854" s="26" t="str">
        <f>VLOOKUP(A854,Meta.Features!$B:$G,$C$1,FALSE)</f>
        <v>systemische_therapie_substanzen</v>
      </c>
      <c r="D854" s="26" t="str">
        <f>VLOOKUP(A854,Meta.Features!$B:$G,$D$1,FALSE)</f>
        <v>Substance</v>
      </c>
      <c r="E854" s="3" t="str">
        <f>VLOOKUP(A854,Meta.Features!$B:$K,$E$1,FALSE)</f>
        <v>Nominal</v>
      </c>
      <c r="F854" s="45" t="s">
        <v>1800</v>
      </c>
      <c r="G854" s="45" t="s">
        <v>1800</v>
      </c>
      <c r="H854" s="6"/>
    </row>
    <row r="855" spans="1:8" customFormat="1" ht="18" customHeight="1" x14ac:dyDescent="0.3">
      <c r="A855" s="28">
        <v>134</v>
      </c>
      <c r="B855" s="26" t="str">
        <f>VLOOKUP(A855,Meta.Features!$B:$G,$B$1,FALSE)</f>
        <v>SystemicTherapy</v>
      </c>
      <c r="C855" s="26" t="str">
        <f>VLOOKUP(A855,Meta.Features!$B:$G,$C$1,FALSE)</f>
        <v>systemische_therapie_substanzen</v>
      </c>
      <c r="D855" s="26" t="str">
        <f>VLOOKUP(A855,Meta.Features!$B:$G,$D$1,FALSE)</f>
        <v>Substance</v>
      </c>
      <c r="E855" s="3" t="str">
        <f>VLOOKUP(A855,Meta.Features!$B:$K,$E$1,FALSE)</f>
        <v>Nominal</v>
      </c>
      <c r="F855" s="45" t="s">
        <v>1958</v>
      </c>
      <c r="G855" s="45" t="s">
        <v>1958</v>
      </c>
      <c r="H855" s="6"/>
    </row>
    <row r="856" spans="1:8" customFormat="1" ht="18" customHeight="1" x14ac:dyDescent="0.3">
      <c r="A856" s="28">
        <v>134</v>
      </c>
      <c r="B856" s="26" t="str">
        <f>VLOOKUP(A856,Meta.Features!$B:$G,$B$1,FALSE)</f>
        <v>SystemicTherapy</v>
      </c>
      <c r="C856" s="26" t="str">
        <f>VLOOKUP(A856,Meta.Features!$B:$G,$C$1,FALSE)</f>
        <v>systemische_therapie_substanzen</v>
      </c>
      <c r="D856" s="26" t="str">
        <f>VLOOKUP(A856,Meta.Features!$B:$G,$D$1,FALSE)</f>
        <v>Substance</v>
      </c>
      <c r="E856" s="3" t="str">
        <f>VLOOKUP(A856,Meta.Features!$B:$K,$E$1,FALSE)</f>
        <v>Nominal</v>
      </c>
      <c r="F856" s="45" t="s">
        <v>2137</v>
      </c>
      <c r="G856" s="45" t="s">
        <v>2137</v>
      </c>
      <c r="H856" s="6"/>
    </row>
    <row r="857" spans="1:8" customFormat="1" ht="18" customHeight="1" x14ac:dyDescent="0.3">
      <c r="A857" s="28">
        <v>134</v>
      </c>
      <c r="B857" s="26" t="str">
        <f>VLOOKUP(A857,Meta.Features!$B:$G,$B$1,FALSE)</f>
        <v>SystemicTherapy</v>
      </c>
      <c r="C857" s="26" t="str">
        <f>VLOOKUP(A857,Meta.Features!$B:$G,$C$1,FALSE)</f>
        <v>systemische_therapie_substanzen</v>
      </c>
      <c r="D857" s="26" t="str">
        <f>VLOOKUP(A857,Meta.Features!$B:$G,$D$1,FALSE)</f>
        <v>Substance</v>
      </c>
      <c r="E857" s="3" t="str">
        <f>VLOOKUP(A857,Meta.Features!$B:$K,$E$1,FALSE)</f>
        <v>Nominal</v>
      </c>
      <c r="F857" s="45" t="s">
        <v>1712</v>
      </c>
      <c r="G857" s="45" t="s">
        <v>1712</v>
      </c>
      <c r="H857" s="6"/>
    </row>
    <row r="858" spans="1:8" customFormat="1" ht="18" customHeight="1" x14ac:dyDescent="0.3">
      <c r="A858" s="28">
        <v>134</v>
      </c>
      <c r="B858" s="26" t="str">
        <f>VLOOKUP(A858,Meta.Features!$B:$G,$B$1,FALSE)</f>
        <v>SystemicTherapy</v>
      </c>
      <c r="C858" s="26" t="str">
        <f>VLOOKUP(A858,Meta.Features!$B:$G,$C$1,FALSE)</f>
        <v>systemische_therapie_substanzen</v>
      </c>
      <c r="D858" s="26" t="str">
        <f>VLOOKUP(A858,Meta.Features!$B:$G,$D$1,FALSE)</f>
        <v>Substance</v>
      </c>
      <c r="E858" s="3" t="str">
        <f>VLOOKUP(A858,Meta.Features!$B:$K,$E$1,FALSE)</f>
        <v>Nominal</v>
      </c>
      <c r="F858" s="45" t="s">
        <v>2040</v>
      </c>
      <c r="G858" s="45" t="s">
        <v>2040</v>
      </c>
      <c r="H858" s="6"/>
    </row>
    <row r="859" spans="1:8" customFormat="1" ht="18" customHeight="1" x14ac:dyDescent="0.3">
      <c r="A859" s="28">
        <v>134</v>
      </c>
      <c r="B859" s="26" t="str">
        <f>VLOOKUP(A859,Meta.Features!$B:$G,$B$1,FALSE)</f>
        <v>SystemicTherapy</v>
      </c>
      <c r="C859" s="26" t="str">
        <f>VLOOKUP(A859,Meta.Features!$B:$G,$C$1,FALSE)</f>
        <v>systemische_therapie_substanzen</v>
      </c>
      <c r="D859" s="26" t="str">
        <f>VLOOKUP(A859,Meta.Features!$B:$G,$D$1,FALSE)</f>
        <v>Substance</v>
      </c>
      <c r="E859" s="3" t="str">
        <f>VLOOKUP(A859,Meta.Features!$B:$K,$E$1,FALSE)</f>
        <v>Nominal</v>
      </c>
      <c r="F859" s="45" t="s">
        <v>1697</v>
      </c>
      <c r="G859" s="45" t="s">
        <v>1697</v>
      </c>
      <c r="H859" s="6"/>
    </row>
    <row r="860" spans="1:8" customFormat="1" ht="18" customHeight="1" x14ac:dyDescent="0.3">
      <c r="A860" s="28">
        <v>134</v>
      </c>
      <c r="B860" s="26" t="str">
        <f>VLOOKUP(A860,Meta.Features!$B:$G,$B$1,FALSE)</f>
        <v>SystemicTherapy</v>
      </c>
      <c r="C860" s="26" t="str">
        <f>VLOOKUP(A860,Meta.Features!$B:$G,$C$1,FALSE)</f>
        <v>systemische_therapie_substanzen</v>
      </c>
      <c r="D860" s="26" t="str">
        <f>VLOOKUP(A860,Meta.Features!$B:$G,$D$1,FALSE)</f>
        <v>Substance</v>
      </c>
      <c r="E860" s="3" t="str">
        <f>VLOOKUP(A860,Meta.Features!$B:$K,$E$1,FALSE)</f>
        <v>Nominal</v>
      </c>
      <c r="F860" s="45" t="s">
        <v>1665</v>
      </c>
      <c r="G860" s="45" t="s">
        <v>1665</v>
      </c>
      <c r="H860" s="6"/>
    </row>
    <row r="861" spans="1:8" customFormat="1" ht="18" customHeight="1" x14ac:dyDescent="0.3">
      <c r="A861" s="28">
        <v>134</v>
      </c>
      <c r="B861" s="26" t="str">
        <f>VLOOKUP(A861,Meta.Features!$B:$G,$B$1,FALSE)</f>
        <v>SystemicTherapy</v>
      </c>
      <c r="C861" s="26" t="str">
        <f>VLOOKUP(A861,Meta.Features!$B:$G,$C$1,FALSE)</f>
        <v>systemische_therapie_substanzen</v>
      </c>
      <c r="D861" s="26" t="str">
        <f>VLOOKUP(A861,Meta.Features!$B:$G,$D$1,FALSE)</f>
        <v>Substance</v>
      </c>
      <c r="E861" s="3" t="str">
        <f>VLOOKUP(A861,Meta.Features!$B:$K,$E$1,FALSE)</f>
        <v>Nominal</v>
      </c>
      <c r="F861" s="45" t="s">
        <v>1669</v>
      </c>
      <c r="G861" s="45" t="s">
        <v>1669</v>
      </c>
      <c r="H861" s="6"/>
    </row>
    <row r="862" spans="1:8" customFormat="1" ht="18" customHeight="1" x14ac:dyDescent="0.3">
      <c r="A862" s="28">
        <v>134</v>
      </c>
      <c r="B862" s="26" t="str">
        <f>VLOOKUP(A862,Meta.Features!$B:$G,$B$1,FALSE)</f>
        <v>SystemicTherapy</v>
      </c>
      <c r="C862" s="26" t="str">
        <f>VLOOKUP(A862,Meta.Features!$B:$G,$C$1,FALSE)</f>
        <v>systemische_therapie_substanzen</v>
      </c>
      <c r="D862" s="26" t="str">
        <f>VLOOKUP(A862,Meta.Features!$B:$G,$D$1,FALSE)</f>
        <v>Substance</v>
      </c>
      <c r="E862" s="3" t="str">
        <f>VLOOKUP(A862,Meta.Features!$B:$K,$E$1,FALSE)</f>
        <v>Nominal</v>
      </c>
      <c r="F862" s="45" t="s">
        <v>1967</v>
      </c>
      <c r="G862" s="45" t="s">
        <v>1967</v>
      </c>
      <c r="H862" s="6"/>
    </row>
    <row r="863" spans="1:8" customFormat="1" ht="18" customHeight="1" x14ac:dyDescent="0.3">
      <c r="A863" s="28">
        <v>134</v>
      </c>
      <c r="B863" s="26" t="str">
        <f>VLOOKUP(A863,Meta.Features!$B:$G,$B$1,FALSE)</f>
        <v>SystemicTherapy</v>
      </c>
      <c r="C863" s="26" t="str">
        <f>VLOOKUP(A863,Meta.Features!$B:$G,$C$1,FALSE)</f>
        <v>systemische_therapie_substanzen</v>
      </c>
      <c r="D863" s="26" t="str">
        <f>VLOOKUP(A863,Meta.Features!$B:$G,$D$1,FALSE)</f>
        <v>Substance</v>
      </c>
      <c r="E863" s="3" t="str">
        <f>VLOOKUP(A863,Meta.Features!$B:$K,$E$1,FALSE)</f>
        <v>Nominal</v>
      </c>
      <c r="F863" s="45" t="s">
        <v>1681</v>
      </c>
      <c r="G863" s="45" t="s">
        <v>1681</v>
      </c>
      <c r="H863" s="6"/>
    </row>
    <row r="864" spans="1:8" customFormat="1" ht="18" customHeight="1" x14ac:dyDescent="0.3">
      <c r="A864" s="28">
        <v>134</v>
      </c>
      <c r="B864" s="26" t="str">
        <f>VLOOKUP(A864,Meta.Features!$B:$G,$B$1,FALSE)</f>
        <v>SystemicTherapy</v>
      </c>
      <c r="C864" s="26" t="str">
        <f>VLOOKUP(A864,Meta.Features!$B:$G,$C$1,FALSE)</f>
        <v>systemische_therapie_substanzen</v>
      </c>
      <c r="D864" s="26" t="str">
        <f>VLOOKUP(A864,Meta.Features!$B:$G,$D$1,FALSE)</f>
        <v>Substance</v>
      </c>
      <c r="E864" s="3" t="str">
        <f>VLOOKUP(A864,Meta.Features!$B:$K,$E$1,FALSE)</f>
        <v>Nominal</v>
      </c>
      <c r="F864" s="45" t="s">
        <v>1913</v>
      </c>
      <c r="G864" s="45" t="s">
        <v>1913</v>
      </c>
      <c r="H864" s="6"/>
    </row>
    <row r="865" spans="1:8" customFormat="1" ht="18" customHeight="1" x14ac:dyDescent="0.3">
      <c r="A865" s="28">
        <v>134</v>
      </c>
      <c r="B865" s="26" t="str">
        <f>VLOOKUP(A865,Meta.Features!$B:$G,$B$1,FALSE)</f>
        <v>SystemicTherapy</v>
      </c>
      <c r="C865" s="26" t="str">
        <f>VLOOKUP(A865,Meta.Features!$B:$G,$C$1,FALSE)</f>
        <v>systemische_therapie_substanzen</v>
      </c>
      <c r="D865" s="26" t="str">
        <f>VLOOKUP(A865,Meta.Features!$B:$G,$D$1,FALSE)</f>
        <v>Substance</v>
      </c>
      <c r="E865" s="3" t="str">
        <f>VLOOKUP(A865,Meta.Features!$B:$K,$E$1,FALSE)</f>
        <v>Nominal</v>
      </c>
      <c r="F865" s="45" t="s">
        <v>2107</v>
      </c>
      <c r="G865" s="45" t="s">
        <v>2107</v>
      </c>
      <c r="H865" s="6"/>
    </row>
    <row r="866" spans="1:8" customFormat="1" ht="18" customHeight="1" x14ac:dyDescent="0.3">
      <c r="A866" s="28">
        <v>134</v>
      </c>
      <c r="B866" s="26" t="str">
        <f>VLOOKUP(A866,Meta.Features!$B:$G,$B$1,FALSE)</f>
        <v>SystemicTherapy</v>
      </c>
      <c r="C866" s="26" t="str">
        <f>VLOOKUP(A866,Meta.Features!$B:$G,$C$1,FALSE)</f>
        <v>systemische_therapie_substanzen</v>
      </c>
      <c r="D866" s="26" t="str">
        <f>VLOOKUP(A866,Meta.Features!$B:$G,$D$1,FALSE)</f>
        <v>Substance</v>
      </c>
      <c r="E866" s="3" t="str">
        <f>VLOOKUP(A866,Meta.Features!$B:$K,$E$1,FALSE)</f>
        <v>Nominal</v>
      </c>
      <c r="F866" s="45" t="s">
        <v>2188</v>
      </c>
      <c r="G866" s="45" t="s">
        <v>2188</v>
      </c>
      <c r="H866" s="6"/>
    </row>
    <row r="867" spans="1:8" customFormat="1" ht="18" customHeight="1" x14ac:dyDescent="0.3">
      <c r="A867" s="28">
        <v>134</v>
      </c>
      <c r="B867" s="26" t="str">
        <f>VLOOKUP(A867,Meta.Features!$B:$G,$B$1,FALSE)</f>
        <v>SystemicTherapy</v>
      </c>
      <c r="C867" s="26" t="str">
        <f>VLOOKUP(A867,Meta.Features!$B:$G,$C$1,FALSE)</f>
        <v>systemische_therapie_substanzen</v>
      </c>
      <c r="D867" s="26" t="str">
        <f>VLOOKUP(A867,Meta.Features!$B:$G,$D$1,FALSE)</f>
        <v>Substance</v>
      </c>
      <c r="E867" s="3" t="str">
        <f>VLOOKUP(A867,Meta.Features!$B:$K,$E$1,FALSE)</f>
        <v>Nominal</v>
      </c>
      <c r="F867" s="45" t="s">
        <v>1935</v>
      </c>
      <c r="G867" s="45" t="s">
        <v>1935</v>
      </c>
      <c r="H867" s="6"/>
    </row>
    <row r="868" spans="1:8" customFormat="1" ht="18" customHeight="1" x14ac:dyDescent="0.3">
      <c r="A868" s="28">
        <v>134</v>
      </c>
      <c r="B868" s="26" t="str">
        <f>VLOOKUP(A868,Meta.Features!$B:$G,$B$1,FALSE)</f>
        <v>SystemicTherapy</v>
      </c>
      <c r="C868" s="26" t="str">
        <f>VLOOKUP(A868,Meta.Features!$B:$G,$C$1,FALSE)</f>
        <v>systemische_therapie_substanzen</v>
      </c>
      <c r="D868" s="26" t="str">
        <f>VLOOKUP(A868,Meta.Features!$B:$G,$D$1,FALSE)</f>
        <v>Substance</v>
      </c>
      <c r="E868" s="3" t="str">
        <f>VLOOKUP(A868,Meta.Features!$B:$K,$E$1,FALSE)</f>
        <v>Nominal</v>
      </c>
      <c r="F868" s="45" t="s">
        <v>2136</v>
      </c>
      <c r="G868" s="45" t="s">
        <v>2136</v>
      </c>
      <c r="H868" s="6"/>
    </row>
    <row r="869" spans="1:8" customFormat="1" ht="18" customHeight="1" x14ac:dyDescent="0.3">
      <c r="A869" s="28">
        <v>134</v>
      </c>
      <c r="B869" s="26" t="str">
        <f>VLOOKUP(A869,Meta.Features!$B:$G,$B$1,FALSE)</f>
        <v>SystemicTherapy</v>
      </c>
      <c r="C869" s="26" t="str">
        <f>VLOOKUP(A869,Meta.Features!$B:$G,$C$1,FALSE)</f>
        <v>systemische_therapie_substanzen</v>
      </c>
      <c r="D869" s="26" t="str">
        <f>VLOOKUP(A869,Meta.Features!$B:$G,$D$1,FALSE)</f>
        <v>Substance</v>
      </c>
      <c r="E869" s="3" t="str">
        <f>VLOOKUP(A869,Meta.Features!$B:$K,$E$1,FALSE)</f>
        <v>Nominal</v>
      </c>
      <c r="F869" s="45" t="s">
        <v>1830</v>
      </c>
      <c r="G869" s="45" t="s">
        <v>1830</v>
      </c>
      <c r="H869" s="6"/>
    </row>
    <row r="870" spans="1:8" customFormat="1" ht="18" customHeight="1" x14ac:dyDescent="0.3">
      <c r="A870" s="28">
        <v>134</v>
      </c>
      <c r="B870" s="26" t="str">
        <f>VLOOKUP(A870,Meta.Features!$B:$G,$B$1,FALSE)</f>
        <v>SystemicTherapy</v>
      </c>
      <c r="C870" s="26" t="str">
        <f>VLOOKUP(A870,Meta.Features!$B:$G,$C$1,FALSE)</f>
        <v>systemische_therapie_substanzen</v>
      </c>
      <c r="D870" s="26" t="str">
        <f>VLOOKUP(A870,Meta.Features!$B:$G,$D$1,FALSE)</f>
        <v>Substance</v>
      </c>
      <c r="E870" s="3" t="str">
        <f>VLOOKUP(A870,Meta.Features!$B:$K,$E$1,FALSE)</f>
        <v>Nominal</v>
      </c>
      <c r="F870" s="45" t="s">
        <v>2138</v>
      </c>
      <c r="G870" s="45" t="s">
        <v>2138</v>
      </c>
      <c r="H870" s="6"/>
    </row>
    <row r="871" spans="1:8" customFormat="1" ht="18" customHeight="1" x14ac:dyDescent="0.3">
      <c r="A871" s="28">
        <v>134</v>
      </c>
      <c r="B871" s="26" t="str">
        <f>VLOOKUP(A871,Meta.Features!$B:$G,$B$1,FALSE)</f>
        <v>SystemicTherapy</v>
      </c>
      <c r="C871" s="26" t="str">
        <f>VLOOKUP(A871,Meta.Features!$B:$G,$C$1,FALSE)</f>
        <v>systemische_therapie_substanzen</v>
      </c>
      <c r="D871" s="26" t="str">
        <f>VLOOKUP(A871,Meta.Features!$B:$G,$D$1,FALSE)</f>
        <v>Substance</v>
      </c>
      <c r="E871" s="3" t="str">
        <f>VLOOKUP(A871,Meta.Features!$B:$K,$E$1,FALSE)</f>
        <v>Nominal</v>
      </c>
      <c r="F871" s="45" t="s">
        <v>2122</v>
      </c>
      <c r="G871" s="45" t="s">
        <v>2122</v>
      </c>
      <c r="H871" s="6"/>
    </row>
    <row r="872" spans="1:8" customFormat="1" ht="18" customHeight="1" x14ac:dyDescent="0.3">
      <c r="A872" s="28">
        <v>134</v>
      </c>
      <c r="B872" s="26" t="str">
        <f>VLOOKUP(A872,Meta.Features!$B:$G,$B$1,FALSE)</f>
        <v>SystemicTherapy</v>
      </c>
      <c r="C872" s="26" t="str">
        <f>VLOOKUP(A872,Meta.Features!$B:$G,$C$1,FALSE)</f>
        <v>systemische_therapie_substanzen</v>
      </c>
      <c r="D872" s="26" t="str">
        <f>VLOOKUP(A872,Meta.Features!$B:$G,$D$1,FALSE)</f>
        <v>Substance</v>
      </c>
      <c r="E872" s="3" t="str">
        <f>VLOOKUP(A872,Meta.Features!$B:$K,$E$1,FALSE)</f>
        <v>Nominal</v>
      </c>
      <c r="F872" s="45" t="s">
        <v>1683</v>
      </c>
      <c r="G872" s="45" t="s">
        <v>1683</v>
      </c>
      <c r="H872" s="6"/>
    </row>
    <row r="873" spans="1:8" customFormat="1" ht="18" customHeight="1" x14ac:dyDescent="0.3">
      <c r="A873" s="28">
        <v>134</v>
      </c>
      <c r="B873" s="26" t="str">
        <f>VLOOKUP(A873,Meta.Features!$B:$G,$B$1,FALSE)</f>
        <v>SystemicTherapy</v>
      </c>
      <c r="C873" s="26" t="str">
        <f>VLOOKUP(A873,Meta.Features!$B:$G,$C$1,FALSE)</f>
        <v>systemische_therapie_substanzen</v>
      </c>
      <c r="D873" s="26" t="str">
        <f>VLOOKUP(A873,Meta.Features!$B:$G,$D$1,FALSE)</f>
        <v>Substance</v>
      </c>
      <c r="E873" s="3" t="str">
        <f>VLOOKUP(A873,Meta.Features!$B:$K,$E$1,FALSE)</f>
        <v>Nominal</v>
      </c>
      <c r="F873" s="45" t="s">
        <v>1817</v>
      </c>
      <c r="G873" s="45" t="s">
        <v>1817</v>
      </c>
      <c r="H873" s="6"/>
    </row>
    <row r="874" spans="1:8" customFormat="1" ht="18" customHeight="1" x14ac:dyDescent="0.3">
      <c r="A874" s="28">
        <v>134</v>
      </c>
      <c r="B874" s="26" t="str">
        <f>VLOOKUP(A874,Meta.Features!$B:$G,$B$1,FALSE)</f>
        <v>SystemicTherapy</v>
      </c>
      <c r="C874" s="26" t="str">
        <f>VLOOKUP(A874,Meta.Features!$B:$G,$C$1,FALSE)</f>
        <v>systemische_therapie_substanzen</v>
      </c>
      <c r="D874" s="26" t="str">
        <f>VLOOKUP(A874,Meta.Features!$B:$G,$D$1,FALSE)</f>
        <v>Substance</v>
      </c>
      <c r="E874" s="3" t="str">
        <f>VLOOKUP(A874,Meta.Features!$B:$K,$E$1,FALSE)</f>
        <v>Nominal</v>
      </c>
      <c r="F874" s="45" t="s">
        <v>1696</v>
      </c>
      <c r="G874" s="45" t="s">
        <v>1696</v>
      </c>
      <c r="H874" s="6"/>
    </row>
    <row r="875" spans="1:8" customFormat="1" ht="18" customHeight="1" x14ac:dyDescent="0.3">
      <c r="A875" s="28">
        <v>134</v>
      </c>
      <c r="B875" s="26" t="str">
        <f>VLOOKUP(A875,Meta.Features!$B:$G,$B$1,FALSE)</f>
        <v>SystemicTherapy</v>
      </c>
      <c r="C875" s="26" t="str">
        <f>VLOOKUP(A875,Meta.Features!$B:$G,$C$1,FALSE)</f>
        <v>systemische_therapie_substanzen</v>
      </c>
      <c r="D875" s="26" t="str">
        <f>VLOOKUP(A875,Meta.Features!$B:$G,$D$1,FALSE)</f>
        <v>Substance</v>
      </c>
      <c r="E875" s="3" t="str">
        <f>VLOOKUP(A875,Meta.Features!$B:$K,$E$1,FALSE)</f>
        <v>Nominal</v>
      </c>
      <c r="F875" s="45" t="s">
        <v>1813</v>
      </c>
      <c r="G875" s="45" t="s">
        <v>1813</v>
      </c>
      <c r="H875" s="6"/>
    </row>
    <row r="876" spans="1:8" customFormat="1" ht="18" customHeight="1" x14ac:dyDescent="0.3">
      <c r="A876" s="28">
        <v>134</v>
      </c>
      <c r="B876" s="26" t="str">
        <f>VLOOKUP(A876,Meta.Features!$B:$G,$B$1,FALSE)</f>
        <v>SystemicTherapy</v>
      </c>
      <c r="C876" s="26" t="str">
        <f>VLOOKUP(A876,Meta.Features!$B:$G,$C$1,FALSE)</f>
        <v>systemische_therapie_substanzen</v>
      </c>
      <c r="D876" s="26" t="str">
        <f>VLOOKUP(A876,Meta.Features!$B:$G,$D$1,FALSE)</f>
        <v>Substance</v>
      </c>
      <c r="E876" s="3" t="str">
        <f>VLOOKUP(A876,Meta.Features!$B:$K,$E$1,FALSE)</f>
        <v>Nominal</v>
      </c>
      <c r="F876" s="45" t="s">
        <v>1766</v>
      </c>
      <c r="G876" s="45" t="s">
        <v>1766</v>
      </c>
      <c r="H876" s="6"/>
    </row>
    <row r="877" spans="1:8" customFormat="1" ht="18" customHeight="1" x14ac:dyDescent="0.3">
      <c r="A877" s="28">
        <v>134</v>
      </c>
      <c r="B877" s="26" t="str">
        <f>VLOOKUP(A877,Meta.Features!$B:$G,$B$1,FALSE)</f>
        <v>SystemicTherapy</v>
      </c>
      <c r="C877" s="26" t="str">
        <f>VLOOKUP(A877,Meta.Features!$B:$G,$C$1,FALSE)</f>
        <v>systemische_therapie_substanzen</v>
      </c>
      <c r="D877" s="26" t="str">
        <f>VLOOKUP(A877,Meta.Features!$B:$G,$D$1,FALSE)</f>
        <v>Substance</v>
      </c>
      <c r="E877" s="3" t="str">
        <f>VLOOKUP(A877,Meta.Features!$B:$K,$E$1,FALSE)</f>
        <v>Nominal</v>
      </c>
      <c r="F877" s="45" t="s">
        <v>2012</v>
      </c>
      <c r="G877" s="45" t="s">
        <v>2012</v>
      </c>
      <c r="H877" s="6"/>
    </row>
    <row r="878" spans="1:8" customFormat="1" ht="18" customHeight="1" x14ac:dyDescent="0.3">
      <c r="A878" s="28">
        <v>134</v>
      </c>
      <c r="B878" s="26" t="str">
        <f>VLOOKUP(A878,Meta.Features!$B:$G,$B$1,FALSE)</f>
        <v>SystemicTherapy</v>
      </c>
      <c r="C878" s="26" t="str">
        <f>VLOOKUP(A878,Meta.Features!$B:$G,$C$1,FALSE)</f>
        <v>systemische_therapie_substanzen</v>
      </c>
      <c r="D878" s="26" t="str">
        <f>VLOOKUP(A878,Meta.Features!$B:$G,$D$1,FALSE)</f>
        <v>Substance</v>
      </c>
      <c r="E878" s="3" t="str">
        <f>VLOOKUP(A878,Meta.Features!$B:$K,$E$1,FALSE)</f>
        <v>Nominal</v>
      </c>
      <c r="F878" s="45" t="s">
        <v>2011</v>
      </c>
      <c r="G878" s="45" t="s">
        <v>2011</v>
      </c>
      <c r="H878" s="6"/>
    </row>
    <row r="879" spans="1:8" customFormat="1" ht="18" customHeight="1" x14ac:dyDescent="0.3">
      <c r="A879" s="28">
        <v>134</v>
      </c>
      <c r="B879" s="26" t="str">
        <f>VLOOKUP(A879,Meta.Features!$B:$G,$B$1,FALSE)</f>
        <v>SystemicTherapy</v>
      </c>
      <c r="C879" s="26" t="str">
        <f>VLOOKUP(A879,Meta.Features!$B:$G,$C$1,FALSE)</f>
        <v>systemische_therapie_substanzen</v>
      </c>
      <c r="D879" s="26" t="str">
        <f>VLOOKUP(A879,Meta.Features!$B:$G,$D$1,FALSE)</f>
        <v>Substance</v>
      </c>
      <c r="E879" s="3" t="str">
        <f>VLOOKUP(A879,Meta.Features!$B:$K,$E$1,FALSE)</f>
        <v>Nominal</v>
      </c>
      <c r="F879" s="45" t="s">
        <v>2018</v>
      </c>
      <c r="G879" s="45" t="s">
        <v>2018</v>
      </c>
      <c r="H879" s="6"/>
    </row>
    <row r="880" spans="1:8" customFormat="1" ht="18" customHeight="1" x14ac:dyDescent="0.3">
      <c r="A880" s="28">
        <v>134</v>
      </c>
      <c r="B880" s="26" t="str">
        <f>VLOOKUP(A880,Meta.Features!$B:$G,$B$1,FALSE)</f>
        <v>SystemicTherapy</v>
      </c>
      <c r="C880" s="26" t="str">
        <f>VLOOKUP(A880,Meta.Features!$B:$G,$C$1,FALSE)</f>
        <v>systemische_therapie_substanzen</v>
      </c>
      <c r="D880" s="26" t="str">
        <f>VLOOKUP(A880,Meta.Features!$B:$G,$D$1,FALSE)</f>
        <v>Substance</v>
      </c>
      <c r="E880" s="3" t="str">
        <f>VLOOKUP(A880,Meta.Features!$B:$K,$E$1,FALSE)</f>
        <v>Nominal</v>
      </c>
      <c r="F880" s="45" t="s">
        <v>2022</v>
      </c>
      <c r="G880" s="45" t="s">
        <v>2022</v>
      </c>
      <c r="H880" s="6"/>
    </row>
    <row r="881" spans="1:8" customFormat="1" ht="18" customHeight="1" x14ac:dyDescent="0.3">
      <c r="A881" s="28">
        <v>134</v>
      </c>
      <c r="B881" s="26" t="str">
        <f>VLOOKUP(A881,Meta.Features!$B:$G,$B$1,FALSE)</f>
        <v>SystemicTherapy</v>
      </c>
      <c r="C881" s="26" t="str">
        <f>VLOOKUP(A881,Meta.Features!$B:$G,$C$1,FALSE)</f>
        <v>systemische_therapie_substanzen</v>
      </c>
      <c r="D881" s="26" t="str">
        <f>VLOOKUP(A881,Meta.Features!$B:$G,$D$1,FALSE)</f>
        <v>Substance</v>
      </c>
      <c r="E881" s="3" t="str">
        <f>VLOOKUP(A881,Meta.Features!$B:$K,$E$1,FALSE)</f>
        <v>Nominal</v>
      </c>
      <c r="F881" s="45" t="s">
        <v>2017</v>
      </c>
      <c r="G881" s="45" t="s">
        <v>2017</v>
      </c>
      <c r="H881" s="6"/>
    </row>
    <row r="882" spans="1:8" customFormat="1" ht="18" customHeight="1" x14ac:dyDescent="0.3">
      <c r="A882" s="28">
        <v>134</v>
      </c>
      <c r="B882" s="26" t="str">
        <f>VLOOKUP(A882,Meta.Features!$B:$G,$B$1,FALSE)</f>
        <v>SystemicTherapy</v>
      </c>
      <c r="C882" s="26" t="str">
        <f>VLOOKUP(A882,Meta.Features!$B:$G,$C$1,FALSE)</f>
        <v>systemische_therapie_substanzen</v>
      </c>
      <c r="D882" s="26" t="str">
        <f>VLOOKUP(A882,Meta.Features!$B:$G,$D$1,FALSE)</f>
        <v>Substance</v>
      </c>
      <c r="E882" s="3" t="str">
        <f>VLOOKUP(A882,Meta.Features!$B:$K,$E$1,FALSE)</f>
        <v>Nominal</v>
      </c>
      <c r="F882" s="45" t="s">
        <v>2021</v>
      </c>
      <c r="G882" s="45" t="s">
        <v>2021</v>
      </c>
      <c r="H882" s="6"/>
    </row>
    <row r="883" spans="1:8" customFormat="1" ht="18" customHeight="1" x14ac:dyDescent="0.3">
      <c r="A883" s="28">
        <v>134</v>
      </c>
      <c r="B883" s="26" t="str">
        <f>VLOOKUP(A883,Meta.Features!$B:$G,$B$1,FALSE)</f>
        <v>SystemicTherapy</v>
      </c>
      <c r="C883" s="26" t="str">
        <f>VLOOKUP(A883,Meta.Features!$B:$G,$C$1,FALSE)</f>
        <v>systemische_therapie_substanzen</v>
      </c>
      <c r="D883" s="26" t="str">
        <f>VLOOKUP(A883,Meta.Features!$B:$G,$D$1,FALSE)</f>
        <v>Substance</v>
      </c>
      <c r="E883" s="3" t="str">
        <f>VLOOKUP(A883,Meta.Features!$B:$K,$E$1,FALSE)</f>
        <v>Nominal</v>
      </c>
      <c r="F883" s="45" t="s">
        <v>2016</v>
      </c>
      <c r="G883" s="45" t="s">
        <v>2016</v>
      </c>
      <c r="H883" s="6"/>
    </row>
    <row r="884" spans="1:8" customFormat="1" ht="18" customHeight="1" x14ac:dyDescent="0.3">
      <c r="A884" s="28">
        <v>134</v>
      </c>
      <c r="B884" s="26" t="str">
        <f>VLOOKUP(A884,Meta.Features!$B:$G,$B$1,FALSE)</f>
        <v>SystemicTherapy</v>
      </c>
      <c r="C884" s="26" t="str">
        <f>VLOOKUP(A884,Meta.Features!$B:$G,$C$1,FALSE)</f>
        <v>systemische_therapie_substanzen</v>
      </c>
      <c r="D884" s="26" t="str">
        <f>VLOOKUP(A884,Meta.Features!$B:$G,$D$1,FALSE)</f>
        <v>Substance</v>
      </c>
      <c r="E884" s="3" t="str">
        <f>VLOOKUP(A884,Meta.Features!$B:$K,$E$1,FALSE)</f>
        <v>Nominal</v>
      </c>
      <c r="F884" s="45" t="s">
        <v>2020</v>
      </c>
      <c r="G884" s="45" t="s">
        <v>2020</v>
      </c>
      <c r="H884" s="6"/>
    </row>
    <row r="885" spans="1:8" customFormat="1" ht="18" customHeight="1" x14ac:dyDescent="0.3">
      <c r="A885" s="28">
        <v>134</v>
      </c>
      <c r="B885" s="26" t="str">
        <f>VLOOKUP(A885,Meta.Features!$B:$G,$B$1,FALSE)</f>
        <v>SystemicTherapy</v>
      </c>
      <c r="C885" s="26" t="str">
        <f>VLOOKUP(A885,Meta.Features!$B:$G,$C$1,FALSE)</f>
        <v>systemische_therapie_substanzen</v>
      </c>
      <c r="D885" s="26" t="str">
        <f>VLOOKUP(A885,Meta.Features!$B:$G,$D$1,FALSE)</f>
        <v>Substance</v>
      </c>
      <c r="E885" s="3" t="str">
        <f>VLOOKUP(A885,Meta.Features!$B:$K,$E$1,FALSE)</f>
        <v>Nominal</v>
      </c>
      <c r="F885" s="45" t="s">
        <v>2123</v>
      </c>
      <c r="G885" s="45" t="s">
        <v>2123</v>
      </c>
      <c r="H885" s="6"/>
    </row>
    <row r="886" spans="1:8" customFormat="1" ht="18" customHeight="1" x14ac:dyDescent="0.3">
      <c r="A886" s="28">
        <v>134</v>
      </c>
      <c r="B886" s="26" t="str">
        <f>VLOOKUP(A886,Meta.Features!$B:$G,$B$1,FALSE)</f>
        <v>SystemicTherapy</v>
      </c>
      <c r="C886" s="26" t="str">
        <f>VLOOKUP(A886,Meta.Features!$B:$G,$C$1,FALSE)</f>
        <v>systemische_therapie_substanzen</v>
      </c>
      <c r="D886" s="26" t="str">
        <f>VLOOKUP(A886,Meta.Features!$B:$G,$D$1,FALSE)</f>
        <v>Substance</v>
      </c>
      <c r="E886" s="3" t="str">
        <f>VLOOKUP(A886,Meta.Features!$B:$K,$E$1,FALSE)</f>
        <v>Nominal</v>
      </c>
      <c r="F886" s="45" t="s">
        <v>1825</v>
      </c>
      <c r="G886" s="45" t="s">
        <v>1825</v>
      </c>
      <c r="H886" s="6"/>
    </row>
    <row r="887" spans="1:8" customFormat="1" ht="18" customHeight="1" x14ac:dyDescent="0.3">
      <c r="A887" s="28">
        <v>134</v>
      </c>
      <c r="B887" s="26" t="str">
        <f>VLOOKUP(A887,Meta.Features!$B:$G,$B$1,FALSE)</f>
        <v>SystemicTherapy</v>
      </c>
      <c r="C887" s="26" t="str">
        <f>VLOOKUP(A887,Meta.Features!$B:$G,$C$1,FALSE)</f>
        <v>systemische_therapie_substanzen</v>
      </c>
      <c r="D887" s="26" t="str">
        <f>VLOOKUP(A887,Meta.Features!$B:$G,$D$1,FALSE)</f>
        <v>Substance</v>
      </c>
      <c r="E887" s="3" t="str">
        <f>VLOOKUP(A887,Meta.Features!$B:$K,$E$1,FALSE)</f>
        <v>Nominal</v>
      </c>
      <c r="F887" s="45" t="s">
        <v>2110</v>
      </c>
      <c r="G887" s="45" t="s">
        <v>2110</v>
      </c>
      <c r="H887" s="6"/>
    </row>
    <row r="888" spans="1:8" customFormat="1" ht="18" customHeight="1" x14ac:dyDescent="0.3">
      <c r="A888" s="28">
        <v>134</v>
      </c>
      <c r="B888" s="26" t="str">
        <f>VLOOKUP(A888,Meta.Features!$B:$G,$B$1,FALSE)</f>
        <v>SystemicTherapy</v>
      </c>
      <c r="C888" s="26" t="str">
        <f>VLOOKUP(A888,Meta.Features!$B:$G,$C$1,FALSE)</f>
        <v>systemische_therapie_substanzen</v>
      </c>
      <c r="D888" s="26" t="str">
        <f>VLOOKUP(A888,Meta.Features!$B:$G,$D$1,FALSE)</f>
        <v>Substance</v>
      </c>
      <c r="E888" s="3" t="str">
        <f>VLOOKUP(A888,Meta.Features!$B:$K,$E$1,FALSE)</f>
        <v>Nominal</v>
      </c>
      <c r="F888" s="45" t="s">
        <v>1865</v>
      </c>
      <c r="G888" s="45" t="s">
        <v>1865</v>
      </c>
      <c r="H888" s="6"/>
    </row>
    <row r="889" spans="1:8" customFormat="1" ht="18" customHeight="1" x14ac:dyDescent="0.3">
      <c r="A889" s="28">
        <v>134</v>
      </c>
      <c r="B889" s="26" t="str">
        <f>VLOOKUP(A889,Meta.Features!$B:$G,$B$1,FALSE)</f>
        <v>SystemicTherapy</v>
      </c>
      <c r="C889" s="26" t="str">
        <f>VLOOKUP(A889,Meta.Features!$B:$G,$C$1,FALSE)</f>
        <v>systemische_therapie_substanzen</v>
      </c>
      <c r="D889" s="26" t="str">
        <f>VLOOKUP(A889,Meta.Features!$B:$G,$D$1,FALSE)</f>
        <v>Substance</v>
      </c>
      <c r="E889" s="3" t="str">
        <f>VLOOKUP(A889,Meta.Features!$B:$K,$E$1,FALSE)</f>
        <v>Nominal</v>
      </c>
      <c r="F889" s="45" t="s">
        <v>1981</v>
      </c>
      <c r="G889" s="45" t="s">
        <v>1981</v>
      </c>
      <c r="H889" s="6"/>
    </row>
    <row r="890" spans="1:8" customFormat="1" ht="18" customHeight="1" x14ac:dyDescent="0.3">
      <c r="A890" s="28">
        <v>134</v>
      </c>
      <c r="B890" s="26" t="str">
        <f>VLOOKUP(A890,Meta.Features!$B:$G,$B$1,FALSE)</f>
        <v>SystemicTherapy</v>
      </c>
      <c r="C890" s="26" t="str">
        <f>VLOOKUP(A890,Meta.Features!$B:$G,$C$1,FALSE)</f>
        <v>systemische_therapie_substanzen</v>
      </c>
      <c r="D890" s="26" t="str">
        <f>VLOOKUP(A890,Meta.Features!$B:$G,$D$1,FALSE)</f>
        <v>Substance</v>
      </c>
      <c r="E890" s="3" t="str">
        <f>VLOOKUP(A890,Meta.Features!$B:$K,$E$1,FALSE)</f>
        <v>Nominal</v>
      </c>
      <c r="F890" s="45" t="s">
        <v>2062</v>
      </c>
      <c r="G890" s="45" t="s">
        <v>2062</v>
      </c>
      <c r="H890" s="6"/>
    </row>
    <row r="891" spans="1:8" customFormat="1" ht="18" customHeight="1" x14ac:dyDescent="0.3">
      <c r="A891" s="28">
        <v>134</v>
      </c>
      <c r="B891" s="26" t="str">
        <f>VLOOKUP(A891,Meta.Features!$B:$G,$B$1,FALSE)</f>
        <v>SystemicTherapy</v>
      </c>
      <c r="C891" s="26" t="str">
        <f>VLOOKUP(A891,Meta.Features!$B:$G,$C$1,FALSE)</f>
        <v>systemische_therapie_substanzen</v>
      </c>
      <c r="D891" s="26" t="str">
        <f>VLOOKUP(A891,Meta.Features!$B:$G,$D$1,FALSE)</f>
        <v>Substance</v>
      </c>
      <c r="E891" s="3" t="str">
        <f>VLOOKUP(A891,Meta.Features!$B:$K,$E$1,FALSE)</f>
        <v>Nominal</v>
      </c>
      <c r="F891" s="45" t="s">
        <v>1952</v>
      </c>
      <c r="G891" s="45" t="s">
        <v>1952</v>
      </c>
      <c r="H891" s="6"/>
    </row>
    <row r="892" spans="1:8" customFormat="1" ht="18" customHeight="1" x14ac:dyDescent="0.3">
      <c r="A892" s="28">
        <v>134</v>
      </c>
      <c r="B892" s="26" t="str">
        <f>VLOOKUP(A892,Meta.Features!$B:$G,$B$1,FALSE)</f>
        <v>SystemicTherapy</v>
      </c>
      <c r="C892" s="26" t="str">
        <f>VLOOKUP(A892,Meta.Features!$B:$G,$C$1,FALSE)</f>
        <v>systemische_therapie_substanzen</v>
      </c>
      <c r="D892" s="26" t="str">
        <f>VLOOKUP(A892,Meta.Features!$B:$G,$D$1,FALSE)</f>
        <v>Substance</v>
      </c>
      <c r="E892" s="3" t="str">
        <f>VLOOKUP(A892,Meta.Features!$B:$K,$E$1,FALSE)</f>
        <v>Nominal</v>
      </c>
      <c r="F892" s="45" t="s">
        <v>2042</v>
      </c>
      <c r="G892" s="45" t="s">
        <v>2042</v>
      </c>
      <c r="H892" s="6"/>
    </row>
    <row r="893" spans="1:8" customFormat="1" ht="18" customHeight="1" x14ac:dyDescent="0.3">
      <c r="A893" s="28">
        <v>134</v>
      </c>
      <c r="B893" s="26" t="str">
        <f>VLOOKUP(A893,Meta.Features!$B:$G,$B$1,FALSE)</f>
        <v>SystemicTherapy</v>
      </c>
      <c r="C893" s="26" t="str">
        <f>VLOOKUP(A893,Meta.Features!$B:$G,$C$1,FALSE)</f>
        <v>systemische_therapie_substanzen</v>
      </c>
      <c r="D893" s="26" t="str">
        <f>VLOOKUP(A893,Meta.Features!$B:$G,$D$1,FALSE)</f>
        <v>Substance</v>
      </c>
      <c r="E893" s="3" t="str">
        <f>VLOOKUP(A893,Meta.Features!$B:$K,$E$1,FALSE)</f>
        <v>Nominal</v>
      </c>
      <c r="F893" s="45" t="s">
        <v>1832</v>
      </c>
      <c r="G893" s="45" t="s">
        <v>1832</v>
      </c>
      <c r="H893" s="6"/>
    </row>
    <row r="894" spans="1:8" customFormat="1" ht="18" customHeight="1" x14ac:dyDescent="0.3">
      <c r="A894" s="28">
        <v>134</v>
      </c>
      <c r="B894" s="26" t="str">
        <f>VLOOKUP(A894,Meta.Features!$B:$G,$B$1,FALSE)</f>
        <v>SystemicTherapy</v>
      </c>
      <c r="C894" s="26" t="str">
        <f>VLOOKUP(A894,Meta.Features!$B:$G,$C$1,FALSE)</f>
        <v>systemische_therapie_substanzen</v>
      </c>
      <c r="D894" s="26" t="str">
        <f>VLOOKUP(A894,Meta.Features!$B:$G,$D$1,FALSE)</f>
        <v>Substance</v>
      </c>
      <c r="E894" s="3" t="str">
        <f>VLOOKUP(A894,Meta.Features!$B:$K,$E$1,FALSE)</f>
        <v>Nominal</v>
      </c>
      <c r="F894" s="45" t="s">
        <v>2117</v>
      </c>
      <c r="G894" s="45" t="s">
        <v>2117</v>
      </c>
      <c r="H894" s="6"/>
    </row>
    <row r="895" spans="1:8" customFormat="1" ht="18" customHeight="1" x14ac:dyDescent="0.3">
      <c r="A895" s="28">
        <v>134</v>
      </c>
      <c r="B895" s="26" t="str">
        <f>VLOOKUP(A895,Meta.Features!$B:$G,$B$1,FALSE)</f>
        <v>SystemicTherapy</v>
      </c>
      <c r="C895" s="26" t="str">
        <f>VLOOKUP(A895,Meta.Features!$B:$G,$C$1,FALSE)</f>
        <v>systemische_therapie_substanzen</v>
      </c>
      <c r="D895" s="26" t="str">
        <f>VLOOKUP(A895,Meta.Features!$B:$G,$D$1,FALSE)</f>
        <v>Substance</v>
      </c>
      <c r="E895" s="3" t="str">
        <f>VLOOKUP(A895,Meta.Features!$B:$K,$E$1,FALSE)</f>
        <v>Nominal</v>
      </c>
      <c r="F895" s="45" t="s">
        <v>1979</v>
      </c>
      <c r="G895" s="45" t="s">
        <v>1979</v>
      </c>
      <c r="H895" s="6"/>
    </row>
    <row r="896" spans="1:8" customFormat="1" ht="18" customHeight="1" x14ac:dyDescent="0.3">
      <c r="A896" s="28">
        <v>134</v>
      </c>
      <c r="B896" s="26" t="str">
        <f>VLOOKUP(A896,Meta.Features!$B:$G,$B$1,FALSE)</f>
        <v>SystemicTherapy</v>
      </c>
      <c r="C896" s="26" t="str">
        <f>VLOOKUP(A896,Meta.Features!$B:$G,$C$1,FALSE)</f>
        <v>systemische_therapie_substanzen</v>
      </c>
      <c r="D896" s="26" t="str">
        <f>VLOOKUP(A896,Meta.Features!$B:$G,$D$1,FALSE)</f>
        <v>Substance</v>
      </c>
      <c r="E896" s="3" t="str">
        <f>VLOOKUP(A896,Meta.Features!$B:$K,$E$1,FALSE)</f>
        <v>Nominal</v>
      </c>
      <c r="F896" s="45" t="s">
        <v>1924</v>
      </c>
      <c r="G896" s="45" t="s">
        <v>1924</v>
      </c>
      <c r="H896" s="6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1730</v>
      </c>
      <c r="G897" s="45" t="s">
        <v>1730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1837</v>
      </c>
      <c r="G898" s="45" t="s">
        <v>1837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2004</v>
      </c>
      <c r="G899" s="45" t="s">
        <v>2004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2010</v>
      </c>
      <c r="G900" s="45" t="s">
        <v>2010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1878</v>
      </c>
      <c r="G901" s="45" t="s">
        <v>1878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1785</v>
      </c>
      <c r="G902" s="45" t="s">
        <v>1785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1956</v>
      </c>
      <c r="G903" s="45" t="s">
        <v>1956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1923</v>
      </c>
      <c r="G904" s="45" t="s">
        <v>1923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1698</v>
      </c>
      <c r="G905" s="45" t="s">
        <v>1698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1768</v>
      </c>
      <c r="G906" s="45" t="s">
        <v>1768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1918</v>
      </c>
      <c r="G907" s="45" t="s">
        <v>1918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1718</v>
      </c>
      <c r="G908" s="45" t="s">
        <v>1718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2007</v>
      </c>
      <c r="G909" s="45" t="s">
        <v>2007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1907</v>
      </c>
      <c r="G910" s="45" t="s">
        <v>1907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2063</v>
      </c>
      <c r="G911" s="45" t="s">
        <v>2063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1937</v>
      </c>
      <c r="G912" s="45" t="s">
        <v>1937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1689</v>
      </c>
      <c r="G913" s="45" t="s">
        <v>1689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1643</v>
      </c>
      <c r="G914" s="45" t="s">
        <v>1643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1679</v>
      </c>
      <c r="G915" s="45" t="s">
        <v>1679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1744</v>
      </c>
      <c r="G916" s="45" t="s">
        <v>1744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1744</v>
      </c>
      <c r="G917" s="45" t="s">
        <v>1744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1964</v>
      </c>
      <c r="G918" s="45" t="s">
        <v>1964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1751</v>
      </c>
      <c r="G919" s="45" t="s">
        <v>1751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2104</v>
      </c>
      <c r="G920" s="45" t="s">
        <v>2104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1971</v>
      </c>
      <c r="G921" s="45" t="s">
        <v>1971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2097</v>
      </c>
      <c r="G922" s="45" t="s">
        <v>2097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1666</v>
      </c>
      <c r="G923" s="45" t="s">
        <v>1666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1655</v>
      </c>
      <c r="G924" s="45" t="s">
        <v>1655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1659</v>
      </c>
      <c r="G925" s="45" t="s">
        <v>1659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1667</v>
      </c>
      <c r="G926" s="45" t="s">
        <v>1667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1953</v>
      </c>
      <c r="G927" s="45" t="s">
        <v>1953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1960</v>
      </c>
      <c r="G928" s="45" t="s">
        <v>1960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1938</v>
      </c>
      <c r="G929" s="45" t="s">
        <v>1938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1639</v>
      </c>
      <c r="G930" s="45" t="s">
        <v>1639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1757</v>
      </c>
      <c r="G931" s="45" t="s">
        <v>1757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1951</v>
      </c>
      <c r="G932" s="45" t="s">
        <v>1951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1771</v>
      </c>
      <c r="G933" s="45" t="s">
        <v>1771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1717</v>
      </c>
      <c r="G934" s="45" t="s">
        <v>1717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1662</v>
      </c>
      <c r="G935" s="45" t="s">
        <v>1662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1826</v>
      </c>
      <c r="G936" s="45" t="s">
        <v>1826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1942</v>
      </c>
      <c r="G937" s="45" t="s">
        <v>1942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1784</v>
      </c>
      <c r="G938" s="45" t="s">
        <v>1784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1881</v>
      </c>
      <c r="G939" s="45" t="s">
        <v>1881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2034</v>
      </c>
      <c r="G940" s="45" t="s">
        <v>2034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1850</v>
      </c>
      <c r="G941" s="45" t="s">
        <v>1850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2068</v>
      </c>
      <c r="G942" s="45" t="s">
        <v>2068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1945</v>
      </c>
      <c r="G943" s="45" t="s">
        <v>1945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2084</v>
      </c>
      <c r="G944" s="45" t="s">
        <v>2084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2055</v>
      </c>
      <c r="G945" s="45" t="s">
        <v>2055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2045</v>
      </c>
      <c r="G946" s="45" t="s">
        <v>2045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2035</v>
      </c>
      <c r="G947" s="45" t="s">
        <v>2035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1947</v>
      </c>
      <c r="G948" s="45" t="s">
        <v>1947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2139</v>
      </c>
      <c r="G949" s="45" t="s">
        <v>2139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1902</v>
      </c>
      <c r="G950" s="45" t="s">
        <v>1902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1758</v>
      </c>
      <c r="G951" s="45" t="s">
        <v>1758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1724</v>
      </c>
      <c r="G952" s="45" t="s">
        <v>1724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1701</v>
      </c>
      <c r="G953" s="45" t="s">
        <v>1701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1895</v>
      </c>
      <c r="G954" s="45" t="s">
        <v>1895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1763</v>
      </c>
      <c r="G955" s="45" t="s">
        <v>1763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1624</v>
      </c>
      <c r="G956" s="45" t="s">
        <v>1624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1711</v>
      </c>
      <c r="G957" s="45" t="s">
        <v>1711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2060</v>
      </c>
      <c r="G958" s="45" t="s">
        <v>2060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2031</v>
      </c>
      <c r="G959" s="45" t="s">
        <v>2031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2118</v>
      </c>
      <c r="G960" s="45" t="s">
        <v>2118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1770</v>
      </c>
      <c r="G961" s="45" t="s">
        <v>1770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2064</v>
      </c>
      <c r="G962" s="45" t="s">
        <v>2064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2050</v>
      </c>
      <c r="G963" s="45" t="s">
        <v>2050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1798</v>
      </c>
      <c r="G964" s="45" t="s">
        <v>1798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1982</v>
      </c>
      <c r="G965" s="45" t="s">
        <v>1982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1985</v>
      </c>
      <c r="G966" s="45" t="s">
        <v>1985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1986</v>
      </c>
      <c r="G967" s="45" t="s">
        <v>1986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1990</v>
      </c>
      <c r="G968" s="45" t="s">
        <v>1990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1987</v>
      </c>
      <c r="G969" s="45" t="s">
        <v>1987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1983</v>
      </c>
      <c r="G970" s="45" t="s">
        <v>1983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1988</v>
      </c>
      <c r="G971" s="45" t="s">
        <v>1988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1989</v>
      </c>
      <c r="G972" s="45" t="s">
        <v>1989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1984</v>
      </c>
      <c r="G973" s="45" t="s">
        <v>1984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1999</v>
      </c>
      <c r="G974" s="45" t="s">
        <v>1999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1828</v>
      </c>
      <c r="G975" s="45" t="s">
        <v>1828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1688</v>
      </c>
      <c r="G976" s="45" t="s">
        <v>1688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1801</v>
      </c>
      <c r="G977" s="45" t="s">
        <v>1801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2105</v>
      </c>
      <c r="G978" s="45" t="s">
        <v>2105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1925</v>
      </c>
      <c r="G979" s="45" t="s">
        <v>1925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1710</v>
      </c>
      <c r="G980" s="45" t="s">
        <v>1710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1873</v>
      </c>
      <c r="G981" s="45" t="s">
        <v>1873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2081</v>
      </c>
      <c r="G982" s="45" t="s">
        <v>2081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2014</v>
      </c>
      <c r="G983" s="45" t="s">
        <v>2014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2015</v>
      </c>
      <c r="G984" s="45" t="s">
        <v>2015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1747</v>
      </c>
      <c r="G985" s="45" t="s">
        <v>1747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1783</v>
      </c>
      <c r="G986" s="45" t="s">
        <v>1783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1725</v>
      </c>
      <c r="G987" s="45" t="s">
        <v>1725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2129</v>
      </c>
      <c r="G988" s="45" t="s">
        <v>2129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2133</v>
      </c>
      <c r="G989" s="45" t="s">
        <v>2133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2043</v>
      </c>
      <c r="G990" s="45" t="s">
        <v>2043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1974</v>
      </c>
      <c r="G991" s="45" t="s">
        <v>1974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2023</v>
      </c>
      <c r="G992" s="45" t="s">
        <v>2023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1779</v>
      </c>
      <c r="G993" s="45" t="s">
        <v>1779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1962</v>
      </c>
      <c r="G994" s="45" t="s">
        <v>1962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2048</v>
      </c>
      <c r="G995" s="45" t="s">
        <v>2048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1944</v>
      </c>
      <c r="G996" s="45" t="s">
        <v>1944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1948</v>
      </c>
      <c r="G997" s="45" t="s">
        <v>1948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2044</v>
      </c>
      <c r="G998" s="45" t="s">
        <v>2044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2093</v>
      </c>
      <c r="G999" s="45" t="s">
        <v>2093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1977</v>
      </c>
      <c r="G1000" s="45" t="s">
        <v>1977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1896</v>
      </c>
      <c r="G1001" s="45" t="s">
        <v>1896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1636</v>
      </c>
      <c r="G1002" s="45" t="s">
        <v>1636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1846</v>
      </c>
      <c r="G1003" s="45" t="s">
        <v>1846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1903</v>
      </c>
      <c r="G1004" s="45" t="s">
        <v>1903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1735</v>
      </c>
      <c r="G1005" s="45" t="s">
        <v>1735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1928</v>
      </c>
      <c r="G1006" s="45" t="s">
        <v>1928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1631</v>
      </c>
      <c r="G1007" s="45" t="s">
        <v>1631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1807</v>
      </c>
      <c r="G1008" s="45" t="s">
        <v>1807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1777</v>
      </c>
      <c r="G1009" s="45" t="s">
        <v>1777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1906</v>
      </c>
      <c r="G1010" s="45" t="s">
        <v>1906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1941</v>
      </c>
      <c r="G1011" s="45" t="s">
        <v>1941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1940</v>
      </c>
      <c r="G1012" s="45" t="s">
        <v>1940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2033</v>
      </c>
      <c r="G1013" s="45" t="s">
        <v>2033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1622</v>
      </c>
      <c r="G1014" s="45" t="s">
        <v>1622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1628</v>
      </c>
      <c r="G1015" s="45" t="s">
        <v>1628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1652</v>
      </c>
      <c r="G1016" s="45" t="s">
        <v>1652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1648</v>
      </c>
      <c r="G1017" s="45" t="s">
        <v>1648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1648</v>
      </c>
      <c r="G1018" s="45" t="s">
        <v>1648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1867</v>
      </c>
      <c r="G1019" s="45" t="s">
        <v>1867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1862</v>
      </c>
      <c r="G1020" s="45" t="s">
        <v>1862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1781</v>
      </c>
      <c r="G1021" s="45" t="s">
        <v>1781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2036</v>
      </c>
      <c r="G1022" s="45" t="s">
        <v>2036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1905</v>
      </c>
      <c r="G1023" s="45" t="s">
        <v>1905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2047</v>
      </c>
      <c r="G1024" s="45" t="s">
        <v>2047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2092</v>
      </c>
      <c r="G1025" s="45" t="s">
        <v>2092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1691</v>
      </c>
      <c r="G1026" s="45" t="s">
        <v>1691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1691</v>
      </c>
      <c r="G1027" s="45" t="s">
        <v>1691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1644</v>
      </c>
      <c r="G1028" s="45" t="s">
        <v>1644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1908</v>
      </c>
      <c r="G1029" s="45" t="s">
        <v>1908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1709</v>
      </c>
      <c r="G1030" s="45" t="s">
        <v>1709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1910</v>
      </c>
      <c r="G1031" s="45" t="s">
        <v>1910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1702</v>
      </c>
      <c r="G1032" s="45" t="s">
        <v>1702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1726</v>
      </c>
      <c r="G1033" s="45" t="s">
        <v>1726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1833</v>
      </c>
      <c r="G1034" s="45" t="s">
        <v>1833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1972</v>
      </c>
      <c r="G1035" s="45" t="s">
        <v>1972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1753</v>
      </c>
      <c r="G1036" s="45" t="s">
        <v>1753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1849</v>
      </c>
      <c r="G1037" s="45" t="s">
        <v>1849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1799</v>
      </c>
      <c r="G1038" s="45" t="s">
        <v>1799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2109</v>
      </c>
      <c r="G1039" s="45" t="s">
        <v>2109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2006</v>
      </c>
      <c r="G1040" s="45" t="s">
        <v>2006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2053</v>
      </c>
      <c r="G1041" s="45" t="s">
        <v>2053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2111</v>
      </c>
      <c r="G1042" s="45" t="s">
        <v>2111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1845</v>
      </c>
      <c r="G1043" s="45" t="s">
        <v>1845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1810</v>
      </c>
      <c r="G1044" s="45" t="s">
        <v>1810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1657</v>
      </c>
      <c r="G1045" s="45" t="s">
        <v>1657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1748</v>
      </c>
      <c r="G1046" s="45" t="s">
        <v>1748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2088</v>
      </c>
      <c r="G1047" s="45" t="s">
        <v>2088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1713</v>
      </c>
      <c r="G1048" s="45" t="s">
        <v>1713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1954</v>
      </c>
      <c r="G1049" s="45" t="s">
        <v>1954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1640</v>
      </c>
      <c r="G1050" s="45" t="s">
        <v>1640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1780</v>
      </c>
      <c r="G1051" s="45" t="s">
        <v>1780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1883</v>
      </c>
      <c r="G1052" s="45" t="s">
        <v>1883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1888</v>
      </c>
      <c r="G1053" s="45" t="s">
        <v>1888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1811</v>
      </c>
      <c r="G1054" s="45" t="s">
        <v>1811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1853</v>
      </c>
      <c r="G1055" s="45" t="s">
        <v>1853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1797</v>
      </c>
      <c r="G1056" s="45" t="s">
        <v>1797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1916</v>
      </c>
      <c r="G1057" s="45" t="s">
        <v>1916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2116</v>
      </c>
      <c r="G1058" s="45" t="s">
        <v>2116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1796</v>
      </c>
      <c r="G1059" s="45" t="s">
        <v>1796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1796</v>
      </c>
      <c r="G1060" s="45" t="s">
        <v>1796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1882</v>
      </c>
      <c r="G1061" s="45" t="s">
        <v>1882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1834</v>
      </c>
      <c r="G1062" s="45" t="s">
        <v>1834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1722</v>
      </c>
      <c r="G1063" s="45" t="s">
        <v>1722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2091</v>
      </c>
      <c r="G1064" s="45" t="s">
        <v>2091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1917</v>
      </c>
      <c r="G1065" s="45" t="s">
        <v>1917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2069</v>
      </c>
      <c r="G1066" s="45" t="s">
        <v>2069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1840</v>
      </c>
      <c r="G1067" s="45" t="s">
        <v>1840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2003</v>
      </c>
      <c r="G1068" s="45" t="s">
        <v>2003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1761</v>
      </c>
      <c r="G1069" s="45" t="s">
        <v>1761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1720</v>
      </c>
      <c r="G1070" s="45" t="s">
        <v>1720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1857</v>
      </c>
      <c r="G1071" s="45" t="s">
        <v>1857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2098</v>
      </c>
      <c r="G1072" s="45" t="s">
        <v>2098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1682</v>
      </c>
      <c r="G1073" s="45" t="s">
        <v>1682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1686</v>
      </c>
      <c r="G1074" s="45" t="s">
        <v>1686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1684</v>
      </c>
      <c r="G1075" s="45" t="s">
        <v>1684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1752</v>
      </c>
      <c r="G1076" s="45" t="s">
        <v>1752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1866</v>
      </c>
      <c r="G1077" s="45" t="s">
        <v>1866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1740</v>
      </c>
      <c r="G1078" s="45" t="s">
        <v>1740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1887</v>
      </c>
      <c r="G1079" s="45" t="s">
        <v>1887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1809</v>
      </c>
      <c r="G1080" s="45" t="s">
        <v>1809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1876</v>
      </c>
      <c r="G1081" s="45" t="s">
        <v>1876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1767</v>
      </c>
      <c r="G1082" s="45" t="s">
        <v>1767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1774</v>
      </c>
      <c r="G1083" s="45" t="s">
        <v>1774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2106</v>
      </c>
      <c r="G1084" s="45" t="s">
        <v>2106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2026</v>
      </c>
      <c r="G1085" s="45" t="s">
        <v>2026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1911</v>
      </c>
      <c r="G1086" s="45" t="s">
        <v>1911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2125</v>
      </c>
      <c r="G1087" s="45" t="s">
        <v>2125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1976</v>
      </c>
      <c r="G1088" s="45" t="s">
        <v>1976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1992</v>
      </c>
      <c r="G1089" s="45" t="s">
        <v>1992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2001</v>
      </c>
      <c r="G1090" s="45" t="s">
        <v>2001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1991</v>
      </c>
      <c r="G1091" s="45" t="s">
        <v>1991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2000</v>
      </c>
      <c r="G1092" s="45" t="s">
        <v>2000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1997</v>
      </c>
      <c r="G1093" s="45" t="s">
        <v>1997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1994</v>
      </c>
      <c r="G1094" s="45" t="s">
        <v>1994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1980</v>
      </c>
      <c r="G1095" s="45" t="s">
        <v>1980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1812</v>
      </c>
      <c r="G1096" s="45" t="s">
        <v>1812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1650</v>
      </c>
      <c r="G1097" s="45" t="s">
        <v>1650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1769</v>
      </c>
      <c r="G1098" s="45" t="s">
        <v>1769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1904</v>
      </c>
      <c r="G1099" s="45" t="s">
        <v>1904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1803</v>
      </c>
      <c r="G1100" s="45" t="s">
        <v>1803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1852</v>
      </c>
      <c r="G1101" s="45" t="s">
        <v>1852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1786</v>
      </c>
      <c r="G1102" s="45" t="s">
        <v>1786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2027</v>
      </c>
      <c r="G1103" s="45" t="s">
        <v>2027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1645</v>
      </c>
      <c r="G1104" s="45" t="s">
        <v>1645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1703</v>
      </c>
      <c r="G1105" s="45" t="s">
        <v>1703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2134</v>
      </c>
      <c r="G1106" s="45" t="s">
        <v>2134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1762</v>
      </c>
      <c r="G1107" s="45" t="s">
        <v>1762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1706</v>
      </c>
      <c r="G1108" s="45" t="s">
        <v>1706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2037</v>
      </c>
      <c r="G1109" s="45" t="s">
        <v>2037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1708</v>
      </c>
      <c r="G1110" s="45" t="s">
        <v>1708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1922</v>
      </c>
      <c r="G1111" s="45" t="s">
        <v>1922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1838</v>
      </c>
      <c r="G1112" s="45" t="s">
        <v>1838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2028</v>
      </c>
      <c r="G1113" s="45" t="s">
        <v>2028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2029</v>
      </c>
      <c r="G1114" s="45" t="s">
        <v>2029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1936</v>
      </c>
      <c r="G1115" s="45" t="s">
        <v>1936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1859</v>
      </c>
      <c r="G1116" s="45" t="s">
        <v>1859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2135</v>
      </c>
      <c r="G1117" s="45" t="s">
        <v>2135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1715</v>
      </c>
      <c r="G1118" s="45" t="s">
        <v>1715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2100</v>
      </c>
      <c r="G1119" s="45" t="s">
        <v>2100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1861</v>
      </c>
      <c r="G1120" s="45" t="s">
        <v>1861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1651</v>
      </c>
      <c r="G1121" s="45" t="s">
        <v>1651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1792</v>
      </c>
      <c r="G1122" s="45" t="s">
        <v>1792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1626</v>
      </c>
      <c r="G1123" s="45" t="s">
        <v>1626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1860</v>
      </c>
      <c r="G1124" s="45" t="s">
        <v>1860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1818</v>
      </c>
      <c r="G1125" s="45" t="s">
        <v>1818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1854</v>
      </c>
      <c r="G1126" s="45" t="s">
        <v>1854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1782</v>
      </c>
      <c r="G1127" s="45" t="s">
        <v>1782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1649</v>
      </c>
      <c r="G1128" s="45" t="s">
        <v>1649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1824</v>
      </c>
      <c r="G1129" s="45" t="s">
        <v>1824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1641</v>
      </c>
      <c r="G1130" s="45" t="s">
        <v>1641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2124</v>
      </c>
      <c r="G1131" s="45" t="s">
        <v>2124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1776</v>
      </c>
      <c r="G1132" s="45" t="s">
        <v>1776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1969</v>
      </c>
      <c r="G1133" s="45" t="s">
        <v>1969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1820</v>
      </c>
      <c r="G1134" s="45" t="s">
        <v>1820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1741</v>
      </c>
      <c r="G1135" s="45" t="s">
        <v>1741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1745</v>
      </c>
      <c r="G1136" s="45" t="s">
        <v>1745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2073</v>
      </c>
      <c r="G1137" s="45" t="s">
        <v>2073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1789</v>
      </c>
      <c r="G1138" s="45" t="s">
        <v>1789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2086</v>
      </c>
      <c r="G1139" s="45" t="s">
        <v>2086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2108</v>
      </c>
      <c r="G1140" s="45" t="s">
        <v>2108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1795</v>
      </c>
      <c r="G1141" s="45" t="s">
        <v>1795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1721</v>
      </c>
      <c r="G1142" s="45" t="s">
        <v>1721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1875</v>
      </c>
      <c r="G1143" s="45" t="s">
        <v>1875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1996</v>
      </c>
      <c r="G1144" s="45" t="s">
        <v>1996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2024</v>
      </c>
      <c r="G1145" s="45" t="s">
        <v>2024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1884</v>
      </c>
      <c r="G1146" s="45" t="s">
        <v>1884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1750</v>
      </c>
      <c r="G1147" s="45" t="s">
        <v>1750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1843</v>
      </c>
      <c r="G1148" s="45" t="s">
        <v>1843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1841</v>
      </c>
      <c r="G1149" s="45" t="s">
        <v>1841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1998</v>
      </c>
      <c r="G1150" s="45" t="s">
        <v>1998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1973</v>
      </c>
      <c r="G1151" s="45" t="s">
        <v>1973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2082</v>
      </c>
      <c r="G1152" s="45" t="s">
        <v>2082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2087</v>
      </c>
      <c r="G1153" s="45" t="s">
        <v>2087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1858</v>
      </c>
      <c r="G1154" s="45" t="s">
        <v>1858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2078</v>
      </c>
      <c r="G1155" s="45" t="s">
        <v>2078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1926</v>
      </c>
      <c r="G1156" s="45" t="s">
        <v>1926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1791</v>
      </c>
      <c r="G1157" s="45" t="s">
        <v>1791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1739</v>
      </c>
      <c r="G1158" s="45" t="s">
        <v>1739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1637</v>
      </c>
      <c r="G1159" s="45" t="s">
        <v>1637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1822</v>
      </c>
      <c r="G1160" s="45" t="s">
        <v>1822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2079</v>
      </c>
      <c r="G1161" s="45" t="s">
        <v>2079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2099</v>
      </c>
      <c r="G1162" s="45" t="s">
        <v>2099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2038</v>
      </c>
      <c r="G1163" s="45" t="s">
        <v>2038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1746</v>
      </c>
      <c r="G1164" s="45" t="s">
        <v>1746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1746</v>
      </c>
      <c r="G1165" s="45" t="s">
        <v>1746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2083</v>
      </c>
      <c r="G1166" s="45" t="s">
        <v>2083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1889</v>
      </c>
      <c r="G1167" s="45" t="s">
        <v>1889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1880</v>
      </c>
      <c r="G1168" s="45" t="s">
        <v>1880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1773</v>
      </c>
      <c r="G1169" s="45" t="s">
        <v>1773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1930</v>
      </c>
      <c r="G1170" s="45" t="s">
        <v>1930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2090</v>
      </c>
      <c r="G1171" s="45" t="s">
        <v>2090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1638</v>
      </c>
      <c r="G1172" s="45" t="s">
        <v>1638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1821</v>
      </c>
      <c r="G1173" s="45" t="s">
        <v>1821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1772</v>
      </c>
      <c r="G1174" s="45" t="s">
        <v>1772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1793</v>
      </c>
      <c r="G1175" s="45" t="s">
        <v>1793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2126</v>
      </c>
      <c r="G1176" s="45" t="s">
        <v>2126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1897</v>
      </c>
      <c r="G1177" s="45" t="s">
        <v>1897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2095</v>
      </c>
      <c r="G1178" s="45" t="s">
        <v>2095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1836</v>
      </c>
      <c r="G1179" s="45" t="s">
        <v>1836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1927</v>
      </c>
      <c r="G1180" s="45" t="s">
        <v>1927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1885</v>
      </c>
      <c r="G1181" s="45" t="s">
        <v>1885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1890</v>
      </c>
      <c r="G1182" s="45" t="s">
        <v>1890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1851</v>
      </c>
      <c r="G1183" s="45" t="s">
        <v>1851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1949</v>
      </c>
      <c r="G1184" s="45" t="s">
        <v>1949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2032</v>
      </c>
      <c r="G1185" s="45" t="s">
        <v>2032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1929</v>
      </c>
      <c r="G1186" s="45" t="s">
        <v>1929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1932</v>
      </c>
      <c r="G1187" s="45" t="s">
        <v>1932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1848</v>
      </c>
      <c r="G1188" s="45" t="s">
        <v>1848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1660</v>
      </c>
      <c r="G1189" s="45" t="s">
        <v>1660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1671</v>
      </c>
      <c r="G1190" s="45" t="s">
        <v>1671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1672</v>
      </c>
      <c r="G1191" s="45" t="s">
        <v>1672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1668</v>
      </c>
      <c r="G1192" s="45" t="s">
        <v>1668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1864</v>
      </c>
      <c r="G1193" s="45" t="s">
        <v>1864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1646</v>
      </c>
      <c r="G1194" s="45" t="s">
        <v>1646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1743</v>
      </c>
      <c r="G1195" s="45" t="s">
        <v>1743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1680</v>
      </c>
      <c r="G1196" s="45" t="s">
        <v>1680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1790</v>
      </c>
      <c r="G1197" s="45" t="s">
        <v>1790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2120</v>
      </c>
      <c r="G1198" s="45" t="s">
        <v>2120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2130</v>
      </c>
      <c r="G1199" s="45" t="s">
        <v>2130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1965</v>
      </c>
      <c r="G1200" s="45" t="s">
        <v>1965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2132</v>
      </c>
      <c r="G1201" s="45" t="s">
        <v>2132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1632</v>
      </c>
      <c r="G1202" s="45" t="s">
        <v>1632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2030</v>
      </c>
      <c r="G1203" s="45" t="s">
        <v>2030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2046</v>
      </c>
      <c r="G1204" s="45" t="s">
        <v>2046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1909</v>
      </c>
      <c r="G1205" s="45" t="s">
        <v>1909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2085</v>
      </c>
      <c r="G1206" s="45" t="s">
        <v>2085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1653</v>
      </c>
      <c r="G1207" s="45" t="s">
        <v>1653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1892</v>
      </c>
      <c r="G1208" s="45" t="s">
        <v>1892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1819</v>
      </c>
      <c r="G1209" s="45" t="s">
        <v>1819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1847</v>
      </c>
      <c r="G1210" s="45" t="s">
        <v>1847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1756</v>
      </c>
      <c r="G1211" s="45" t="s">
        <v>1756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2075</v>
      </c>
      <c r="G1212" s="45" t="s">
        <v>2075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2101</v>
      </c>
      <c r="G1213" s="45" t="s">
        <v>2101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1687</v>
      </c>
      <c r="G1214" s="45" t="s">
        <v>1687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1950</v>
      </c>
      <c r="G1215" s="45" t="s">
        <v>1950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1694</v>
      </c>
      <c r="G1216" s="45" t="s">
        <v>1694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1736</v>
      </c>
      <c r="G1217" s="45" t="s">
        <v>1736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1802</v>
      </c>
      <c r="G1218" s="45" t="s">
        <v>1802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1805</v>
      </c>
      <c r="G1219" s="45" t="s">
        <v>1805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1806</v>
      </c>
      <c r="G1220" s="45" t="s">
        <v>1806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1804</v>
      </c>
      <c r="G1221" s="45" t="s">
        <v>1804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1844</v>
      </c>
      <c r="G1222" s="45" t="s">
        <v>1844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1630</v>
      </c>
      <c r="G1223" s="45" t="s">
        <v>1630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1868</v>
      </c>
      <c r="G1224" s="45" t="s">
        <v>1868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1633</v>
      </c>
      <c r="G1225" s="45" t="s">
        <v>1633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1670</v>
      </c>
      <c r="G1226" s="45" t="s">
        <v>1670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1946</v>
      </c>
      <c r="G1227" s="45" t="s">
        <v>1946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1625</v>
      </c>
      <c r="G1228" s="45" t="s">
        <v>1625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1749</v>
      </c>
      <c r="G1229" s="45" t="s">
        <v>1749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2121</v>
      </c>
      <c r="G1230" s="45" t="s">
        <v>2121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1794</v>
      </c>
      <c r="G1231" s="45" t="s">
        <v>1794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2103</v>
      </c>
      <c r="G1232" s="45" t="s">
        <v>2103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1642</v>
      </c>
      <c r="G1233" s="45" t="s">
        <v>1642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2074</v>
      </c>
      <c r="G1234" s="45" t="s">
        <v>2074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1704</v>
      </c>
      <c r="G1235" s="45" t="s">
        <v>1704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1775</v>
      </c>
      <c r="G1236" s="45" t="s">
        <v>1775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2113</v>
      </c>
      <c r="G1237" s="45" t="s">
        <v>2113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1886</v>
      </c>
      <c r="G1238" s="45" t="s">
        <v>1886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1728</v>
      </c>
      <c r="G1239" s="45" t="s">
        <v>1728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1920</v>
      </c>
      <c r="G1240" s="45" t="s">
        <v>1920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1692</v>
      </c>
      <c r="G1241" s="45" t="s">
        <v>1692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2013</v>
      </c>
      <c r="G1242" s="45" t="s">
        <v>2013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1673</v>
      </c>
      <c r="G1243" s="45" t="s">
        <v>1673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1674</v>
      </c>
      <c r="G1244" s="45" t="s">
        <v>1674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1675</v>
      </c>
      <c r="G1245" s="45" t="s">
        <v>1675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1677</v>
      </c>
      <c r="G1246" s="45" t="s">
        <v>1677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1676</v>
      </c>
      <c r="G1247" s="45" t="s">
        <v>1676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1678</v>
      </c>
      <c r="G1248" s="45" t="s">
        <v>1678</v>
      </c>
      <c r="H1248" s="6"/>
    </row>
    <row r="1249" spans="1:10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1879</v>
      </c>
      <c r="G1249" s="45" t="s">
        <v>1879</v>
      </c>
      <c r="H1249" s="6"/>
    </row>
    <row r="1250" spans="1:10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2096</v>
      </c>
      <c r="G1250" s="45" t="s">
        <v>2096</v>
      </c>
      <c r="H1250" s="6"/>
    </row>
    <row r="1251" spans="1:10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1874</v>
      </c>
      <c r="G1251" s="45" t="s">
        <v>1874</v>
      </c>
      <c r="H1251" s="6"/>
    </row>
    <row r="1252" spans="1:10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1963</v>
      </c>
      <c r="G1252" s="45" t="s">
        <v>1963</v>
      </c>
      <c r="H1252" s="6"/>
    </row>
    <row r="1253" spans="1:10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1921</v>
      </c>
      <c r="G1253" s="45" t="s">
        <v>1921</v>
      </c>
      <c r="H1253" s="6"/>
    </row>
    <row r="1254" spans="1:10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1760</v>
      </c>
      <c r="G1254" s="45" t="s">
        <v>1760</v>
      </c>
      <c r="H1254" s="6"/>
    </row>
    <row r="1255" spans="1:10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2128</v>
      </c>
      <c r="G1255" s="45" t="s">
        <v>2128</v>
      </c>
      <c r="H1255" s="6"/>
    </row>
    <row r="1256" spans="1:10" customFormat="1" ht="18" customHeight="1" x14ac:dyDescent="0.3">
      <c r="A1256" s="28">
        <v>134</v>
      </c>
      <c r="B1256" s="26" t="str">
        <f>VLOOKUP(A1256,Meta.Features!$B:$G,$B$1,FALSE)</f>
        <v>SystemicTherapy</v>
      </c>
      <c r="C1256" s="26" t="str">
        <f>VLOOKUP(A1256,Meta.Features!$B:$G,$C$1,FALSE)</f>
        <v>systemische_therapie_substanzen</v>
      </c>
      <c r="D1256" s="26" t="str">
        <f>VLOOKUP(A1256,Meta.Features!$B:$G,$D$1,FALSE)</f>
        <v>Substance</v>
      </c>
      <c r="E1256" s="3" t="str">
        <f>VLOOKUP(A1256,Meta.Features!$B:$K,$E$1,FALSE)</f>
        <v>Nominal</v>
      </c>
      <c r="F1256" s="45" t="s">
        <v>1700</v>
      </c>
      <c r="G1256" s="45" t="s">
        <v>1700</v>
      </c>
      <c r="H1256" s="6"/>
    </row>
    <row r="1257" spans="1:10" ht="18" customHeight="1" x14ac:dyDescent="0.3">
      <c r="A1257" s="28">
        <v>130</v>
      </c>
      <c r="B1257" s="26" t="str">
        <f>VLOOKUP(A1257,Meta.Features!$B:$G,$B$1,FALSE)</f>
        <v>SystemicTherapy</v>
      </c>
      <c r="C1257" s="26" t="str">
        <f>VLOOKUP(A1257,Meta.Features!$B:$G,$C$1,FALSE)</f>
        <v>therapieart</v>
      </c>
      <c r="D1257" s="26" t="str">
        <f>VLOOKUP(A1257,Meta.Features!$B:$G,$D$1,FALSE)</f>
        <v>Type</v>
      </c>
      <c r="E1257" s="3" t="str">
        <f>VLOOKUP(A1257,Meta.Features!$B:$K,$E$1,FALSE)</f>
        <v>Nominal</v>
      </c>
      <c r="F1257" s="3" t="s">
        <v>842</v>
      </c>
      <c r="G1257" s="3" t="s">
        <v>842</v>
      </c>
      <c r="H1257" s="1" t="s">
        <v>843</v>
      </c>
      <c r="I1257" s="1" t="s">
        <v>843</v>
      </c>
      <c r="J1257" s="1"/>
    </row>
    <row r="1258" spans="1:10" ht="18" customHeight="1" x14ac:dyDescent="0.3">
      <c r="A1258" s="28">
        <v>130</v>
      </c>
      <c r="B1258" s="26" t="str">
        <f>VLOOKUP(A1258,Meta.Features!$B:$G,$B$1,FALSE)</f>
        <v>SystemicTherapy</v>
      </c>
      <c r="C1258" s="26" t="str">
        <f>VLOOKUP(A1258,Meta.Features!$B:$G,$C$1,FALSE)</f>
        <v>therapieart</v>
      </c>
      <c r="D1258" s="26" t="str">
        <f>VLOOKUP(A1258,Meta.Features!$B:$G,$D$1,FALSE)</f>
        <v>Type</v>
      </c>
      <c r="E1258" s="3" t="str">
        <f>VLOOKUP(A1258,Meta.Features!$B:$K,$E$1,FALSE)</f>
        <v>Nominal</v>
      </c>
      <c r="F1258" s="3" t="s">
        <v>844</v>
      </c>
      <c r="G1258" s="3" t="s">
        <v>844</v>
      </c>
      <c r="H1258" s="1" t="s">
        <v>845</v>
      </c>
      <c r="I1258" s="1" t="s">
        <v>845</v>
      </c>
      <c r="J1258" s="1"/>
    </row>
    <row r="1259" spans="1:10" ht="18" customHeight="1" x14ac:dyDescent="0.3">
      <c r="A1259" s="28">
        <v>130</v>
      </c>
      <c r="B1259" s="26" t="str">
        <f>VLOOKUP(A1259,Meta.Features!$B:$G,$B$1,FALSE)</f>
        <v>SystemicTherapy</v>
      </c>
      <c r="C1259" s="26" t="str">
        <f>VLOOKUP(A1259,Meta.Features!$B:$G,$C$1,FALSE)</f>
        <v>therapieart</v>
      </c>
      <c r="D1259" s="26" t="str">
        <f>VLOOKUP(A1259,Meta.Features!$B:$G,$D$1,FALSE)</f>
        <v>Type</v>
      </c>
      <c r="E1259" s="3" t="str">
        <f>VLOOKUP(A1259,Meta.Features!$B:$K,$E$1,FALSE)</f>
        <v>Nominal</v>
      </c>
      <c r="F1259" s="3" t="s">
        <v>846</v>
      </c>
      <c r="G1259" s="3" t="s">
        <v>846</v>
      </c>
      <c r="H1259" s="1" t="s">
        <v>847</v>
      </c>
      <c r="I1259" s="1" t="s">
        <v>847</v>
      </c>
      <c r="J1259" s="1"/>
    </row>
    <row r="1260" spans="1:10" ht="18" customHeight="1" x14ac:dyDescent="0.3">
      <c r="A1260" s="28">
        <v>130</v>
      </c>
      <c r="B1260" s="26" t="str">
        <f>VLOOKUP(A1260,Meta.Features!$B:$G,$B$1,FALSE)</f>
        <v>SystemicTherapy</v>
      </c>
      <c r="C1260" s="26" t="str">
        <f>VLOOKUP(A1260,Meta.Features!$B:$G,$C$1,FALSE)</f>
        <v>therapieart</v>
      </c>
      <c r="D1260" s="26" t="str">
        <f>VLOOKUP(A1260,Meta.Features!$B:$G,$D$1,FALSE)</f>
        <v>Type</v>
      </c>
      <c r="E1260" s="3" t="str">
        <f>VLOOKUP(A1260,Meta.Features!$B:$K,$E$1,FALSE)</f>
        <v>Nominal</v>
      </c>
      <c r="F1260" s="3" t="s">
        <v>848</v>
      </c>
      <c r="G1260" s="3" t="s">
        <v>848</v>
      </c>
      <c r="H1260" s="1" t="s">
        <v>849</v>
      </c>
      <c r="I1260" s="1" t="s">
        <v>849</v>
      </c>
      <c r="J1260" s="1"/>
    </row>
    <row r="1261" spans="1:10" ht="18" customHeight="1" x14ac:dyDescent="0.3">
      <c r="A1261" s="28">
        <v>130</v>
      </c>
      <c r="B1261" s="26" t="str">
        <f>VLOOKUP(A1261,Meta.Features!$B:$G,$B$1,FALSE)</f>
        <v>SystemicTherapy</v>
      </c>
      <c r="C1261" s="26" t="str">
        <f>VLOOKUP(A1261,Meta.Features!$B:$G,$C$1,FALSE)</f>
        <v>therapieart</v>
      </c>
      <c r="D1261" s="26" t="str">
        <f>VLOOKUP(A1261,Meta.Features!$B:$G,$D$1,FALSE)</f>
        <v>Type</v>
      </c>
      <c r="E1261" s="3" t="str">
        <f>VLOOKUP(A1261,Meta.Features!$B:$K,$E$1,FALSE)</f>
        <v>Nominal</v>
      </c>
      <c r="F1261" s="3" t="s">
        <v>850</v>
      </c>
      <c r="G1261" s="3" t="s">
        <v>850</v>
      </c>
      <c r="H1261" s="1" t="s">
        <v>851</v>
      </c>
      <c r="I1261" s="1" t="s">
        <v>851</v>
      </c>
      <c r="J1261" s="1"/>
    </row>
    <row r="1262" spans="1:10" ht="18" customHeight="1" x14ac:dyDescent="0.3">
      <c r="A1262" s="28">
        <v>130</v>
      </c>
      <c r="B1262" s="26" t="str">
        <f>VLOOKUP(A1262,Meta.Features!$B:$G,$B$1,FALSE)</f>
        <v>SystemicTherapy</v>
      </c>
      <c r="C1262" s="26" t="str">
        <f>VLOOKUP(A1262,Meta.Features!$B:$G,$C$1,FALSE)</f>
        <v>therapieart</v>
      </c>
      <c r="D1262" s="26" t="str">
        <f>VLOOKUP(A1262,Meta.Features!$B:$G,$D$1,FALSE)</f>
        <v>Type</v>
      </c>
      <c r="E1262" s="3" t="str">
        <f>VLOOKUP(A1262,Meta.Features!$B:$K,$E$1,FALSE)</f>
        <v>Nominal</v>
      </c>
      <c r="F1262" s="3" t="s">
        <v>852</v>
      </c>
      <c r="G1262" s="3" t="s">
        <v>852</v>
      </c>
      <c r="H1262" s="1" t="s">
        <v>853</v>
      </c>
      <c r="I1262" s="1" t="s">
        <v>853</v>
      </c>
      <c r="J1262" s="1"/>
    </row>
    <row r="1263" spans="1:10" ht="18" customHeight="1" x14ac:dyDescent="0.3">
      <c r="A1263" s="28">
        <v>130</v>
      </c>
      <c r="B1263" s="26" t="str">
        <f>VLOOKUP(A1263,Meta.Features!$B:$G,$B$1,FALSE)</f>
        <v>SystemicTherapy</v>
      </c>
      <c r="C1263" s="26" t="str">
        <f>VLOOKUP(A1263,Meta.Features!$B:$G,$C$1,FALSE)</f>
        <v>therapieart</v>
      </c>
      <c r="D1263" s="26" t="str">
        <f>VLOOKUP(A1263,Meta.Features!$B:$G,$D$1,FALSE)</f>
        <v>Type</v>
      </c>
      <c r="E1263" s="3" t="str">
        <f>VLOOKUP(A1263,Meta.Features!$B:$K,$E$1,FALSE)</f>
        <v>Nominal</v>
      </c>
      <c r="F1263" s="3" t="s">
        <v>854</v>
      </c>
      <c r="G1263" s="3" t="s">
        <v>854</v>
      </c>
      <c r="H1263" s="1" t="s">
        <v>855</v>
      </c>
      <c r="I1263" s="1" t="s">
        <v>855</v>
      </c>
      <c r="J1263" s="1"/>
    </row>
    <row r="1264" spans="1:10" ht="18" customHeight="1" x14ac:dyDescent="0.3">
      <c r="A1264" s="28">
        <v>130</v>
      </c>
      <c r="B1264" s="26" t="str">
        <f>VLOOKUP(A1264,Meta.Features!$B:$G,$B$1,FALSE)</f>
        <v>SystemicTherapy</v>
      </c>
      <c r="C1264" s="26" t="str">
        <f>VLOOKUP(A1264,Meta.Features!$B:$G,$C$1,FALSE)</f>
        <v>therapieart</v>
      </c>
      <c r="D1264" s="26" t="str">
        <f>VLOOKUP(A1264,Meta.Features!$B:$G,$D$1,FALSE)</f>
        <v>Type</v>
      </c>
      <c r="E1264" s="3" t="str">
        <f>VLOOKUP(A1264,Meta.Features!$B:$K,$E$1,FALSE)</f>
        <v>Nominal</v>
      </c>
      <c r="F1264" s="3" t="s">
        <v>825</v>
      </c>
      <c r="G1264" s="3" t="s">
        <v>825</v>
      </c>
      <c r="H1264" s="1" t="s">
        <v>580</v>
      </c>
      <c r="I1264" s="1" t="s">
        <v>580</v>
      </c>
      <c r="J1264" s="1"/>
    </row>
    <row r="1265" spans="1:12" ht="18" customHeight="1" x14ac:dyDescent="0.3">
      <c r="A1265" s="28">
        <v>130</v>
      </c>
      <c r="B1265" s="26" t="str">
        <f>VLOOKUP(A1265,Meta.Features!$B:$G,$B$1,FALSE)</f>
        <v>SystemicTherapy</v>
      </c>
      <c r="C1265" s="26" t="str">
        <f>VLOOKUP(A1265,Meta.Features!$B:$G,$C$1,FALSE)</f>
        <v>therapieart</v>
      </c>
      <c r="D1265" s="26" t="str">
        <f>VLOOKUP(A1265,Meta.Features!$B:$G,$D$1,FALSE)</f>
        <v>Type</v>
      </c>
      <c r="E1265" s="3" t="str">
        <f>VLOOKUP(A1265,Meta.Features!$B:$K,$E$1,FALSE)</f>
        <v>Nominal</v>
      </c>
      <c r="F1265" s="3" t="s">
        <v>585</v>
      </c>
      <c r="G1265" s="3" t="s">
        <v>585</v>
      </c>
      <c r="H1265" s="1" t="s">
        <v>856</v>
      </c>
      <c r="I1265" s="1" t="s">
        <v>856</v>
      </c>
      <c r="J1265" s="1"/>
    </row>
    <row r="1266" spans="1:12" ht="18" customHeight="1" x14ac:dyDescent="0.3">
      <c r="A1266" s="28">
        <v>130</v>
      </c>
      <c r="B1266" s="26" t="str">
        <f>VLOOKUP(A1266,Meta.Features!$B:$G,$B$1,FALSE)</f>
        <v>SystemicTherapy</v>
      </c>
      <c r="C1266" s="26" t="str">
        <f>VLOOKUP(A1266,Meta.Features!$B:$G,$C$1,FALSE)</f>
        <v>therapieart</v>
      </c>
      <c r="D1266" s="26" t="str">
        <f>VLOOKUP(A1266,Meta.Features!$B:$G,$D$1,FALSE)</f>
        <v>Type</v>
      </c>
      <c r="E1266" s="3" t="str">
        <f>VLOOKUP(A1266,Meta.Features!$B:$K,$E$1,FALSE)</f>
        <v>Nominal</v>
      </c>
      <c r="F1266" s="3" t="s">
        <v>857</v>
      </c>
      <c r="G1266" s="3" t="s">
        <v>857</v>
      </c>
      <c r="H1266" s="1" t="s">
        <v>858</v>
      </c>
      <c r="I1266" s="1" t="s">
        <v>858</v>
      </c>
      <c r="J1266" s="1"/>
    </row>
    <row r="1267" spans="1:12" ht="18" customHeight="1" x14ac:dyDescent="0.3">
      <c r="A1267" s="28">
        <v>130</v>
      </c>
      <c r="B1267" s="26" t="str">
        <f>VLOOKUP(A1267,Meta.Features!$B:$G,$B$1,FALSE)</f>
        <v>SystemicTherapy</v>
      </c>
      <c r="C1267" s="26" t="str">
        <f>VLOOKUP(A1267,Meta.Features!$B:$G,$C$1,FALSE)</f>
        <v>therapieart</v>
      </c>
      <c r="D1267" s="26" t="str">
        <f>VLOOKUP(A1267,Meta.Features!$B:$G,$D$1,FALSE)</f>
        <v>Type</v>
      </c>
      <c r="E1267" s="3" t="str">
        <f>VLOOKUP(A1267,Meta.Features!$B:$K,$E$1,FALSE)</f>
        <v>Nominal</v>
      </c>
      <c r="F1267" s="3" t="s">
        <v>859</v>
      </c>
      <c r="G1267" s="3" t="s">
        <v>859</v>
      </c>
      <c r="H1267" s="1" t="s">
        <v>860</v>
      </c>
      <c r="I1267" s="1" t="s">
        <v>860</v>
      </c>
      <c r="J1267" s="1"/>
    </row>
    <row r="1268" spans="1:12" ht="18" customHeight="1" x14ac:dyDescent="0.3">
      <c r="A1268" s="28">
        <v>130</v>
      </c>
      <c r="B1268" s="26" t="str">
        <f>VLOOKUP(A1268,Meta.Features!$B:$G,$B$1,FALSE)</f>
        <v>SystemicTherapy</v>
      </c>
      <c r="C1268" s="26" t="str">
        <f>VLOOKUP(A1268,Meta.Features!$B:$G,$C$1,FALSE)</f>
        <v>therapieart</v>
      </c>
      <c r="D1268" s="26" t="str">
        <f>VLOOKUP(A1268,Meta.Features!$B:$G,$D$1,FALSE)</f>
        <v>Type</v>
      </c>
      <c r="E1268" s="3" t="str">
        <f>VLOOKUP(A1268,Meta.Features!$B:$K,$E$1,FALSE)</f>
        <v>Nominal</v>
      </c>
      <c r="F1268" s="3" t="s">
        <v>861</v>
      </c>
      <c r="G1268" s="3" t="s">
        <v>861</v>
      </c>
      <c r="H1268" s="1" t="s">
        <v>862</v>
      </c>
      <c r="I1268" s="1" t="s">
        <v>862</v>
      </c>
      <c r="J1268" s="1"/>
    </row>
    <row r="1269" spans="1:12" ht="18" customHeight="1" x14ac:dyDescent="0.3">
      <c r="A1269" s="28">
        <v>130</v>
      </c>
      <c r="B1269" s="26" t="str">
        <f>VLOOKUP(A1269,Meta.Features!$B:$G,$B$1,FALSE)</f>
        <v>SystemicTherapy</v>
      </c>
      <c r="C1269" s="26" t="str">
        <f>VLOOKUP(A1269,Meta.Features!$B:$G,$C$1,FALSE)</f>
        <v>therapieart</v>
      </c>
      <c r="D1269" s="26" t="str">
        <f>VLOOKUP(A1269,Meta.Features!$B:$G,$D$1,FALSE)</f>
        <v>Type</v>
      </c>
      <c r="E1269" s="3" t="str">
        <f>VLOOKUP(A1269,Meta.Features!$B:$K,$E$1,FALSE)</f>
        <v>Nominal</v>
      </c>
      <c r="F1269" s="3" t="s">
        <v>863</v>
      </c>
      <c r="G1269" s="3" t="s">
        <v>863</v>
      </c>
      <c r="H1269" s="1" t="s">
        <v>864</v>
      </c>
      <c r="I1269" s="1" t="s">
        <v>864</v>
      </c>
      <c r="J1269" s="1"/>
    </row>
    <row r="1270" spans="1:12" ht="18" customHeight="1" x14ac:dyDescent="0.3">
      <c r="A1270" s="28">
        <v>130</v>
      </c>
      <c r="B1270" s="26" t="str">
        <f>VLOOKUP(A1270,Meta.Features!$B:$G,$B$1,FALSE)</f>
        <v>SystemicTherapy</v>
      </c>
      <c r="C1270" s="26" t="str">
        <f>VLOOKUP(A1270,Meta.Features!$B:$G,$C$1,FALSE)</f>
        <v>therapieart</v>
      </c>
      <c r="D1270" s="26" t="str">
        <f>VLOOKUP(A1270,Meta.Features!$B:$G,$D$1,FALSE)</f>
        <v>Type</v>
      </c>
      <c r="E1270" s="3" t="str">
        <f>VLOOKUP(A1270,Meta.Features!$B:$K,$E$1,FALSE)</f>
        <v>Nominal</v>
      </c>
      <c r="F1270" s="3" t="s">
        <v>865</v>
      </c>
      <c r="G1270" s="3" t="s">
        <v>865</v>
      </c>
      <c r="H1270" s="1" t="s">
        <v>866</v>
      </c>
      <c r="I1270" s="1" t="s">
        <v>866</v>
      </c>
      <c r="J1270" s="1"/>
    </row>
    <row r="1271" spans="1:12" ht="18" customHeight="1" x14ac:dyDescent="0.3">
      <c r="A1271" s="28">
        <v>130</v>
      </c>
      <c r="B1271" s="26" t="str">
        <f>VLOOKUP(A1271,Meta.Features!$B:$G,$B$1,FALSE)</f>
        <v>SystemicTherapy</v>
      </c>
      <c r="C1271" s="26" t="str">
        <f>VLOOKUP(A1271,Meta.Features!$B:$G,$C$1,FALSE)</f>
        <v>therapieart</v>
      </c>
      <c r="D1271" s="26" t="str">
        <f>VLOOKUP(A1271,Meta.Features!$B:$G,$D$1,FALSE)</f>
        <v>Type</v>
      </c>
      <c r="E1271" s="3" t="str">
        <f>VLOOKUP(A1271,Meta.Features!$B:$K,$E$1,FALSE)</f>
        <v>Nominal</v>
      </c>
      <c r="F1271" s="3" t="s">
        <v>867</v>
      </c>
      <c r="G1271" s="3" t="s">
        <v>867</v>
      </c>
      <c r="H1271" s="1" t="s">
        <v>868</v>
      </c>
      <c r="I1271" s="1" t="s">
        <v>868</v>
      </c>
      <c r="J1271" s="1"/>
    </row>
    <row r="1272" spans="1:12" ht="18" customHeight="1" x14ac:dyDescent="0.3">
      <c r="A1272" s="28">
        <v>128</v>
      </c>
      <c r="B1272" s="26" t="str">
        <f>VLOOKUP(A1272,Meta.Features!$B:$G,$B$1,FALSE)</f>
        <v>SystemicTherapy</v>
      </c>
      <c r="C1272" s="26" t="str">
        <f>VLOOKUP(A1272,Meta.Features!$B:$G,$C$1,FALSE)</f>
        <v>systemische_therapie_stellung_zu_op_therapie</v>
      </c>
      <c r="D1272" s="26" t="str">
        <f>VLOOKUP(A1272,Meta.Features!$B:$G,$D$1,FALSE)</f>
        <v>RelationToSurgery</v>
      </c>
      <c r="E1272" s="3" t="str">
        <f>VLOOKUP(A1272,Meta.Features!$B:$K,$E$1,FALSE)</f>
        <v>Nominal</v>
      </c>
      <c r="F1272" s="5" t="s">
        <v>186</v>
      </c>
      <c r="G1272" s="5" t="s">
        <v>188</v>
      </c>
      <c r="H1272" s="7" t="s">
        <v>188</v>
      </c>
      <c r="I1272" s="4"/>
      <c r="L1272" s="4"/>
    </row>
    <row r="1273" spans="1:12" ht="18" customHeight="1" x14ac:dyDescent="0.3">
      <c r="A1273" s="28">
        <v>128</v>
      </c>
      <c r="B1273" s="26" t="str">
        <f>VLOOKUP(A1273,Meta.Features!$B:$G,$B$1,FALSE)</f>
        <v>SystemicTherapy</v>
      </c>
      <c r="C1273" s="26" t="str">
        <f>VLOOKUP(A1273,Meta.Features!$B:$G,$C$1,FALSE)</f>
        <v>systemische_therapie_stellung_zu_op_therapie</v>
      </c>
      <c r="D1273" s="26" t="str">
        <f>VLOOKUP(A1273,Meta.Features!$B:$G,$D$1,FALSE)</f>
        <v>RelationToSurgery</v>
      </c>
      <c r="E1273" s="3" t="str">
        <f>VLOOKUP(A1273,Meta.Features!$B:$K,$E$1,FALSE)</f>
        <v>Nominal</v>
      </c>
      <c r="F1273" s="5" t="s">
        <v>46</v>
      </c>
      <c r="G1273" s="5" t="s">
        <v>458</v>
      </c>
      <c r="H1273" s="7" t="s">
        <v>458</v>
      </c>
      <c r="I1273" s="4"/>
      <c r="L1273" s="4"/>
    </row>
    <row r="1274" spans="1:12" ht="18" customHeight="1" x14ac:dyDescent="0.3">
      <c r="A1274" s="28">
        <v>128</v>
      </c>
      <c r="B1274" s="26" t="str">
        <f>VLOOKUP(A1274,Meta.Features!$B:$G,$B$1,FALSE)</f>
        <v>SystemicTherapy</v>
      </c>
      <c r="C1274" s="26" t="str">
        <f>VLOOKUP(A1274,Meta.Features!$B:$G,$C$1,FALSE)</f>
        <v>systemische_therapie_stellung_zu_op_therapie</v>
      </c>
      <c r="D1274" s="26" t="str">
        <f>VLOOKUP(A1274,Meta.Features!$B:$G,$D$1,FALSE)</f>
        <v>RelationToSurgery</v>
      </c>
      <c r="E1274" s="3" t="str">
        <f>VLOOKUP(A1274,Meta.Features!$B:$K,$E$1,FALSE)</f>
        <v>Nominal</v>
      </c>
      <c r="F1274" s="5" t="s">
        <v>187</v>
      </c>
      <c r="G1274" s="5" t="s">
        <v>189</v>
      </c>
      <c r="H1274" s="7" t="s">
        <v>189</v>
      </c>
      <c r="I1274" s="4"/>
      <c r="L1274" s="4"/>
    </row>
    <row r="1275" spans="1:12" ht="18" customHeight="1" x14ac:dyDescent="0.3">
      <c r="A1275" s="28">
        <v>128</v>
      </c>
      <c r="B1275" s="26" t="str">
        <f>VLOOKUP(A1275,Meta.Features!$B:$G,$B$1,FALSE)</f>
        <v>SystemicTherapy</v>
      </c>
      <c r="C1275" s="26" t="str">
        <f>VLOOKUP(A1275,Meta.Features!$B:$G,$C$1,FALSE)</f>
        <v>systemische_therapie_stellung_zu_op_therapie</v>
      </c>
      <c r="D1275" s="26" t="str">
        <f>VLOOKUP(A1275,Meta.Features!$B:$G,$D$1,FALSE)</f>
        <v>RelationToSurgery</v>
      </c>
      <c r="E1275" s="3" t="str">
        <f>VLOOKUP(A1275,Meta.Features!$B:$K,$E$1,FALSE)</f>
        <v>Nominal</v>
      </c>
      <c r="F1275" s="3" t="s">
        <v>176</v>
      </c>
      <c r="G1275" s="5" t="s">
        <v>180</v>
      </c>
      <c r="H1275" s="7" t="s">
        <v>180</v>
      </c>
      <c r="I1275" s="4"/>
    </row>
    <row r="1276" spans="1:12" ht="18" customHeight="1" x14ac:dyDescent="0.3">
      <c r="A1276" s="28">
        <v>128</v>
      </c>
      <c r="B1276" s="26" t="str">
        <f>VLOOKUP(A1276,Meta.Features!$B:$G,$B$1,FALSE)</f>
        <v>SystemicTherapy</v>
      </c>
      <c r="C1276" s="26" t="str">
        <f>VLOOKUP(A1276,Meta.Features!$B:$G,$C$1,FALSE)</f>
        <v>systemische_therapie_stellung_zu_op_therapie</v>
      </c>
      <c r="D1276" s="26" t="str">
        <f>VLOOKUP(A1276,Meta.Features!$B:$G,$D$1,FALSE)</f>
        <v>RelationToSurgery</v>
      </c>
      <c r="E1276" s="3" t="str">
        <f>VLOOKUP(A1276,Meta.Features!$B:$K,$E$1,FALSE)</f>
        <v>Nominal</v>
      </c>
      <c r="F1276" s="3" t="s">
        <v>181</v>
      </c>
      <c r="G1276" s="5" t="s">
        <v>1605</v>
      </c>
      <c r="H1276" s="7" t="s">
        <v>190</v>
      </c>
      <c r="I1276" s="4"/>
    </row>
    <row r="1277" spans="1:12" ht="18" customHeight="1" x14ac:dyDescent="0.3">
      <c r="A1277" s="28">
        <v>142</v>
      </c>
      <c r="B1277" s="26" t="str">
        <f>VLOOKUP(A1277,Meta.Features!$B:$G,$B$1,FALSE)</f>
        <v>SystemicTherapy</v>
      </c>
      <c r="C1277" s="26" t="str">
        <f>VLOOKUP(A1277,Meta.Features!$B:$G,$C$1,FALSE)</f>
        <v>CTCAEGrade</v>
      </c>
      <c r="D1277" s="26" t="str">
        <f>VLOOKUP(A1277,Meta.Features!$B:$G,$D$1,FALSE)</f>
        <v>CTCAEGrade</v>
      </c>
      <c r="E1277" s="3" t="str">
        <f>VLOOKUP(A1277,Meta.Features!$B:$K,$E$1,FALSE)</f>
        <v>Nominal</v>
      </c>
      <c r="F1277" s="3" t="s">
        <v>174</v>
      </c>
      <c r="G1277" s="3" t="s">
        <v>659</v>
      </c>
      <c r="H1277" s="1" t="s">
        <v>653</v>
      </c>
      <c r="J1277" s="1"/>
    </row>
    <row r="1278" spans="1:12" ht="18" customHeight="1" x14ac:dyDescent="0.3">
      <c r="A1278" s="28">
        <v>142</v>
      </c>
      <c r="B1278" s="26" t="str">
        <f>VLOOKUP(A1278,Meta.Features!$B:$G,$B$1,FALSE)</f>
        <v>SystemicTherapy</v>
      </c>
      <c r="C1278" s="26" t="str">
        <f>VLOOKUP(A1278,Meta.Features!$B:$G,$C$1,FALSE)</f>
        <v>CTCAEGrade</v>
      </c>
      <c r="D1278" s="26" t="str">
        <f>VLOOKUP(A1278,Meta.Features!$B:$G,$D$1,FALSE)</f>
        <v>CTCAEGrade</v>
      </c>
      <c r="E1278" s="3" t="str">
        <f>VLOOKUP(A1278,Meta.Features!$B:$K,$E$1,FALSE)</f>
        <v>Nominal</v>
      </c>
      <c r="F1278" s="3" t="s">
        <v>614</v>
      </c>
      <c r="G1278" s="3">
        <v>1</v>
      </c>
      <c r="H1278" s="1" t="s">
        <v>654</v>
      </c>
      <c r="J1278" s="1"/>
    </row>
    <row r="1279" spans="1:12" ht="18" customHeight="1" x14ac:dyDescent="0.3">
      <c r="A1279" s="28">
        <v>142</v>
      </c>
      <c r="B1279" s="26" t="str">
        <f>VLOOKUP(A1279,Meta.Features!$B:$G,$B$1,FALSE)</f>
        <v>SystemicTherapy</v>
      </c>
      <c r="C1279" s="26" t="str">
        <f>VLOOKUP(A1279,Meta.Features!$B:$G,$C$1,FALSE)</f>
        <v>CTCAEGrade</v>
      </c>
      <c r="D1279" s="26" t="str">
        <f>VLOOKUP(A1279,Meta.Features!$B:$G,$D$1,FALSE)</f>
        <v>CTCAEGrade</v>
      </c>
      <c r="E1279" s="3" t="str">
        <f>VLOOKUP(A1279,Meta.Features!$B:$K,$E$1,FALSE)</f>
        <v>Nominal</v>
      </c>
      <c r="F1279" s="3" t="s">
        <v>616</v>
      </c>
      <c r="G1279" s="3">
        <v>2</v>
      </c>
      <c r="H1279" s="1" t="s">
        <v>655</v>
      </c>
      <c r="J1279" s="1"/>
    </row>
    <row r="1280" spans="1:12" ht="18" customHeight="1" x14ac:dyDescent="0.3">
      <c r="A1280" s="28">
        <v>142</v>
      </c>
      <c r="B1280" s="26" t="str">
        <f>VLOOKUP(A1280,Meta.Features!$B:$G,$B$1,FALSE)</f>
        <v>SystemicTherapy</v>
      </c>
      <c r="C1280" s="26" t="str">
        <f>VLOOKUP(A1280,Meta.Features!$B:$G,$C$1,FALSE)</f>
        <v>CTCAEGrade</v>
      </c>
      <c r="D1280" s="26" t="str">
        <f>VLOOKUP(A1280,Meta.Features!$B:$G,$D$1,FALSE)</f>
        <v>CTCAEGrade</v>
      </c>
      <c r="E1280" s="3" t="str">
        <f>VLOOKUP(A1280,Meta.Features!$B:$K,$E$1,FALSE)</f>
        <v>Nominal</v>
      </c>
      <c r="F1280" s="3" t="s">
        <v>631</v>
      </c>
      <c r="G1280" s="3">
        <v>3</v>
      </c>
      <c r="H1280" s="1" t="s">
        <v>656</v>
      </c>
      <c r="J1280" s="1"/>
    </row>
    <row r="1281" spans="1:10" ht="18" customHeight="1" x14ac:dyDescent="0.3">
      <c r="A1281" s="28">
        <v>142</v>
      </c>
      <c r="B1281" s="26" t="str">
        <f>VLOOKUP(A1281,Meta.Features!$B:$G,$B$1,FALSE)</f>
        <v>SystemicTherapy</v>
      </c>
      <c r="C1281" s="26" t="str">
        <f>VLOOKUP(A1281,Meta.Features!$B:$G,$C$1,FALSE)</f>
        <v>CTCAEGrade</v>
      </c>
      <c r="D1281" s="26" t="str">
        <f>VLOOKUP(A1281,Meta.Features!$B:$G,$D$1,FALSE)</f>
        <v>CTCAEGrade</v>
      </c>
      <c r="E1281" s="3" t="str">
        <f>VLOOKUP(A1281,Meta.Features!$B:$K,$E$1,FALSE)</f>
        <v>Nominal</v>
      </c>
      <c r="F1281" s="3" t="s">
        <v>618</v>
      </c>
      <c r="G1281" s="3">
        <v>4</v>
      </c>
      <c r="H1281" s="1" t="s">
        <v>657</v>
      </c>
      <c r="J1281" s="1"/>
    </row>
    <row r="1282" spans="1:10" ht="18" customHeight="1" x14ac:dyDescent="0.3">
      <c r="A1282" s="28">
        <v>142</v>
      </c>
      <c r="B1282" s="26" t="str">
        <f>VLOOKUP(A1282,Meta.Features!$B:$G,$B$1,FALSE)</f>
        <v>SystemicTherapy</v>
      </c>
      <c r="C1282" s="26" t="str">
        <f>VLOOKUP(A1282,Meta.Features!$B:$G,$C$1,FALSE)</f>
        <v>CTCAEGrade</v>
      </c>
      <c r="D1282" s="26" t="str">
        <f>VLOOKUP(A1282,Meta.Features!$B:$G,$D$1,FALSE)</f>
        <v>CTCAEGrade</v>
      </c>
      <c r="E1282" s="3" t="str">
        <f>VLOOKUP(A1282,Meta.Features!$B:$K,$E$1,FALSE)</f>
        <v>Nominal</v>
      </c>
      <c r="F1282" s="3" t="s">
        <v>620</v>
      </c>
      <c r="G1282" s="3">
        <v>5</v>
      </c>
      <c r="H1282" s="1" t="s">
        <v>658</v>
      </c>
      <c r="J1282" s="1"/>
    </row>
    <row r="1283" spans="1:10" ht="18" customHeight="1" x14ac:dyDescent="0.3">
      <c r="A1283" s="28">
        <v>148</v>
      </c>
      <c r="B1283" s="26" t="str">
        <f>VLOOKUP(A1283,Meta.Features!$B:$G,$B$1,FALSE)</f>
        <v>TherapyRecommendation</v>
      </c>
      <c r="C1283" s="26" t="str">
        <f>VLOOKUP(A1283,Meta.Features!$B:$G,$C$1,FALSE)</f>
        <v>TherapyRecommendationType</v>
      </c>
      <c r="D1283" s="26" t="str">
        <f>VLOOKUP(A1283,Meta.Features!$B:$G,$D$1,FALSE)</f>
        <v>Type</v>
      </c>
      <c r="E1283" s="3" t="str">
        <f>VLOOKUP(A1283,Meta.Features!$B:$K,$E$1,FALSE)</f>
        <v>Nominal</v>
      </c>
      <c r="F1283" s="3" t="s">
        <v>842</v>
      </c>
      <c r="G1283" s="3" t="s">
        <v>842</v>
      </c>
      <c r="H1283" s="1" t="s">
        <v>843</v>
      </c>
      <c r="J1283" s="1"/>
    </row>
    <row r="1284" spans="1:10" ht="18" customHeight="1" x14ac:dyDescent="0.3">
      <c r="A1284" s="28">
        <v>148</v>
      </c>
      <c r="B1284" s="26" t="str">
        <f>VLOOKUP(A1284,Meta.Features!$B:$G,$B$1,FALSE)</f>
        <v>TherapyRecommendation</v>
      </c>
      <c r="C1284" s="26" t="str">
        <f>VLOOKUP(A1284,Meta.Features!$B:$G,$C$1,FALSE)</f>
        <v>TherapyRecommendationType</v>
      </c>
      <c r="D1284" s="26" t="str">
        <f>VLOOKUP(A1284,Meta.Features!$B:$G,$D$1,FALSE)</f>
        <v>Type</v>
      </c>
      <c r="E1284" s="3" t="str">
        <f>VLOOKUP(A1284,Meta.Features!$B:$K,$E$1,FALSE)</f>
        <v>Nominal</v>
      </c>
      <c r="F1284" s="3" t="s">
        <v>844</v>
      </c>
      <c r="G1284" s="3" t="s">
        <v>844</v>
      </c>
      <c r="H1284" s="1" t="s">
        <v>845</v>
      </c>
      <c r="J1284" s="1"/>
    </row>
    <row r="1285" spans="1:10" ht="18" customHeight="1" x14ac:dyDescent="0.3">
      <c r="A1285" s="28">
        <v>148</v>
      </c>
      <c r="B1285" s="26" t="str">
        <f>VLOOKUP(A1285,Meta.Features!$B:$G,$B$1,FALSE)</f>
        <v>TherapyRecommendation</v>
      </c>
      <c r="C1285" s="26" t="str">
        <f>VLOOKUP(A1285,Meta.Features!$B:$G,$C$1,FALSE)</f>
        <v>TherapyRecommendationType</v>
      </c>
      <c r="D1285" s="26" t="str">
        <f>VLOOKUP(A1285,Meta.Features!$B:$G,$D$1,FALSE)</f>
        <v>Type</v>
      </c>
      <c r="E1285" s="3" t="str">
        <f>VLOOKUP(A1285,Meta.Features!$B:$K,$E$1,FALSE)</f>
        <v>Nominal</v>
      </c>
      <c r="F1285" s="3" t="s">
        <v>846</v>
      </c>
      <c r="G1285" s="3" t="s">
        <v>846</v>
      </c>
      <c r="H1285" s="1" t="s">
        <v>847</v>
      </c>
      <c r="J1285" s="1"/>
    </row>
    <row r="1286" spans="1:10" ht="18" customHeight="1" x14ac:dyDescent="0.3">
      <c r="A1286" s="28">
        <v>148</v>
      </c>
      <c r="B1286" s="26" t="str">
        <f>VLOOKUP(A1286,Meta.Features!$B:$G,$B$1,FALSE)</f>
        <v>TherapyRecommendation</v>
      </c>
      <c r="C1286" s="26" t="str">
        <f>VLOOKUP(A1286,Meta.Features!$B:$G,$C$1,FALSE)</f>
        <v>TherapyRecommendationType</v>
      </c>
      <c r="D1286" s="26" t="str">
        <f>VLOOKUP(A1286,Meta.Features!$B:$G,$D$1,FALSE)</f>
        <v>Type</v>
      </c>
      <c r="E1286" s="3" t="str">
        <f>VLOOKUP(A1286,Meta.Features!$B:$K,$E$1,FALSE)</f>
        <v>Nominal</v>
      </c>
      <c r="F1286" s="3" t="s">
        <v>848</v>
      </c>
      <c r="G1286" s="3" t="s">
        <v>848</v>
      </c>
      <c r="H1286" s="1" t="s">
        <v>1452</v>
      </c>
      <c r="J1286" s="1"/>
    </row>
    <row r="1287" spans="1:10" ht="18" customHeight="1" x14ac:dyDescent="0.3">
      <c r="A1287" s="28">
        <v>148</v>
      </c>
      <c r="B1287" s="26" t="str">
        <f>VLOOKUP(A1287,Meta.Features!$B:$G,$B$1,FALSE)</f>
        <v>TherapyRecommendation</v>
      </c>
      <c r="C1287" s="26" t="str">
        <f>VLOOKUP(A1287,Meta.Features!$B:$G,$C$1,FALSE)</f>
        <v>TherapyRecommendationType</v>
      </c>
      <c r="D1287" s="26" t="str">
        <f>VLOOKUP(A1287,Meta.Features!$B:$G,$D$1,FALSE)</f>
        <v>Type</v>
      </c>
      <c r="E1287" s="3" t="str">
        <f>VLOOKUP(A1287,Meta.Features!$B:$K,$E$1,FALSE)</f>
        <v>Nominal</v>
      </c>
      <c r="F1287" s="3" t="s">
        <v>850</v>
      </c>
      <c r="G1287" s="3" t="s">
        <v>850</v>
      </c>
      <c r="H1287" s="1" t="s">
        <v>851</v>
      </c>
      <c r="J1287" s="1"/>
    </row>
    <row r="1288" spans="1:10" ht="18" customHeight="1" x14ac:dyDescent="0.3">
      <c r="A1288" s="28">
        <v>148</v>
      </c>
      <c r="B1288" s="26" t="str">
        <f>VLOOKUP(A1288,Meta.Features!$B:$G,$B$1,FALSE)</f>
        <v>TherapyRecommendation</v>
      </c>
      <c r="C1288" s="26" t="str">
        <f>VLOOKUP(A1288,Meta.Features!$B:$G,$C$1,FALSE)</f>
        <v>TherapyRecommendationType</v>
      </c>
      <c r="D1288" s="26" t="str">
        <f>VLOOKUP(A1288,Meta.Features!$B:$G,$D$1,FALSE)</f>
        <v>Type</v>
      </c>
      <c r="E1288" s="3" t="str">
        <f>VLOOKUP(A1288,Meta.Features!$B:$K,$E$1,FALSE)</f>
        <v>Nominal</v>
      </c>
      <c r="F1288" s="3" t="s">
        <v>852</v>
      </c>
      <c r="G1288" s="3" t="s">
        <v>852</v>
      </c>
      <c r="H1288" s="1" t="s">
        <v>853</v>
      </c>
      <c r="J1288" s="1"/>
    </row>
    <row r="1289" spans="1:10" ht="18" customHeight="1" x14ac:dyDescent="0.3">
      <c r="A1289" s="28">
        <v>148</v>
      </c>
      <c r="B1289" s="26" t="str">
        <f>VLOOKUP(A1289,Meta.Features!$B:$G,$B$1,FALSE)</f>
        <v>TherapyRecommendation</v>
      </c>
      <c r="C1289" s="26" t="str">
        <f>VLOOKUP(A1289,Meta.Features!$B:$G,$C$1,FALSE)</f>
        <v>TherapyRecommendationType</v>
      </c>
      <c r="D1289" s="26" t="str">
        <f>VLOOKUP(A1289,Meta.Features!$B:$G,$D$1,FALSE)</f>
        <v>Type</v>
      </c>
      <c r="E1289" s="3" t="str">
        <f>VLOOKUP(A1289,Meta.Features!$B:$K,$E$1,FALSE)</f>
        <v>Nominal</v>
      </c>
      <c r="F1289" s="3" t="s">
        <v>854</v>
      </c>
      <c r="G1289" s="3" t="s">
        <v>854</v>
      </c>
      <c r="H1289" s="1" t="s">
        <v>855</v>
      </c>
      <c r="J1289" s="1"/>
    </row>
    <row r="1290" spans="1:10" ht="18" customHeight="1" x14ac:dyDescent="0.3">
      <c r="A1290" s="28">
        <v>148</v>
      </c>
      <c r="B1290" s="26" t="str">
        <f>VLOOKUP(A1290,Meta.Features!$B:$G,$B$1,FALSE)</f>
        <v>TherapyRecommendation</v>
      </c>
      <c r="C1290" s="26" t="str">
        <f>VLOOKUP(A1290,Meta.Features!$B:$G,$C$1,FALSE)</f>
        <v>TherapyRecommendationType</v>
      </c>
      <c r="D1290" s="26" t="str">
        <f>VLOOKUP(A1290,Meta.Features!$B:$G,$D$1,FALSE)</f>
        <v>Type</v>
      </c>
      <c r="E1290" s="3" t="str">
        <f>VLOOKUP(A1290,Meta.Features!$B:$K,$E$1,FALSE)</f>
        <v>Nominal</v>
      </c>
      <c r="F1290" s="3" t="s">
        <v>825</v>
      </c>
      <c r="G1290" s="3" t="s">
        <v>825</v>
      </c>
      <c r="H1290" s="1" t="s">
        <v>580</v>
      </c>
      <c r="J1290" s="1"/>
    </row>
    <row r="1291" spans="1:10" ht="18" customHeight="1" x14ac:dyDescent="0.3">
      <c r="A1291" s="28">
        <v>148</v>
      </c>
      <c r="B1291" s="26" t="str">
        <f>VLOOKUP(A1291,Meta.Features!$B:$G,$B$1,FALSE)</f>
        <v>TherapyRecommendation</v>
      </c>
      <c r="C1291" s="26" t="str">
        <f>VLOOKUP(A1291,Meta.Features!$B:$G,$C$1,FALSE)</f>
        <v>TherapyRecommendationType</v>
      </c>
      <c r="D1291" s="26" t="str">
        <f>VLOOKUP(A1291,Meta.Features!$B:$G,$D$1,FALSE)</f>
        <v>Type</v>
      </c>
      <c r="E1291" s="3" t="str">
        <f>VLOOKUP(A1291,Meta.Features!$B:$K,$E$1,FALSE)</f>
        <v>Nominal</v>
      </c>
      <c r="F1291" s="3" t="s">
        <v>869</v>
      </c>
      <c r="G1291" s="3" t="s">
        <v>869</v>
      </c>
      <c r="H1291" s="1" t="s">
        <v>870</v>
      </c>
      <c r="J1291" s="1"/>
    </row>
    <row r="1292" spans="1:10" ht="18" customHeight="1" x14ac:dyDescent="0.3">
      <c r="A1292" s="28">
        <v>148</v>
      </c>
      <c r="B1292" s="26" t="str">
        <f>VLOOKUP(A1292,Meta.Features!$B:$G,$B$1,FALSE)</f>
        <v>TherapyRecommendation</v>
      </c>
      <c r="C1292" s="26" t="str">
        <f>VLOOKUP(A1292,Meta.Features!$B:$G,$C$1,FALSE)</f>
        <v>TherapyRecommendationType</v>
      </c>
      <c r="D1292" s="26" t="str">
        <f>VLOOKUP(A1292,Meta.Features!$B:$G,$D$1,FALSE)</f>
        <v>Type</v>
      </c>
      <c r="E1292" s="3" t="str">
        <f>VLOOKUP(A1292,Meta.Features!$B:$K,$E$1,FALSE)</f>
        <v>Nominal</v>
      </c>
      <c r="F1292" s="3" t="s">
        <v>585</v>
      </c>
      <c r="G1292" s="3" t="s">
        <v>585</v>
      </c>
      <c r="H1292" s="1" t="s">
        <v>856</v>
      </c>
      <c r="J1292" s="1"/>
    </row>
    <row r="1293" spans="1:10" ht="18" customHeight="1" x14ac:dyDescent="0.3">
      <c r="A1293" s="28">
        <v>148</v>
      </c>
      <c r="B1293" s="26" t="str">
        <f>VLOOKUP(A1293,Meta.Features!$B:$G,$B$1,FALSE)</f>
        <v>TherapyRecommendation</v>
      </c>
      <c r="C1293" s="26" t="str">
        <f>VLOOKUP(A1293,Meta.Features!$B:$G,$C$1,FALSE)</f>
        <v>TherapyRecommendationType</v>
      </c>
      <c r="D1293" s="26" t="str">
        <f>VLOOKUP(A1293,Meta.Features!$B:$G,$D$1,FALSE)</f>
        <v>Type</v>
      </c>
      <c r="E1293" s="3" t="str">
        <f>VLOOKUP(A1293,Meta.Features!$B:$K,$E$1,FALSE)</f>
        <v>Nominal</v>
      </c>
      <c r="F1293" s="3" t="s">
        <v>857</v>
      </c>
      <c r="G1293" s="3" t="s">
        <v>857</v>
      </c>
      <c r="H1293" s="1" t="s">
        <v>858</v>
      </c>
      <c r="J1293" s="1"/>
    </row>
    <row r="1294" spans="1:10" ht="18" customHeight="1" x14ac:dyDescent="0.3">
      <c r="A1294" s="28">
        <v>149</v>
      </c>
      <c r="B1294" s="26" t="str">
        <f>VLOOKUP(A1294,Meta.Features!$B:$G,$B$1,FALSE)</f>
        <v>TherapyRecommendation</v>
      </c>
      <c r="C1294" s="26" t="str">
        <f>VLOOKUP(A1294,Meta.Features!$B:$G,$C$1,FALSE)</f>
        <v>TherapyRecommendationDeviation</v>
      </c>
      <c r="D1294" s="26" t="str">
        <f>VLOOKUP(A1294,Meta.Features!$B:$G,$D$1,FALSE)</f>
        <v>Deviation</v>
      </c>
      <c r="E1294" s="3" t="str">
        <f>VLOOKUP(A1294,Meta.Features!$B:$K,$E$1,FALSE)</f>
        <v>Nominal</v>
      </c>
      <c r="F1294" s="3" t="s">
        <v>605</v>
      </c>
      <c r="G1294" s="3" t="s">
        <v>651</v>
      </c>
      <c r="H1294" s="1" t="s">
        <v>649</v>
      </c>
      <c r="J1294" s="1"/>
    </row>
    <row r="1295" spans="1:10" ht="18" customHeight="1" x14ac:dyDescent="0.3">
      <c r="A1295" s="28">
        <v>149</v>
      </c>
      <c r="B1295" s="26" t="str">
        <f>VLOOKUP(A1295,Meta.Features!$B:$G,$B$1,FALSE)</f>
        <v>TherapyRecommendation</v>
      </c>
      <c r="C1295" s="26" t="str">
        <f>VLOOKUP(A1295,Meta.Features!$B:$G,$C$1,FALSE)</f>
        <v>TherapyRecommendationDeviation</v>
      </c>
      <c r="D1295" s="26" t="str">
        <f>VLOOKUP(A1295,Meta.Features!$B:$G,$D$1,FALSE)</f>
        <v>Deviation</v>
      </c>
      <c r="E1295" s="3" t="str">
        <f>VLOOKUP(A1295,Meta.Features!$B:$K,$E$1,FALSE)</f>
        <v>Nominal</v>
      </c>
      <c r="F1295" s="3" t="s">
        <v>187</v>
      </c>
      <c r="G1295" s="3" t="s">
        <v>652</v>
      </c>
      <c r="H1295" s="1" t="s">
        <v>650</v>
      </c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35:G50 G55:G60 G4:G14 G466:G575 G104:G143 G68:G98 G728:G730">
    <cfRule type="expression" dxfId="110" priority="84">
      <formula>($F4&lt;&gt;$G4)</formula>
    </cfRule>
  </conditionalFormatting>
  <conditionalFormatting sqref="F1272:F1276 F600:F646 F35:F50 F55:F60 F4:F14 F466:F575 F104:F153 F68:F98 F728:F730">
    <cfRule type="expression" dxfId="109" priority="93">
      <formula>($F4&lt;&gt;$G4)</formula>
    </cfRule>
  </conditionalFormatting>
  <conditionalFormatting sqref="G144:G153">
    <cfRule type="expression" dxfId="108" priority="1">
      <formula>($F144&lt;&gt;$G144)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F6" sqref="F6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F7" sqref="F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7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3"/>
  <sheetViews>
    <sheetView topLeftCell="A19" workbookViewId="0">
      <selection activeCell="G24" sqref="G24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150</v>
      </c>
      <c r="B31" s="26" t="str">
        <f>VLOOKUP(A31,Meta.Features!$B:$G,$B$1,FALSE)</f>
        <v>DiseaseStatus</v>
      </c>
      <c r="C31" s="27" t="str">
        <f>VLOOKUP(A31,Meta.Features!$B:$G,$C$1,FALSE)</f>
        <v>PrimarySiteStatusDate</v>
      </c>
      <c r="D31" s="3" t="s">
        <v>1571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73</v>
      </c>
      <c r="B32" s="26" t="str">
        <f>VLOOKUP(A32,Meta.Features!$B:$G,$B$1,FALSE)</f>
        <v>DiseaseStatus</v>
      </c>
      <c r="C32" s="27" t="str">
        <f>VLOOKUP(A32,Meta.Features!$B:$G,$C$1,FALSE)</f>
        <v>LymphnodalStatus</v>
      </c>
      <c r="D32" s="1" t="s">
        <v>1572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74</v>
      </c>
      <c r="B33" s="26" t="str">
        <f>VLOOKUP(A33,Meta.Features!$B:$G,$B$1,FALSE)</f>
        <v>DiseaseStatus</v>
      </c>
      <c r="C33" s="27" t="str">
        <f>VLOOKUP(A33,Meta.Features!$B:$G,$C$1,FALSE)</f>
        <v>MetastasisStatus</v>
      </c>
      <c r="D33" s="1" t="s">
        <v>1569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22</v>
      </c>
      <c r="B34" s="26" t="str">
        <f>VLOOKUP(A34,Meta.Features!$B:$G,$B$1,FALSE)</f>
        <v>GeneralCondition</v>
      </c>
      <c r="C34" s="27" t="str">
        <f>VLOOKUP(A34,Meta.Features!$B:$G,$C$1,FALSE)</f>
        <v>GeneralConditionID</v>
      </c>
      <c r="D34" s="3" t="s">
        <v>1571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23</v>
      </c>
      <c r="B35" s="26" t="str">
        <f>VLOOKUP(A35,Meta.Features!$B:$G,$B$1,FALSE)</f>
        <v>GeneralCondition</v>
      </c>
      <c r="C35" s="27" t="str">
        <f>VLOOKUP(A35,Meta.Features!$B:$G,$C$1,FALSE)</f>
        <v>DiagnosisID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24</v>
      </c>
      <c r="B36" s="26" t="str">
        <f>VLOOKUP(A36,Meta.Features!$B:$G,$B$1,FALSE)</f>
        <v>GeneralCondition</v>
      </c>
      <c r="C36" s="27" t="str">
        <f>VLOOKUP(A36,Meta.Features!$B:$G,$C$1,FALSE)</f>
        <v>PatientID</v>
      </c>
      <c r="D36" s="3" t="s">
        <v>1570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25</v>
      </c>
      <c r="B37" s="26" t="str">
        <f>VLOOKUP(A37,Meta.Features!$B:$G,$B$1,FALSE)</f>
        <v>GeneralCondition</v>
      </c>
      <c r="C37" s="27" t="str">
        <f>VLOOKUP(A37,Meta.Features!$B:$G,$C$1,FALSE)</f>
        <v>GeneralConditionDate</v>
      </c>
      <c r="D37" s="3" t="s">
        <v>1571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26</v>
      </c>
      <c r="B38" s="26" t="str">
        <f>VLOOKUP(A38,Meta.Features!$B:$G,$B$1,FALSE)</f>
        <v>GeneralCondition</v>
      </c>
      <c r="C38" s="27" t="str">
        <f>VLOOKUP(A38,Meta.Features!$B:$G,$C$1,FALSE)</f>
        <v>ECOG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27</v>
      </c>
      <c r="B39" s="26" t="str">
        <f>VLOOKUP(A39,Meta.Features!$B:$G,$B$1,FALSE)</f>
        <v>Histology</v>
      </c>
      <c r="C39" s="27" t="str">
        <f>VLOOKUP(A39,Meta.Features!$B:$G,$C$1,FALSE)</f>
        <v>HistologyID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28</v>
      </c>
      <c r="B40" s="26" t="str">
        <f>VLOOKUP(A40,Meta.Features!$B:$G,$B$1,FALSE)</f>
        <v>Histology</v>
      </c>
      <c r="C40" s="27" t="str">
        <f>VLOOKUP(A40,Meta.Features!$B:$G,$C$1,FALSE)</f>
        <v>DiagnosisID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29</v>
      </c>
      <c r="B41" s="26" t="str">
        <f>VLOOKUP(A41,Meta.Features!$B:$G,$B$1,FALSE)</f>
        <v>Histology</v>
      </c>
      <c r="C41" s="27" t="str">
        <f>VLOOKUP(A41,Meta.Features!$B:$G,$C$1,FALSE)</f>
        <v>PatientID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30</v>
      </c>
      <c r="B42" s="26" t="str">
        <f>VLOOKUP(A42,Meta.Features!$B:$G,$B$1,FALSE)</f>
        <v>Histology</v>
      </c>
      <c r="C42" s="27" t="str">
        <f>VLOOKUP(A42,Meta.Features!$B:$G,$C$1,FALSE)</f>
        <v>HistologyDate</v>
      </c>
      <c r="D42" s="3" t="s">
        <v>1570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31</v>
      </c>
      <c r="B43" s="26" t="str">
        <f>VLOOKUP(A43,Meta.Features!$B:$G,$B$1,FALSE)</f>
        <v>Histology</v>
      </c>
      <c r="C43" s="27" t="str">
        <f>VLOOKUP(A43,Meta.Features!$B:$G,$C$1,FALSE)</f>
        <v>ICDOMorphologyVersion</v>
      </c>
      <c r="D43" s="3" t="s">
        <v>1571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32</v>
      </c>
      <c r="B44" s="26" t="str">
        <f>VLOOKUP(A44,Meta.Features!$B:$G,$B$1,FALSE)</f>
        <v>Histology</v>
      </c>
      <c r="C44" s="27" t="str">
        <f>VLOOKUP(A44,Meta.Features!$B:$G,$C$1,FALSE)</f>
        <v>ICDOMorphologyCode</v>
      </c>
      <c r="D44" s="3" t="s">
        <v>1570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33</v>
      </c>
      <c r="B45" s="26" t="str">
        <f>VLOOKUP(A45,Meta.Features!$B:$G,$B$1,FALSE)</f>
        <v>Histology</v>
      </c>
      <c r="C45" s="27" t="str">
        <f>VLOOKUP(A45,Meta.Features!$B:$G,$C$1,FALSE)</f>
        <v>ICDOMorphologyComment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34</v>
      </c>
      <c r="B46" s="26" t="str">
        <f>VLOOKUP(A46,Meta.Features!$B:$G,$B$1,FALSE)</f>
        <v>Histology</v>
      </c>
      <c r="C46" s="27" t="str">
        <f>VLOOKUP(A46,Meta.Features!$B:$G,$C$1,FALSE)</f>
        <v>Grading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35</v>
      </c>
      <c r="B47" s="26" t="str">
        <f>VLOOKUP(A47,Meta.Features!$B:$G,$B$1,FALSE)</f>
        <v>Histology</v>
      </c>
      <c r="C47" s="27" t="str">
        <f>VLOOKUP(A47,Meta.Features!$B:$G,$C$1,FALSE)</f>
        <v>NumberLymphnodesExamined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36</v>
      </c>
      <c r="B48" s="26" t="str">
        <f>VLOOKUP(A48,Meta.Features!$B:$G,$B$1,FALSE)</f>
        <v>Histology</v>
      </c>
      <c r="C48" s="27" t="str">
        <f>VLOOKUP(A48,Meta.Features!$B:$G,$C$1,FALSE)</f>
        <v>NumberLymphnodesAffected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37</v>
      </c>
      <c r="B49" s="26" t="str">
        <f>VLOOKUP(A49,Meta.Features!$B:$G,$B$1,FALSE)</f>
        <v>Histology</v>
      </c>
      <c r="C49" s="27" t="str">
        <f>VLOOKUP(A49,Meta.Features!$B:$G,$C$1,FALSE)</f>
        <v>NumberSentinelLymphnodesExamined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38</v>
      </c>
      <c r="B50" s="26" t="str">
        <f>VLOOKUP(A50,Meta.Features!$B:$G,$B$1,FALSE)</f>
        <v>Histology</v>
      </c>
      <c r="C50" s="27" t="str">
        <f>VLOOKUP(A50,Meta.Features!$B:$G,$C$1,FALSE)</f>
        <v>NumberSentinelLymphnodesAffected</v>
      </c>
      <c r="D50" s="3" t="s">
        <v>1571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39</v>
      </c>
      <c r="B51" s="26" t="str">
        <f>VLOOKUP(A51,Meta.Features!$B:$G,$B$1,FALSE)</f>
        <v>Metastasis</v>
      </c>
      <c r="C51" s="27" t="str">
        <f>VLOOKUP(A51,Meta.Features!$B:$G,$C$1,FALSE)</f>
        <v>MetastasisID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40</v>
      </c>
      <c r="B52" s="26" t="str">
        <f>VLOOKUP(A52,Meta.Features!$B:$G,$B$1,FALSE)</f>
        <v>Metastasis</v>
      </c>
      <c r="C52" s="27" t="str">
        <f>VLOOKUP(A52,Meta.Features!$B:$G,$C$1,FALSE)</f>
        <v>DiagnosisID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41</v>
      </c>
      <c r="B53" s="26" t="str">
        <f>VLOOKUP(A53,Meta.Features!$B:$G,$B$1,FALSE)</f>
        <v>Metastasis</v>
      </c>
      <c r="C53" s="27" t="str">
        <f>VLOOKUP(A53,Meta.Features!$B:$G,$C$1,FALSE)</f>
        <v>PatientID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42</v>
      </c>
      <c r="B54" s="26" t="str">
        <f>VLOOKUP(A54,Meta.Features!$B:$G,$B$1,FALSE)</f>
        <v>Metastasis</v>
      </c>
      <c r="C54" s="27" t="str">
        <f>VLOOKUP(A54,Meta.Features!$B:$G,$C$1,FALSE)</f>
        <v>MetastasisDate</v>
      </c>
      <c r="D54" s="3" t="s">
        <v>1570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43</v>
      </c>
      <c r="B55" s="26" t="str">
        <f>VLOOKUP(A55,Meta.Features!$B:$G,$B$1,FALSE)</f>
        <v>Metastasis</v>
      </c>
      <c r="C55" s="27" t="str">
        <f>VLOOKUP(A55,Meta.Features!$B:$G,$C$1,FALSE)</f>
        <v>HasMetastasis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44</v>
      </c>
      <c r="B56" s="26" t="str">
        <f>VLOOKUP(A56,Meta.Features!$B:$G,$B$1,FALSE)</f>
        <v>Metastasis</v>
      </c>
      <c r="C56" s="27" t="str">
        <f>VLOOKUP(A56,Meta.Features!$B:$G,$C$1,FALSE)</f>
        <v>Localization</v>
      </c>
      <c r="D56" s="3" t="s">
        <v>1571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45</v>
      </c>
      <c r="B57" s="26" t="str">
        <f>VLOOKUP(A57,Meta.Features!$B:$G,$B$1,FALSE)</f>
        <v>MolecularDiagnostics</v>
      </c>
      <c r="C57" s="27" t="str">
        <f>VLOOKUP(A57,Meta.Features!$B:$G,$C$1,FALSE)</f>
        <v>MolecularDiagnosticsID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46</v>
      </c>
      <c r="B58" s="26" t="str">
        <f>VLOOKUP(A58,Meta.Features!$B:$G,$B$1,FALSE)</f>
        <v>MolecularDiagnostics</v>
      </c>
      <c r="C58" s="27" t="str">
        <f>VLOOKUP(A58,Meta.Features!$B:$G,$C$1,FALSE)</f>
        <v>DiagnosisID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47</v>
      </c>
      <c r="B59" s="26" t="str">
        <f>VLOOKUP(A59,Meta.Features!$B:$G,$B$1,FALSE)</f>
        <v>MolecularDiagnostics</v>
      </c>
      <c r="C59" s="27" t="str">
        <f>VLOOKUP(A59,Meta.Features!$B:$G,$C$1,FALSE)</f>
        <v>PatientID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48</v>
      </c>
      <c r="B60" s="26" t="str">
        <f>VLOOKUP(A60,Meta.Features!$B:$G,$B$1,FALSE)</f>
        <v>MolecularDiagnostics</v>
      </c>
      <c r="C60" s="27" t="str">
        <f>VLOOKUP(A60,Meta.Features!$B:$G,$C$1,FALSE)</f>
        <v>MolecularDiagnosticsDate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49</v>
      </c>
      <c r="B61" s="26" t="str">
        <f>VLOOKUP(A61,Meta.Features!$B:$G,$B$1,FALSE)</f>
        <v>MolecularDiagnostics</v>
      </c>
      <c r="C61" s="27" t="str">
        <f>VLOOKUP(A61,Meta.Features!$B:$G,$C$1,FALSE)</f>
        <v>MolecularMarker</v>
      </c>
      <c r="D61" s="3" t="s">
        <v>1570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50</v>
      </c>
      <c r="B62" s="26" t="str">
        <f>VLOOKUP(A62,Meta.Features!$B:$G,$B$1,FALSE)</f>
        <v>MolecularDiagnostics</v>
      </c>
      <c r="C62" s="27" t="str">
        <f>VLOOKUP(A62,Meta.Features!$B:$G,$C$1,FALSE)</f>
        <v>MolecularMarkerStatus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51</v>
      </c>
      <c r="B63" s="26" t="str">
        <f>VLOOKUP(A63,Meta.Features!$B:$G,$B$1,FALSE)</f>
        <v>MolecularDiagnostics</v>
      </c>
      <c r="C63" s="27" t="str">
        <f>VLOOKUP(A63,Meta.Features!$B:$G,$C$1,FALSE)</f>
        <v>Documentation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52</v>
      </c>
      <c r="B64" s="26" t="str">
        <f>VLOOKUP(A64,Meta.Features!$B:$G,$B$1,FALSE)</f>
        <v>OtherClassification</v>
      </c>
      <c r="C64" s="27" t="str">
        <f>VLOOKUP(A64,Meta.Features!$B:$G,$C$1,FALSE)</f>
        <v>OtherClassificationID</v>
      </c>
      <c r="D64" s="3" t="s">
        <v>1571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53</v>
      </c>
      <c r="B65" s="26" t="str">
        <f>VLOOKUP(A65,Meta.Features!$B:$G,$B$1,FALSE)</f>
        <v>OtherClassification</v>
      </c>
      <c r="C65" s="27" t="str">
        <f>VLOOKUP(A65,Meta.Features!$B:$G,$C$1,FALSE)</f>
        <v>DiagnosisID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54</v>
      </c>
      <c r="B66" s="26" t="str">
        <f>VLOOKUP(A66,Meta.Features!$B:$G,$B$1,FALSE)</f>
        <v>OtherClassification</v>
      </c>
      <c r="C66" s="27" t="str">
        <f>VLOOKUP(A66,Meta.Features!$B:$G,$C$1,FALSE)</f>
        <v>PatientID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55</v>
      </c>
      <c r="B67" s="26" t="str">
        <f>VLOOKUP(A67,Meta.Features!$B:$G,$B$1,FALSE)</f>
        <v>OtherClassification</v>
      </c>
      <c r="C67" s="27" t="str">
        <f>VLOOKUP(A67,Meta.Features!$B:$G,$C$1,FALSE)</f>
        <v>OtherClassificationDate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56</v>
      </c>
      <c r="B68" s="26" t="str">
        <f>VLOOKUP(A68,Meta.Features!$B:$G,$B$1,FALSE)</f>
        <v>OtherClassification</v>
      </c>
      <c r="C68" s="27" t="str">
        <f>VLOOKUP(A68,Meta.Features!$B:$G,$C$1,FALSE)</f>
        <v>Class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57</v>
      </c>
      <c r="B69" s="26" t="str">
        <f>VLOOKUP(A69,Meta.Features!$B:$G,$B$1,FALSE)</f>
        <v>OtherClassification</v>
      </c>
      <c r="C69" s="27" t="str">
        <f>VLOOKUP(A69,Meta.Features!$B:$G,$C$1,FALSE)</f>
        <v>Classification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58</v>
      </c>
      <c r="B70" s="26" t="str">
        <f>VLOOKUP(A70,Meta.Features!$B:$G,$B$1,FALSE)</f>
        <v>Patient</v>
      </c>
      <c r="C70" s="27" t="str">
        <f>VLOOKUP(A70,Meta.Features!$B:$G,$C$1,FALSE)</f>
        <v>PatientID</v>
      </c>
      <c r="D70" s="3" t="s">
        <v>1570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59</v>
      </c>
      <c r="B71" s="26" t="str">
        <f>VLOOKUP(A71,Meta.Features!$B:$G,$B$1,FALSE)</f>
        <v>Patient</v>
      </c>
      <c r="C71" s="27" t="str">
        <f>VLOOKUP(A71,Meta.Features!$B:$G,$C$1,FALSE)</f>
        <v>DKTKIDGlobal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60</v>
      </c>
      <c r="B72" s="26" t="str">
        <f>VLOOKUP(A72,Meta.Features!$B:$G,$B$1,FALSE)</f>
        <v>Patient</v>
      </c>
      <c r="C72" s="27" t="str">
        <f>VLOOKUP(A72,Meta.Features!$B:$G,$C$1,FALSE)</f>
        <v>DKTKIDLocal</v>
      </c>
      <c r="D72" s="3" t="s">
        <v>1571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61</v>
      </c>
      <c r="B73" s="26" t="str">
        <f>VLOOKUP(A73,Meta.Features!$B:$G,$B$1,FALSE)</f>
        <v>Patient</v>
      </c>
      <c r="C73" s="27" t="str">
        <f>VLOOKUP(A73,Meta.Features!$B:$G,$C$1,FALSE)</f>
        <v>DateOfBirth</v>
      </c>
      <c r="D73" s="3" t="s">
        <v>1570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62</v>
      </c>
      <c r="B74" s="26" t="str">
        <f>VLOOKUP(A74,Meta.Features!$B:$G,$B$1,FALSE)</f>
        <v>Patient</v>
      </c>
      <c r="C74" s="27" t="str">
        <f>VLOOKUP(A74,Meta.Features!$B:$G,$C$1,FALSE)</f>
        <v>Sex</v>
      </c>
      <c r="D74" s="3" t="s">
        <v>1571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63</v>
      </c>
      <c r="B75" s="26" t="str">
        <f>VLOOKUP(A75,Meta.Features!$B:$G,$B$1,FALSE)</f>
        <v>Patient</v>
      </c>
      <c r="C75" s="27" t="str">
        <f>VLOOKUP(A75,Meta.Features!$B:$G,$C$1,FALSE)</f>
        <v>LastVitalStatusDate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64</v>
      </c>
      <c r="B76" s="26" t="str">
        <f>VLOOKUP(A76,Meta.Features!$B:$G,$B$1,FALSE)</f>
        <v>Patient</v>
      </c>
      <c r="C76" s="27" t="str">
        <f>VLOOKUP(A76,Meta.Features!$B:$G,$C$1,FALSE)</f>
        <v>LastVitalStatus</v>
      </c>
      <c r="D76" s="3" t="s">
        <v>1570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65</v>
      </c>
      <c r="B77" s="26" t="str">
        <f>VLOOKUP(A77,Meta.Features!$B:$G,$B$1,FALSE)</f>
        <v>Patient</v>
      </c>
      <c r="C77" s="27" t="str">
        <f>VLOOKUP(A77,Meta.Features!$B:$G,$C$1,FALSE)</f>
        <v>DeathCancerRelated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66</v>
      </c>
      <c r="B78" s="26" t="str">
        <f>VLOOKUP(A78,Meta.Features!$B:$G,$B$1,FALSE)</f>
        <v>Patient</v>
      </c>
      <c r="C78" s="27" t="str">
        <f>VLOOKUP(A78,Meta.Features!$B:$G,$C$1,FALSE)</f>
        <v>CausesOfDeath</v>
      </c>
      <c r="D78" s="3" t="s">
        <v>1571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75</v>
      </c>
      <c r="B79" s="26" t="str">
        <f>VLOOKUP(A79,Meta.Features!$B:$G,$B$1,FALSE)</f>
        <v>RadiationTherapy</v>
      </c>
      <c r="C79" s="27" t="str">
        <f>VLOOKUP(A79,Meta.Features!$B:$G,$C$1,FALSE)</f>
        <v>RadiationTherapyID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76</v>
      </c>
      <c r="B80" s="26" t="str">
        <f>VLOOKUP(A80,Meta.Features!$B:$G,$B$1,FALSE)</f>
        <v>RadiationTherapy</v>
      </c>
      <c r="C80" s="27" t="str">
        <f>VLOOKUP(A80,Meta.Features!$B:$G,$C$1,FALSE)</f>
        <v>DiagnosisID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77</v>
      </c>
      <c r="B81" s="26" t="str">
        <f>VLOOKUP(A81,Meta.Features!$B:$G,$B$1,FALSE)</f>
        <v>RadiationTherapy</v>
      </c>
      <c r="C81" s="27" t="str">
        <f>VLOOKUP(A81,Meta.Features!$B:$G,$C$1,FALSE)</f>
        <v>PatientID</v>
      </c>
      <c r="D81" s="3" t="s">
        <v>1570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78</v>
      </c>
      <c r="B82" s="26" t="str">
        <f>VLOOKUP(A82,Meta.Features!$B:$G,$B$1,FALSE)</f>
        <v>RadiationTherapy</v>
      </c>
      <c r="C82" s="27" t="str">
        <f>VLOOKUP(A82,Meta.Features!$B:$G,$C$1,FALSE)</f>
        <v>RelationToSurgery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79</v>
      </c>
      <c r="B83" s="26" t="str">
        <f>VLOOKUP(A83,Meta.Features!$B:$G,$B$1,FALSE)</f>
        <v>RadiationTherapy</v>
      </c>
      <c r="C83" s="27" t="str">
        <f>VLOOKUP(A83,Meta.Features!$B:$G,$C$1,FALSE)</f>
        <v>Intention</v>
      </c>
      <c r="D83" s="3" t="s">
        <v>1571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80</v>
      </c>
      <c r="B84" s="26" t="str">
        <f>VLOOKUP(A84,Meta.Features!$B:$G,$B$1,FALSE)</f>
        <v>RadiationTherapy</v>
      </c>
      <c r="C84" s="27" t="str">
        <f>VLOOKUP(A84,Meta.Features!$B:$G,$C$1,FALSE)</f>
        <v>RadiationTherapyStartDate</v>
      </c>
      <c r="D84" s="3" t="s">
        <v>1570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81</v>
      </c>
      <c r="B85" s="26" t="str">
        <f>VLOOKUP(A85,Meta.Features!$B:$G,$B$1,FALSE)</f>
        <v>RadiationTherapy</v>
      </c>
      <c r="C85" s="27" t="str">
        <f>VLOOKUP(A85,Meta.Features!$B:$G,$C$1,FALSE)</f>
        <v>RadiationTherapyEndDate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82</v>
      </c>
      <c r="B86" s="26" t="str">
        <f>VLOOKUP(A86,Meta.Features!$B:$G,$B$1,FALSE)</f>
        <v>RadiationTherapy</v>
      </c>
      <c r="C86" s="27" t="str">
        <f>VLOOKUP(A86,Meta.Features!$B:$G,$C$1,FALSE)</f>
        <v>ApplicationType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83</v>
      </c>
      <c r="B87" s="26" t="str">
        <f>VLOOKUP(A87,Meta.Features!$B:$G,$B$1,FALSE)</f>
        <v>RadiationTherapy</v>
      </c>
      <c r="C87" s="27" t="str">
        <f>VLOOKUP(A87,Meta.Features!$B:$G,$C$1,FALSE)</f>
        <v>RadiationType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84</v>
      </c>
      <c r="B88" s="26" t="str">
        <f>VLOOKUP(A88,Meta.Features!$B:$G,$B$1,FALSE)</f>
        <v>RadiationTherapy</v>
      </c>
      <c r="C88" s="27" t="str">
        <f>VLOOKUP(A88,Meta.Features!$B:$G,$C$1,FALSE)</f>
        <v>TargetArea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85</v>
      </c>
      <c r="B89" s="26" t="str">
        <f>VLOOKUP(A89,Meta.Features!$B:$G,$B$1,FALSE)</f>
        <v>RadiationTherapy</v>
      </c>
      <c r="C89" s="27" t="str">
        <f>VLOOKUP(A89,Meta.Features!$B:$G,$C$1,FALSE)</f>
        <v>TargetAreaSide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86</v>
      </c>
      <c r="B90" s="26" t="str">
        <f>VLOOKUP(A90,Meta.Features!$B:$G,$B$1,FALSE)</f>
        <v>RadiationTherapy</v>
      </c>
      <c r="C90" s="27" t="str">
        <f>VLOOKUP(A90,Meta.Features!$B:$G,$C$1,FALSE)</f>
        <v>TotalDose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87</v>
      </c>
      <c r="B91" s="26" t="str">
        <f>VLOOKUP(A91,Meta.Features!$B:$G,$B$1,FALSE)</f>
        <v>RadiationTherapy</v>
      </c>
      <c r="C91" s="27" t="str">
        <f>VLOOKUP(A91,Meta.Features!$B:$G,$C$1,FALSE)</f>
        <v>TotalDoseUnit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88</v>
      </c>
      <c r="B92" s="26" t="str">
        <f>VLOOKUP(A92,Meta.Features!$B:$G,$B$1,FALSE)</f>
        <v>RadiationTherapy</v>
      </c>
      <c r="C92" s="27" t="str">
        <f>VLOOKUP(A92,Meta.Features!$B:$G,$C$1,FALSE)</f>
        <v>SingleDailyDose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89</v>
      </c>
      <c r="B93" s="26" t="str">
        <f>VLOOKUP(A93,Meta.Features!$B:$G,$B$1,FALSE)</f>
        <v>RadiationTherapy</v>
      </c>
      <c r="C93" s="27" t="str">
        <f>VLOOKUP(A93,Meta.Features!$B:$G,$C$1,FALSE)</f>
        <v>SingleDailyDoseUnit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90</v>
      </c>
      <c r="B94" s="26" t="str">
        <f>VLOOKUP(A94,Meta.Features!$B:$G,$B$1,FALSE)</f>
        <v>RadiationTherapy</v>
      </c>
      <c r="C94" s="27" t="str">
        <f>VLOOKUP(A94,Meta.Features!$B:$G,$C$1,FALSE)</f>
        <v>Boost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91</v>
      </c>
      <c r="B95" s="26" t="str">
        <f>VLOOKUP(A95,Meta.Features!$B:$G,$B$1,FALSE)</f>
        <v>RadiationTherapy</v>
      </c>
      <c r="C95" s="27" t="str">
        <f>VLOOKUP(A95,Meta.Features!$B:$G,$C$1,FALSE)</f>
        <v>EndReason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92</v>
      </c>
      <c r="B96" s="26" t="str">
        <f>VLOOKUP(A96,Meta.Features!$B:$G,$B$1,FALSE)</f>
        <v>RadiationTherapy</v>
      </c>
      <c r="C96" s="27" t="str">
        <f>VLOOKUP(A96,Meta.Features!$B:$G,$C$1,FALSE)</f>
        <v>AdverseEventGrade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93</v>
      </c>
      <c r="B97" s="26" t="str">
        <f>VLOOKUP(A97,Meta.Features!$B:$G,$B$1,FALSE)</f>
        <v>RadiationTherapy</v>
      </c>
      <c r="C97" s="27" t="str">
        <f>VLOOKUP(A97,Meta.Features!$B:$G,$C$1,FALSE)</f>
        <v>AdverseEventType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94</v>
      </c>
      <c r="B98" s="26" t="str">
        <f>VLOOKUP(A98,Meta.Features!$B:$G,$B$1,FALSE)</f>
        <v>RadiationTherapy</v>
      </c>
      <c r="C98" s="27" t="str">
        <f>VLOOKUP(A98,Meta.Features!$B:$G,$C$1,FALSE)</f>
        <v>AdverseEventVersion</v>
      </c>
      <c r="D98" s="3" t="s">
        <v>1571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95</v>
      </c>
      <c r="B99" s="26" t="str">
        <f>VLOOKUP(A99,Meta.Features!$B:$G,$B$1,FALSE)</f>
        <v>Staging</v>
      </c>
      <c r="C99" s="27" t="str">
        <f>VLOOKUP(A99,Meta.Features!$B:$G,$C$1,FALSE)</f>
        <v>StagingID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96</v>
      </c>
      <c r="B100" s="26" t="str">
        <f>VLOOKUP(A100,Meta.Features!$B:$G,$B$1,FALSE)</f>
        <v>Staging</v>
      </c>
      <c r="C100" s="27" t="str">
        <f>VLOOKUP(A100,Meta.Features!$B:$G,$C$1,FALSE)</f>
        <v>DiagnosisID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97</v>
      </c>
      <c r="B101" s="26" t="str">
        <f>VLOOKUP(A101,Meta.Features!$B:$G,$B$1,FALSE)</f>
        <v>Staging</v>
      </c>
      <c r="C101" s="27" t="str">
        <f>VLOOKUP(A101,Meta.Features!$B:$G,$C$1,FALSE)</f>
        <v>PatientID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98</v>
      </c>
      <c r="B102" s="26" t="str">
        <f>VLOOKUP(A102,Meta.Features!$B:$G,$B$1,FALSE)</f>
        <v>Staging</v>
      </c>
      <c r="C102" s="27" t="str">
        <f>VLOOKUP(A102,Meta.Features!$B:$G,$C$1,FALSE)</f>
        <v>StagingDate</v>
      </c>
      <c r="D102" s="3" t="s">
        <v>1570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99</v>
      </c>
      <c r="B103" s="26" t="str">
        <f>VLOOKUP(A103,Meta.Features!$B:$G,$B$1,FALSE)</f>
        <v>Staging</v>
      </c>
      <c r="C103" s="27" t="str">
        <f>VLOOKUP(A103,Meta.Features!$B:$G,$C$1,FALSE)</f>
        <v>UICCStage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100</v>
      </c>
      <c r="B104" s="26" t="str">
        <f>VLOOKUP(A104,Meta.Features!$B:$G,$B$1,FALSE)</f>
        <v>Staging</v>
      </c>
      <c r="C104" s="27" t="str">
        <f>VLOOKUP(A104,Meta.Features!$B:$G,$C$1,FALSE)</f>
        <v>TNM.T</v>
      </c>
      <c r="D104" s="1" t="s">
        <v>2224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101</v>
      </c>
      <c r="B105" s="26" t="str">
        <f>VLOOKUP(A105,Meta.Features!$B:$G,$B$1,FALSE)</f>
        <v>Staging</v>
      </c>
      <c r="C105" s="27" t="str">
        <f>VLOOKUP(A105,Meta.Features!$B:$G,$C$1,FALSE)</f>
        <v>TNM.N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102</v>
      </c>
      <c r="B106" s="26" t="str">
        <f>VLOOKUP(A106,Meta.Features!$B:$G,$B$1,FALSE)</f>
        <v>Staging</v>
      </c>
      <c r="C106" s="27" t="str">
        <f>VLOOKUP(A106,Meta.Features!$B:$G,$C$1,FALSE)</f>
        <v>TNM.M</v>
      </c>
      <c r="D106" s="3" t="s">
        <v>1570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103</v>
      </c>
      <c r="B107" s="26" t="str">
        <f>VLOOKUP(A107,Meta.Features!$B:$G,$B$1,FALSE)</f>
        <v>Staging</v>
      </c>
      <c r="C107" s="27" t="str">
        <f>VLOOKUP(A107,Meta.Features!$B:$G,$C$1,FALSE)</f>
        <v>TNM.T.Prefix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104</v>
      </c>
      <c r="B108" s="26" t="str">
        <f>VLOOKUP(A108,Meta.Features!$B:$G,$B$1,FALSE)</f>
        <v>Staging</v>
      </c>
      <c r="C108" s="27" t="str">
        <f>VLOOKUP(A108,Meta.Features!$B:$G,$C$1,FALSE)</f>
        <v>TNM.N.Prefix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105</v>
      </c>
      <c r="B109" s="26" t="str">
        <f>VLOOKUP(A109,Meta.Features!$B:$G,$B$1,FALSE)</f>
        <v>Staging</v>
      </c>
      <c r="C109" s="27" t="str">
        <f>VLOOKUP(A109,Meta.Features!$B:$G,$C$1,FALSE)</f>
        <v>TNM.M.Prefix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106</v>
      </c>
      <c r="B110" s="26" t="str">
        <f>VLOOKUP(A110,Meta.Features!$B:$G,$B$1,FALSE)</f>
        <v>Staging</v>
      </c>
      <c r="C110" s="27" t="str">
        <f>VLOOKUP(A110,Meta.Features!$B:$G,$C$1,FALSE)</f>
        <v>TNM.ySymbol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107</v>
      </c>
      <c r="B111" s="26" t="str">
        <f>VLOOKUP(A111,Meta.Features!$B:$G,$B$1,FALSE)</f>
        <v>Staging</v>
      </c>
      <c r="C111" s="27" t="str">
        <f>VLOOKUP(A111,Meta.Features!$B:$G,$C$1,FALSE)</f>
        <v>TNM.rSymbol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108</v>
      </c>
      <c r="B112" s="26" t="str">
        <f>VLOOKUP(A112,Meta.Features!$B:$G,$B$1,FALSE)</f>
        <v>Staging</v>
      </c>
      <c r="C112" s="27" t="str">
        <f>VLOOKUP(A112,Meta.Features!$B:$G,$C$1,FALSE)</f>
        <v>TNM.mSymbol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109</v>
      </c>
      <c r="B113" s="26" t="str">
        <f>VLOOKUP(A113,Meta.Features!$B:$G,$B$1,FALSE)</f>
        <v>Staging</v>
      </c>
      <c r="C113" s="27" t="str">
        <f>VLOOKUP(A113,Meta.Features!$B:$G,$C$1,FALSE)</f>
        <v>TNMVersion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110</v>
      </c>
      <c r="B114" s="26" t="str">
        <f>VLOOKUP(A114,Meta.Features!$B:$G,$B$1,FALSE)</f>
        <v>Staging</v>
      </c>
      <c r="C114" s="27" t="str">
        <f>VLOOKUP(A114,Meta.Features!$B:$G,$C$1,FALSE)</f>
        <v>TNM.L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111</v>
      </c>
      <c r="B115" s="26" t="str">
        <f>VLOOKUP(A115,Meta.Features!$B:$G,$B$1,FALSE)</f>
        <v>Staging</v>
      </c>
      <c r="C115" s="27" t="str">
        <f>VLOOKUP(A115,Meta.Features!$B:$G,$C$1,FALSE)</f>
        <v>TNM.V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112</v>
      </c>
      <c r="B116" s="26" t="str">
        <f>VLOOKUP(A116,Meta.Features!$B:$G,$B$1,FALSE)</f>
        <v>Staging</v>
      </c>
      <c r="C116" s="27" t="str">
        <f>VLOOKUP(A116,Meta.Features!$B:$G,$C$1,FALSE)</f>
        <v>TNM.Pn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113</v>
      </c>
      <c r="B117" s="26" t="str">
        <f>VLOOKUP(A117,Meta.Features!$B:$G,$B$1,FALSE)</f>
        <v>Staging</v>
      </c>
      <c r="C117" s="27" t="str">
        <f>VLOOKUP(A117,Meta.Features!$B:$G,$C$1,FALSE)</f>
        <v>TNM.S</v>
      </c>
      <c r="D117" s="3" t="s">
        <v>1571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114</v>
      </c>
      <c r="B118" s="26" t="str">
        <f>VLOOKUP(A118,Meta.Features!$B:$G,$B$1,FALSE)</f>
        <v>Surgery</v>
      </c>
      <c r="C118" s="27" t="str">
        <f>VLOOKUP(A118,Meta.Features!$B:$G,$C$1,FALSE)</f>
        <v>SurgeryID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115</v>
      </c>
      <c r="B119" s="26" t="str">
        <f>VLOOKUP(A119,Meta.Features!$B:$G,$B$1,FALSE)</f>
        <v>Surgery</v>
      </c>
      <c r="C119" s="27" t="str">
        <f>VLOOKUP(A119,Meta.Features!$B:$G,$C$1,FALSE)</f>
        <v>DiagnosisID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116</v>
      </c>
      <c r="B120" s="26" t="str">
        <f>VLOOKUP(A120,Meta.Features!$B:$G,$B$1,FALSE)</f>
        <v>Surgery</v>
      </c>
      <c r="C120" s="27" t="str">
        <f>VLOOKUP(A120,Meta.Features!$B:$G,$C$1,FALSE)</f>
        <v>PatientID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117</v>
      </c>
      <c r="B121" s="26" t="str">
        <f>VLOOKUP(A121,Meta.Features!$B:$G,$B$1,FALSE)</f>
        <v>Surgery</v>
      </c>
      <c r="C121" s="27" t="str">
        <f>VLOOKUP(A121,Meta.Features!$B:$G,$C$1,FALSE)</f>
        <v>OPSCode</v>
      </c>
      <c r="D121" s="3" t="s">
        <v>1570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118</v>
      </c>
      <c r="B122" s="26" t="str">
        <f>VLOOKUP(A122,Meta.Features!$B:$G,$B$1,FALSE)</f>
        <v>Surgery</v>
      </c>
      <c r="C122" s="27" t="str">
        <f>VLOOKUP(A122,Meta.Features!$B:$G,$C$1,FALSE)</f>
        <v>OPSVersion</v>
      </c>
      <c r="D122" s="3" t="s">
        <v>1571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119</v>
      </c>
      <c r="B123" s="26" t="str">
        <f>VLOOKUP(A123,Meta.Features!$B:$G,$B$1,FALSE)</f>
        <v>Surgery</v>
      </c>
      <c r="C123" s="27" t="str">
        <f>VLOOKUP(A123,Meta.Features!$B:$G,$C$1,FALSE)</f>
        <v>SurgeryDate</v>
      </c>
      <c r="D123" s="3" t="s">
        <v>1570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120</v>
      </c>
      <c r="B124" s="26" t="str">
        <f>VLOOKUP(A124,Meta.Features!$B:$G,$B$1,FALSE)</f>
        <v>Surgery</v>
      </c>
      <c r="C124" s="27" t="str">
        <f>VLOOKUP(A124,Meta.Features!$B:$G,$C$1,FALSE)</f>
        <v>Intention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121</v>
      </c>
      <c r="B125" s="26" t="str">
        <f>VLOOKUP(A125,Meta.Features!$B:$G,$B$1,FALSE)</f>
        <v>Surgery</v>
      </c>
      <c r="C125" s="27" t="str">
        <f>VLOOKUP(A125,Meta.Features!$B:$G,$C$1,FALSE)</f>
        <v>ResidualAssessmentLocal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122</v>
      </c>
      <c r="B126" s="26" t="str">
        <f>VLOOKUP(A126,Meta.Features!$B:$G,$B$1,FALSE)</f>
        <v>Surgery</v>
      </c>
      <c r="C126" s="27" t="str">
        <f>VLOOKUP(A126,Meta.Features!$B:$G,$C$1,FALSE)</f>
        <v>ResidualAssessmentTotal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123</v>
      </c>
      <c r="B127" s="26" t="str">
        <f>VLOOKUP(A127,Meta.Features!$B:$G,$B$1,FALSE)</f>
        <v>Surgery</v>
      </c>
      <c r="C127" s="27" t="str">
        <f>VLOOKUP(A127,Meta.Features!$B:$G,$C$1,FALSE)</f>
        <v>SurgeryComplicationsICD10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124</v>
      </c>
      <c r="B128" s="26" t="str">
        <f>VLOOKUP(A128,Meta.Features!$B:$G,$B$1,FALSE)</f>
        <v>Surgery</v>
      </c>
      <c r="C128" s="27" t="str">
        <f>VLOOKUP(A128,Meta.Features!$B:$G,$C$1,FALSE)</f>
        <v>SurgeryComplicationsADT</v>
      </c>
      <c r="D128" s="3" t="s">
        <v>1571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125</v>
      </c>
      <c r="B129" s="26" t="str">
        <f>VLOOKUP(A129,Meta.Features!$B:$G,$B$1,FALSE)</f>
        <v>SystemicTherapy</v>
      </c>
      <c r="C129" s="27" t="str">
        <f>VLOOKUP(A129,Meta.Features!$B:$G,$C$1,FALSE)</f>
        <v>SystemicTherapyID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126</v>
      </c>
      <c r="B130" s="26" t="str">
        <f>VLOOKUP(A130,Meta.Features!$B:$G,$B$1,FALSE)</f>
        <v>SystemicTherapy</v>
      </c>
      <c r="C130" s="27" t="str">
        <f>VLOOKUP(A130,Meta.Features!$B:$G,$C$1,FALSE)</f>
        <v>DiagnosisID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127</v>
      </c>
      <c r="B131" s="26" t="str">
        <f>VLOOKUP(A131,Meta.Features!$B:$G,$B$1,FALSE)</f>
        <v>SystemicTherapy</v>
      </c>
      <c r="C131" s="27" t="str">
        <f>VLOOKUP(A131,Meta.Features!$B:$G,$C$1,FALSE)</f>
        <v>PatientID</v>
      </c>
      <c r="D131" s="3" t="s">
        <v>1570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128</v>
      </c>
      <c r="B132" s="26" t="str">
        <f>VLOOKUP(A132,Meta.Features!$B:$G,$B$1,FALSE)</f>
        <v>SystemicTherapy</v>
      </c>
      <c r="C132" s="27" t="str">
        <f>VLOOKUP(A132,Meta.Features!$B:$G,$C$1,FALSE)</f>
        <v>RelationToSurgery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129</v>
      </c>
      <c r="B133" s="26" t="str">
        <f>VLOOKUP(A133,Meta.Features!$B:$G,$B$1,FALSE)</f>
        <v>SystemicTherapy</v>
      </c>
      <c r="C133" s="27" t="str">
        <f>VLOOKUP(A133,Meta.Features!$B:$G,$C$1,FALSE)</f>
        <v>Intention</v>
      </c>
      <c r="D133" s="3" t="s">
        <v>1571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130</v>
      </c>
      <c r="B134" s="26" t="str">
        <f>VLOOKUP(A134,Meta.Features!$B:$G,$B$1,FALSE)</f>
        <v>SystemicTherapy</v>
      </c>
      <c r="C134" s="27" t="str">
        <f>VLOOKUP(A134,Meta.Features!$B:$G,$C$1,FALSE)</f>
        <v>Type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131</v>
      </c>
      <c r="B135" s="26" t="str">
        <f>VLOOKUP(A135,Meta.Features!$B:$G,$B$1,FALSE)</f>
        <v>SystemicTherapy</v>
      </c>
      <c r="C135" s="27" t="str">
        <f>VLOOKUP(A135,Meta.Features!$B:$G,$C$1,FALSE)</f>
        <v>SystemicTherapyStartDate</v>
      </c>
      <c r="D135" s="3" t="s">
        <v>1570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132</v>
      </c>
      <c r="B136" s="26" t="str">
        <f>VLOOKUP(A136,Meta.Features!$B:$G,$B$1,FALSE)</f>
        <v>SystemicTherapy</v>
      </c>
      <c r="C136" s="27" t="str">
        <f>VLOOKUP(A136,Meta.Features!$B:$G,$C$1,FALSE)</f>
        <v>SystemicTherapyEndDate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133</v>
      </c>
      <c r="B137" s="26" t="str">
        <f>VLOOKUP(A137,Meta.Features!$B:$G,$B$1,FALSE)</f>
        <v>SystemicTherapy</v>
      </c>
      <c r="C137" s="27" t="str">
        <f>VLOOKUP(A137,Meta.Features!$B:$G,$C$1,FALSE)</f>
        <v>Protocol</v>
      </c>
      <c r="D137" s="3" t="s">
        <v>1571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134</v>
      </c>
      <c r="B138" s="26" t="str">
        <f>VLOOKUP(A138,Meta.Features!$B:$G,$B$1,FALSE)</f>
        <v>SystemicTherapy</v>
      </c>
      <c r="C138" s="27" t="str">
        <f>VLOOKUP(A138,Meta.Features!$B:$G,$C$1,FALSE)</f>
        <v>Substance</v>
      </c>
      <c r="D138" s="3" t="s">
        <v>1570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135</v>
      </c>
      <c r="B139" s="26" t="str">
        <f>VLOOKUP(A139,Meta.Features!$B:$G,$B$1,FALSE)</f>
        <v>SystemicTherapy</v>
      </c>
      <c r="C139" s="27" t="str">
        <f>VLOOKUP(A139,Meta.Features!$B:$G,$C$1,FALSE)</f>
        <v>IsChemotherapy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136</v>
      </c>
      <c r="B140" s="26" t="str">
        <f>VLOOKUP(A140,Meta.Features!$B:$G,$B$1,FALSE)</f>
        <v>SystemicTherapy</v>
      </c>
      <c r="C140" s="27" t="str">
        <f>VLOOKUP(A140,Meta.Features!$B:$G,$C$1,FALSE)</f>
        <v>IsHormoneTherapy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137</v>
      </c>
      <c r="B141" s="26" t="str">
        <f>VLOOKUP(A141,Meta.Features!$B:$G,$B$1,FALSE)</f>
        <v>SystemicTherapy</v>
      </c>
      <c r="C141" s="27" t="str">
        <f>VLOOKUP(A141,Meta.Features!$B:$G,$C$1,FALSE)</f>
        <v>IsImmunotherapy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138</v>
      </c>
      <c r="B142" s="26" t="str">
        <f>VLOOKUP(A142,Meta.Features!$B:$G,$B$1,FALSE)</f>
        <v>SystemicTherapy</v>
      </c>
      <c r="C142" s="27" t="str">
        <f>VLOOKUP(A142,Meta.Features!$B:$G,$C$1,FALSE)</f>
        <v>IsBoneMarrowTransplant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139</v>
      </c>
      <c r="B143" s="26" t="str">
        <f>VLOOKUP(A143,Meta.Features!$B:$G,$B$1,FALSE)</f>
        <v>SystemicTherapy</v>
      </c>
      <c r="C143" s="27" t="str">
        <f>VLOOKUP(A143,Meta.Features!$B:$G,$C$1,FALSE)</f>
        <v>IsObservantStrategy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140</v>
      </c>
      <c r="B144" s="26" t="str">
        <f>VLOOKUP(A144,Meta.Features!$B:$G,$B$1,FALSE)</f>
        <v>SystemicTherapy</v>
      </c>
      <c r="C144" s="27" t="str">
        <f>VLOOKUP(A144,Meta.Features!$B:$G,$C$1,FALSE)</f>
        <v>ATC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141</v>
      </c>
      <c r="B145" s="26" t="str">
        <f>VLOOKUP(A145,Meta.Features!$B:$G,$B$1,FALSE)</f>
        <v>SystemicTherapy</v>
      </c>
      <c r="C145" s="27" t="str">
        <f>VLOOKUP(A145,Meta.Features!$B:$G,$C$1,FALSE)</f>
        <v>ATCVersion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142</v>
      </c>
      <c r="B146" s="26" t="str">
        <f>VLOOKUP(A146,Meta.Features!$B:$G,$B$1,FALSE)</f>
        <v>SystemicTherapy</v>
      </c>
      <c r="C146" s="27" t="str">
        <f>VLOOKUP(A146,Meta.Features!$B:$G,$C$1,FALSE)</f>
        <v>CTCAEGrade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143</v>
      </c>
      <c r="B147" s="26" t="str">
        <f>VLOOKUP(A147,Meta.Features!$B:$G,$B$1,FALSE)</f>
        <v>SystemicTherapy</v>
      </c>
      <c r="C147" s="27" t="str">
        <f>VLOOKUP(A147,Meta.Features!$B:$G,$C$1,FALSE)</f>
        <v>CTCAEType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144</v>
      </c>
      <c r="B148" s="26" t="str">
        <f>VLOOKUP(A148,Meta.Features!$B:$G,$B$1,FALSE)</f>
        <v>SystemicTherapy</v>
      </c>
      <c r="C148" s="27" t="str">
        <f>VLOOKUP(A148,Meta.Features!$B:$G,$C$1,FALSE)</f>
        <v>CTCAEVersion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145</v>
      </c>
      <c r="B149" s="26" t="str">
        <f>VLOOKUP(A149,Meta.Features!$B:$G,$B$1,FALSE)</f>
        <v>TherapyRecommendation</v>
      </c>
      <c r="C149" s="27" t="str">
        <f>VLOOKUP(A149,Meta.Features!$B:$G,$C$1,FALSE)</f>
        <v>TherapyRecommendationID</v>
      </c>
      <c r="D149" s="3" t="s">
        <v>1571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146</v>
      </c>
      <c r="B150" s="26" t="str">
        <f>VLOOKUP(A150,Meta.Features!$B:$G,$B$1,FALSE)</f>
        <v>TherapyRecommendation</v>
      </c>
      <c r="C150" s="27" t="str">
        <f>VLOOKUP(A150,Meta.Features!$B:$G,$C$1,FALSE)</f>
        <v>PatientID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147</v>
      </c>
      <c r="B151" s="26" t="str">
        <f>VLOOKUP(A151,Meta.Features!$B:$G,$B$1,FALSE)</f>
        <v>TherapyRecommendation</v>
      </c>
      <c r="C151" s="27" t="str">
        <f>VLOOKUP(A151,Meta.Features!$B:$G,$C$1,FALSE)</f>
        <v>TherapyRecommendationDate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148</v>
      </c>
      <c r="B152" s="26" t="str">
        <f>VLOOKUP(A152,Meta.Features!$B:$G,$B$1,FALSE)</f>
        <v>TherapyRecommendation</v>
      </c>
      <c r="C152" s="27" t="str">
        <f>VLOOKUP(A152,Meta.Features!$B:$G,$C$1,FALSE)</f>
        <v>Type</v>
      </c>
      <c r="D152" s="3" t="s">
        <v>1570</v>
      </c>
      <c r="F152" s="1"/>
      <c r="G152" s="1"/>
      <c r="H152" s="1"/>
      <c r="I152" s="1"/>
      <c r="J152" s="1"/>
      <c r="K152" s="1"/>
      <c r="L152" s="1"/>
      <c r="M152" s="1"/>
      <c r="N152" s="1"/>
    </row>
    <row r="153" spans="1:14" customFormat="1" ht="25.2" customHeight="1" x14ac:dyDescent="0.3">
      <c r="A153" s="28">
        <v>149</v>
      </c>
      <c r="B153" s="26" t="str">
        <f>VLOOKUP(A153,Meta.Features!$B:$G,$B$1,FALSE)</f>
        <v>TherapyRecommendation</v>
      </c>
      <c r="C153" s="27" t="str">
        <f>VLOOKUP(A153,Meta.Features!$B:$G,$C$1,FALSE)</f>
        <v>Deviation</v>
      </c>
      <c r="D153" s="3" t="s">
        <v>1571</v>
      </c>
      <c r="F153" s="1"/>
      <c r="G153" s="1"/>
      <c r="H153" s="1"/>
      <c r="I153" s="1"/>
      <c r="J153" s="1"/>
      <c r="K153" s="1"/>
      <c r="L153" s="1"/>
      <c r="M153" s="1"/>
      <c r="N153" s="1"/>
    </row>
  </sheetData>
  <conditionalFormatting sqref="D4:D153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3"/>
  <sheetViews>
    <sheetView topLeftCell="A22" workbookViewId="0">
      <selection activeCell="E32" sqref="E3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150</v>
      </c>
      <c r="B31" s="26" t="str">
        <f>VLOOKUP(A31,Meta.Features!$B:$G,$B$1,FALSE)</f>
        <v>DiseaseStatus</v>
      </c>
      <c r="C31" s="26" t="str">
        <f>VLOOKUP(A31,Meta.Features!$B:$G,$C$1,FALSE)</f>
        <v>PrimarySiteStatusDate</v>
      </c>
      <c r="D31" s="27" t="s">
        <v>652</v>
      </c>
      <c r="E31" s="3" t="s">
        <v>652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73</v>
      </c>
      <c r="B32" s="26" t="str">
        <f>VLOOKUP(A32,Meta.Features!$B:$G,$B$1,FALSE)</f>
        <v>DiseaseStatus</v>
      </c>
      <c r="C32" s="26" t="str">
        <f>VLOOKUP(A32,Meta.Features!$B:$G,$C$1,FALSE)</f>
        <v>LymphnodalStatus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74</v>
      </c>
      <c r="B33" s="26" t="str">
        <f>VLOOKUP(A33,Meta.Features!$B:$G,$B$1,FALSE)</f>
        <v>DiseaseStatus</v>
      </c>
      <c r="C33" s="26" t="str">
        <f>VLOOKUP(A33,Meta.Features!$B:$G,$C$1,FALSE)</f>
        <v>MetastasisStatus</v>
      </c>
      <c r="D33" s="27" t="str">
        <f>VLOOKUP(A33,Meta.Features!$B:$N,$D$1,FALSE)</f>
        <v>TRUE</v>
      </c>
      <c r="E33" s="3" t="s">
        <v>651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22</v>
      </c>
      <c r="B34" s="26" t="str">
        <f>VLOOKUP(A34,Meta.Features!$B:$G,$B$1,FALSE)</f>
        <v>GeneralCondition</v>
      </c>
      <c r="C34" s="26" t="str">
        <f>VLOOKUP(A34,Meta.Features!$B:$G,$C$1,FALSE)</f>
        <v>GeneralConditionID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23</v>
      </c>
      <c r="B35" s="26" t="str">
        <f>VLOOKUP(A35,Meta.Features!$B:$G,$B$1,FALSE)</f>
        <v>GeneralCondition</v>
      </c>
      <c r="C35" s="26" t="str">
        <f>VLOOKUP(A35,Meta.Features!$B:$G,$C$1,FALSE)</f>
        <v>DiagnosisID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24</v>
      </c>
      <c r="B36" s="26" t="str">
        <f>VLOOKUP(A36,Meta.Features!$B:$G,$B$1,FALSE)</f>
        <v>GeneralCondition</v>
      </c>
      <c r="C36" s="26" t="str">
        <f>VLOOKUP(A36,Meta.Features!$B:$G,$C$1,FALSE)</f>
        <v>PatientID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25</v>
      </c>
      <c r="B37" s="26" t="str">
        <f>VLOOKUP(A37,Meta.Features!$B:$G,$B$1,FALSE)</f>
        <v>GeneralCondition</v>
      </c>
      <c r="C37" s="26" t="str">
        <f>VLOOKUP(A37,Meta.Features!$B:$G,$C$1,FALSE)</f>
        <v>GeneralConditionDate</v>
      </c>
      <c r="D37" s="27" t="str">
        <f>VLOOKUP(A37,Meta.Features!$B:$N,$D$1,FALSE)</f>
        <v>FALSE</v>
      </c>
      <c r="E37" s="3" t="s">
        <v>652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26</v>
      </c>
      <c r="B38" s="26" t="str">
        <f>VLOOKUP(A38,Meta.Features!$B:$G,$B$1,FALSE)</f>
        <v>GeneralCondition</v>
      </c>
      <c r="C38" s="26" t="str">
        <f>VLOOKUP(A38,Meta.Features!$B:$G,$C$1,FALSE)</f>
        <v>ECOG</v>
      </c>
      <c r="D38" s="27" t="str">
        <f>VLOOKUP(A38,Meta.Features!$B:$N,$D$1,FALSE)</f>
        <v>TRUE</v>
      </c>
      <c r="E38" s="3" t="s">
        <v>651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27</v>
      </c>
      <c r="B39" s="26" t="str">
        <f>VLOOKUP(A39,Meta.Features!$B:$G,$B$1,FALSE)</f>
        <v>Histology</v>
      </c>
      <c r="C39" s="26" t="str">
        <f>VLOOKUP(A39,Meta.Features!$B:$G,$C$1,FALSE)</f>
        <v>HistologyID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28</v>
      </c>
      <c r="B40" s="26" t="str">
        <f>VLOOKUP(A40,Meta.Features!$B:$G,$B$1,FALSE)</f>
        <v>Histology</v>
      </c>
      <c r="C40" s="26" t="str">
        <f>VLOOKUP(A40,Meta.Features!$B:$G,$C$1,FALSE)</f>
        <v>DiagnosisID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29</v>
      </c>
      <c r="B41" s="26" t="str">
        <f>VLOOKUP(A41,Meta.Features!$B:$G,$B$1,FALSE)</f>
        <v>Histology</v>
      </c>
      <c r="C41" s="26" t="str">
        <f>VLOOKUP(A41,Meta.Features!$B:$G,$C$1,FALSE)</f>
        <v>PatientID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30</v>
      </c>
      <c r="B42" s="26" t="str">
        <f>VLOOKUP(A42,Meta.Features!$B:$G,$B$1,FALSE)</f>
        <v>Histology</v>
      </c>
      <c r="C42" s="26" t="str">
        <f>VLOOKUP(A42,Meta.Features!$B:$G,$C$1,FALSE)</f>
        <v>HistologyDate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31</v>
      </c>
      <c r="B43" s="26" t="str">
        <f>VLOOKUP(A43,Meta.Features!$B:$G,$B$1,FALSE)</f>
        <v>Histology</v>
      </c>
      <c r="C43" s="26" t="str">
        <f>VLOOKUP(A43,Meta.Features!$B:$G,$C$1,FALSE)</f>
        <v>ICDOMorphologyVersion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32</v>
      </c>
      <c r="B44" s="26" t="str">
        <f>VLOOKUP(A44,Meta.Features!$B:$G,$B$1,FALSE)</f>
        <v>Histology</v>
      </c>
      <c r="C44" s="26" t="str">
        <f>VLOOKUP(A44,Meta.Features!$B:$G,$C$1,FALSE)</f>
        <v>ICDOMorphologyCode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33</v>
      </c>
      <c r="B45" s="26" t="str">
        <f>VLOOKUP(A45,Meta.Features!$B:$G,$B$1,FALSE)</f>
        <v>Histology</v>
      </c>
      <c r="C45" s="26" t="str">
        <f>VLOOKUP(A45,Meta.Features!$B:$G,$C$1,FALSE)</f>
        <v>ICDOMorphologyComment</v>
      </c>
      <c r="D45" s="27" t="str">
        <f>VLOOKUP(A45,Meta.Features!$B:$N,$D$1,FALSE)</f>
        <v>FALSE</v>
      </c>
      <c r="E45" s="3" t="s">
        <v>652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34</v>
      </c>
      <c r="B46" s="26" t="str">
        <f>VLOOKUP(A46,Meta.Features!$B:$G,$B$1,FALSE)</f>
        <v>Histology</v>
      </c>
      <c r="C46" s="26" t="str">
        <f>VLOOKUP(A46,Meta.Features!$B:$G,$C$1,FALSE)</f>
        <v>Grading</v>
      </c>
      <c r="D46" s="27" t="str">
        <f>VLOOKUP(A46,Meta.Features!$B:$N,$D$1,FALSE)</f>
        <v>TRUE</v>
      </c>
      <c r="E46" s="3" t="s">
        <v>651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35</v>
      </c>
      <c r="B47" s="26" t="str">
        <f>VLOOKUP(A47,Meta.Features!$B:$G,$B$1,FALSE)</f>
        <v>Histology</v>
      </c>
      <c r="C47" s="26" t="str">
        <f>VLOOKUP(A47,Meta.Features!$B:$G,$C$1,FALSE)</f>
        <v>NumberLymphnodesExamined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36</v>
      </c>
      <c r="B48" s="26" t="str">
        <f>VLOOKUP(A48,Meta.Features!$B:$G,$B$1,FALSE)</f>
        <v>Histology</v>
      </c>
      <c r="C48" s="26" t="str">
        <f>VLOOKUP(A48,Meta.Features!$B:$G,$C$1,FALSE)</f>
        <v>NumberLymphnodesAffected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37</v>
      </c>
      <c r="B49" s="26" t="str">
        <f>VLOOKUP(A49,Meta.Features!$B:$G,$B$1,FALSE)</f>
        <v>Histology</v>
      </c>
      <c r="C49" s="26" t="str">
        <f>VLOOKUP(A49,Meta.Features!$B:$G,$C$1,FALSE)</f>
        <v>NumberSentinelLymphnodesExamined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38</v>
      </c>
      <c r="B50" s="26" t="str">
        <f>VLOOKUP(A50,Meta.Features!$B:$G,$B$1,FALSE)</f>
        <v>Histology</v>
      </c>
      <c r="C50" s="26" t="str">
        <f>VLOOKUP(A50,Meta.Features!$B:$G,$C$1,FALSE)</f>
        <v>NumberSentinelLymphnodesAffected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39</v>
      </c>
      <c r="B51" s="26" t="str">
        <f>VLOOKUP(A51,Meta.Features!$B:$G,$B$1,FALSE)</f>
        <v>Metastasis</v>
      </c>
      <c r="C51" s="26" t="str">
        <f>VLOOKUP(A51,Meta.Features!$B:$G,$C$1,FALSE)</f>
        <v>MetastasisID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40</v>
      </c>
      <c r="B52" s="26" t="str">
        <f>VLOOKUP(A52,Meta.Features!$B:$G,$B$1,FALSE)</f>
        <v>Metastasis</v>
      </c>
      <c r="C52" s="26" t="str">
        <f>VLOOKUP(A52,Meta.Features!$B:$G,$C$1,FALSE)</f>
        <v>DiagnosisID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41</v>
      </c>
      <c r="B53" s="26" t="str">
        <f>VLOOKUP(A53,Meta.Features!$B:$G,$B$1,FALSE)</f>
        <v>Metastasis</v>
      </c>
      <c r="C53" s="26" t="str">
        <f>VLOOKUP(A53,Meta.Features!$B:$G,$C$1,FALSE)</f>
        <v>PatientID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42</v>
      </c>
      <c r="B54" s="26" t="str">
        <f>VLOOKUP(A54,Meta.Features!$B:$G,$B$1,FALSE)</f>
        <v>Metastasis</v>
      </c>
      <c r="C54" s="26" t="str">
        <f>VLOOKUP(A54,Meta.Features!$B:$G,$C$1,FALSE)</f>
        <v>MetastasisDate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43</v>
      </c>
      <c r="B55" s="26" t="str">
        <f>VLOOKUP(A55,Meta.Features!$B:$G,$B$1,FALSE)</f>
        <v>Metastasis</v>
      </c>
      <c r="C55" s="26" t="str">
        <f>VLOOKUP(A55,Meta.Features!$B:$G,$C$1,FALSE)</f>
        <v>HasMetastasis</v>
      </c>
      <c r="D55" s="27" t="str">
        <f>VLOOKUP(A55,Meta.Features!$B:$N,$D$1,FALSE)</f>
        <v>FALSE</v>
      </c>
      <c r="E55" s="3" t="s">
        <v>652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44</v>
      </c>
      <c r="B56" s="26" t="str">
        <f>VLOOKUP(A56,Meta.Features!$B:$G,$B$1,FALSE)</f>
        <v>Metastasis</v>
      </c>
      <c r="C56" s="26" t="str">
        <f>VLOOKUP(A56,Meta.Features!$B:$G,$C$1,FALSE)</f>
        <v>Localization</v>
      </c>
      <c r="D56" s="27" t="str">
        <f>VLOOKUP(A56,Meta.Features!$B:$N,$D$1,FALSE)</f>
        <v>TRUE</v>
      </c>
      <c r="E56" s="3" t="s">
        <v>651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45</v>
      </c>
      <c r="B57" s="26" t="str">
        <f>VLOOKUP(A57,Meta.Features!$B:$G,$B$1,FALSE)</f>
        <v>MolecularDiagnostics</v>
      </c>
      <c r="C57" s="26" t="str">
        <f>VLOOKUP(A57,Meta.Features!$B:$G,$C$1,FALSE)</f>
        <v>MolecularDiagnosticsID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46</v>
      </c>
      <c r="B58" s="26" t="str">
        <f>VLOOKUP(A58,Meta.Features!$B:$G,$B$1,FALSE)</f>
        <v>MolecularDiagnostics</v>
      </c>
      <c r="C58" s="26" t="str">
        <f>VLOOKUP(A58,Meta.Features!$B:$G,$C$1,FALSE)</f>
        <v>DiagnosisID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47</v>
      </c>
      <c r="B59" s="26" t="str">
        <f>VLOOKUP(A59,Meta.Features!$B:$G,$B$1,FALSE)</f>
        <v>MolecularDiagnostics</v>
      </c>
      <c r="C59" s="26" t="str">
        <f>VLOOKUP(A59,Meta.Features!$B:$G,$C$1,FALSE)</f>
        <v>PatientID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48</v>
      </c>
      <c r="B60" s="26" t="str">
        <f>VLOOKUP(A60,Meta.Features!$B:$G,$B$1,FALSE)</f>
        <v>MolecularDiagnostics</v>
      </c>
      <c r="C60" s="26" t="str">
        <f>VLOOKUP(A60,Meta.Features!$B:$G,$C$1,FALSE)</f>
        <v>MolecularDiagnosticsDate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49</v>
      </c>
      <c r="B61" s="26" t="str">
        <f>VLOOKUP(A61,Meta.Features!$B:$G,$B$1,FALSE)</f>
        <v>MolecularDiagnostics</v>
      </c>
      <c r="C61" s="26" t="str">
        <f>VLOOKUP(A61,Meta.Features!$B:$G,$C$1,FALSE)</f>
        <v>MolecularMarker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50</v>
      </c>
      <c r="B62" s="26" t="str">
        <f>VLOOKUP(A62,Meta.Features!$B:$G,$B$1,FALSE)</f>
        <v>MolecularDiagnostics</v>
      </c>
      <c r="C62" s="26" t="str">
        <f>VLOOKUP(A62,Meta.Features!$B:$G,$C$1,FALSE)</f>
        <v>MolecularMarkerStatus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51</v>
      </c>
      <c r="B63" s="26" t="str">
        <f>VLOOKUP(A63,Meta.Features!$B:$G,$B$1,FALSE)</f>
        <v>MolecularDiagnostics</v>
      </c>
      <c r="C63" s="26" t="str">
        <f>VLOOKUP(A63,Meta.Features!$B:$G,$C$1,FALSE)</f>
        <v>Documentation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52</v>
      </c>
      <c r="B64" s="26" t="str">
        <f>VLOOKUP(A64,Meta.Features!$B:$G,$B$1,FALSE)</f>
        <v>OtherClassification</v>
      </c>
      <c r="C64" s="26" t="str">
        <f>VLOOKUP(A64,Meta.Features!$B:$G,$C$1,FALSE)</f>
        <v>OtherClassificationID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53</v>
      </c>
      <c r="B65" s="26" t="str">
        <f>VLOOKUP(A65,Meta.Features!$B:$G,$B$1,FALSE)</f>
        <v>OtherClassification</v>
      </c>
      <c r="C65" s="26" t="str">
        <f>VLOOKUP(A65,Meta.Features!$B:$G,$C$1,FALSE)</f>
        <v>DiagnosisID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54</v>
      </c>
      <c r="B66" s="26" t="str">
        <f>VLOOKUP(A66,Meta.Features!$B:$G,$B$1,FALSE)</f>
        <v>OtherClassification</v>
      </c>
      <c r="C66" s="26" t="str">
        <f>VLOOKUP(A66,Meta.Features!$B:$G,$C$1,FALSE)</f>
        <v>PatientID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55</v>
      </c>
      <c r="B67" s="26" t="str">
        <f>VLOOKUP(A67,Meta.Features!$B:$G,$B$1,FALSE)</f>
        <v>OtherClassification</v>
      </c>
      <c r="C67" s="26" t="str">
        <f>VLOOKUP(A67,Meta.Features!$B:$G,$C$1,FALSE)</f>
        <v>OtherClassificationDate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56</v>
      </c>
      <c r="B68" s="26" t="str">
        <f>VLOOKUP(A68,Meta.Features!$B:$G,$B$1,FALSE)</f>
        <v>OtherClassification</v>
      </c>
      <c r="C68" s="26" t="str">
        <f>VLOOKUP(A68,Meta.Features!$B:$G,$C$1,FALSE)</f>
        <v>Class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57</v>
      </c>
      <c r="B69" s="26" t="str">
        <f>VLOOKUP(A69,Meta.Features!$B:$G,$B$1,FALSE)</f>
        <v>OtherClassification</v>
      </c>
      <c r="C69" s="26" t="str">
        <f>VLOOKUP(A69,Meta.Features!$B:$G,$C$1,FALSE)</f>
        <v>Classification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58</v>
      </c>
      <c r="B70" s="26" t="str">
        <f>VLOOKUP(A70,Meta.Features!$B:$G,$B$1,FALSE)</f>
        <v>Patient</v>
      </c>
      <c r="C70" s="26" t="str">
        <f>VLOOKUP(A70,Meta.Features!$B:$G,$C$1,FALSE)</f>
        <v>PatientID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59</v>
      </c>
      <c r="B71" s="26" t="str">
        <f>VLOOKUP(A71,Meta.Features!$B:$G,$B$1,FALSE)</f>
        <v>Patient</v>
      </c>
      <c r="C71" s="26" t="str">
        <f>VLOOKUP(A71,Meta.Features!$B:$G,$C$1,FALSE)</f>
        <v>DKTKIDGlobal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60</v>
      </c>
      <c r="B72" s="26" t="str">
        <f>VLOOKUP(A72,Meta.Features!$B:$G,$B$1,FALSE)</f>
        <v>Patient</v>
      </c>
      <c r="C72" s="26" t="str">
        <f>VLOOKUP(A72,Meta.Features!$B:$G,$C$1,FALSE)</f>
        <v>DKTKIDLocal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61</v>
      </c>
      <c r="B73" s="26" t="str">
        <f>VLOOKUP(A73,Meta.Features!$B:$G,$B$1,FALSE)</f>
        <v>Patient</v>
      </c>
      <c r="C73" s="26" t="str">
        <f>VLOOKUP(A73,Meta.Features!$B:$G,$C$1,FALSE)</f>
        <v>DateOfBirth</v>
      </c>
      <c r="D73" s="27" t="str">
        <f>VLOOKUP(A73,Meta.Features!$B:$N,$D$1,FALSE)</f>
        <v>FALSE</v>
      </c>
      <c r="E73" s="3" t="s">
        <v>652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62</v>
      </c>
      <c r="B74" s="26" t="str">
        <f>VLOOKUP(A74,Meta.Features!$B:$G,$B$1,FALSE)</f>
        <v>Patient</v>
      </c>
      <c r="C74" s="26" t="str">
        <f>VLOOKUP(A74,Meta.Features!$B:$G,$C$1,FALSE)</f>
        <v>Sex</v>
      </c>
      <c r="D74" s="27" t="str">
        <f>VLOOKUP(A74,Meta.Features!$B:$N,$D$1,FALSE)</f>
        <v>TRUE</v>
      </c>
      <c r="E74" s="3" t="s">
        <v>651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63</v>
      </c>
      <c r="B75" s="26" t="str">
        <f>VLOOKUP(A75,Meta.Features!$B:$G,$B$1,FALSE)</f>
        <v>Patient</v>
      </c>
      <c r="C75" s="26" t="str">
        <f>VLOOKUP(A75,Meta.Features!$B:$G,$C$1,FALSE)</f>
        <v>LastVitalStatusDate</v>
      </c>
      <c r="D75" s="27" t="str">
        <f>VLOOKUP(A75,Meta.Features!$B:$N,$D$1,FALSE)</f>
        <v>FALSE</v>
      </c>
      <c r="E75" s="3" t="s">
        <v>652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64</v>
      </c>
      <c r="B76" s="26" t="str">
        <f>VLOOKUP(A76,Meta.Features!$B:$G,$B$1,FALSE)</f>
        <v>Patient</v>
      </c>
      <c r="C76" s="26" t="str">
        <f>VLOOKUP(A76,Meta.Features!$B:$G,$C$1,FALSE)</f>
        <v>LastVitalStatus</v>
      </c>
      <c r="D76" s="27" t="str">
        <f>VLOOKUP(A76,Meta.Features!$B:$N,$D$1,FALSE)</f>
        <v>TRUE</v>
      </c>
      <c r="E76" s="3" t="s">
        <v>651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65</v>
      </c>
      <c r="B77" s="26" t="str">
        <f>VLOOKUP(A77,Meta.Features!$B:$G,$B$1,FALSE)</f>
        <v>Patient</v>
      </c>
      <c r="C77" s="26" t="str">
        <f>VLOOKUP(A77,Meta.Features!$B:$G,$C$1,FALSE)</f>
        <v>DeathCancerRelated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66</v>
      </c>
      <c r="B78" s="26" t="str">
        <f>VLOOKUP(A78,Meta.Features!$B:$G,$B$1,FALSE)</f>
        <v>Patient</v>
      </c>
      <c r="C78" s="26" t="str">
        <f>VLOOKUP(A78,Meta.Features!$B:$G,$C$1,FALSE)</f>
        <v>CausesOfDeath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75</v>
      </c>
      <c r="B79" s="26" t="str">
        <f>VLOOKUP(A79,Meta.Features!$B:$G,$B$1,FALSE)</f>
        <v>RadiationTherapy</v>
      </c>
      <c r="C79" s="26" t="str">
        <f>VLOOKUP(A79,Meta.Features!$B:$G,$C$1,FALSE)</f>
        <v>RadiationTherapyID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76</v>
      </c>
      <c r="B80" s="26" t="str">
        <f>VLOOKUP(A80,Meta.Features!$B:$G,$B$1,FALSE)</f>
        <v>RadiationTherapy</v>
      </c>
      <c r="C80" s="26" t="str">
        <f>VLOOKUP(A80,Meta.Features!$B:$G,$C$1,FALSE)</f>
        <v>DiagnosisID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77</v>
      </c>
      <c r="B81" s="26" t="str">
        <f>VLOOKUP(A81,Meta.Features!$B:$G,$B$1,FALSE)</f>
        <v>RadiationTherapy</v>
      </c>
      <c r="C81" s="26" t="str">
        <f>VLOOKUP(A81,Meta.Features!$B:$G,$C$1,FALSE)</f>
        <v>PatientID</v>
      </c>
      <c r="D81" s="27" t="str">
        <f>VLOOKUP(A81,Meta.Features!$B:$N,$D$1,FALSE)</f>
        <v>FALSE</v>
      </c>
      <c r="E81" s="3" t="s">
        <v>652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78</v>
      </c>
      <c r="B82" s="26" t="str">
        <f>VLOOKUP(A82,Meta.Features!$B:$G,$B$1,FALSE)</f>
        <v>RadiationTherapy</v>
      </c>
      <c r="C82" s="26" t="str">
        <f>VLOOKUP(A82,Meta.Features!$B:$G,$C$1,FALSE)</f>
        <v>RelationToSurgery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79</v>
      </c>
      <c r="B83" s="26" t="str">
        <f>VLOOKUP(A83,Meta.Features!$B:$G,$B$1,FALSE)</f>
        <v>RadiationTherapy</v>
      </c>
      <c r="C83" s="26" t="str">
        <f>VLOOKUP(A83,Meta.Features!$B:$G,$C$1,FALSE)</f>
        <v>Intention</v>
      </c>
      <c r="D83" s="27" t="str">
        <f>VLOOKUP(A83,Meta.Features!$B:$N,$D$1,FALSE)</f>
        <v>TRUE</v>
      </c>
      <c r="E83" s="3" t="s">
        <v>651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80</v>
      </c>
      <c r="B84" s="26" t="str">
        <f>VLOOKUP(A84,Meta.Features!$B:$G,$B$1,FALSE)</f>
        <v>RadiationTherapy</v>
      </c>
      <c r="C84" s="26" t="str">
        <f>VLOOKUP(A84,Meta.Features!$B:$G,$C$1,FALSE)</f>
        <v>RadiationTherapyStartDate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81</v>
      </c>
      <c r="B85" s="26" t="str">
        <f>VLOOKUP(A85,Meta.Features!$B:$G,$B$1,FALSE)</f>
        <v>RadiationTherapy</v>
      </c>
      <c r="C85" s="26" t="str">
        <f>VLOOKUP(A85,Meta.Features!$B:$G,$C$1,FALSE)</f>
        <v>RadiationTherapyEndDate</v>
      </c>
      <c r="D85" s="27" t="str">
        <f>VLOOKUP(A85,Meta.Features!$B:$N,$D$1,FALSE)</f>
        <v>FALSE</v>
      </c>
      <c r="E85" s="3" t="s">
        <v>652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82</v>
      </c>
      <c r="B86" s="26" t="str">
        <f>VLOOKUP(A86,Meta.Features!$B:$G,$B$1,FALSE)</f>
        <v>RadiationTherapy</v>
      </c>
      <c r="C86" s="26" t="str">
        <f>VLOOKUP(A86,Meta.Features!$B:$G,$C$1,FALSE)</f>
        <v>ApplicationType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83</v>
      </c>
      <c r="B87" s="26" t="str">
        <f>VLOOKUP(A87,Meta.Features!$B:$G,$B$1,FALSE)</f>
        <v>RadiationTherapy</v>
      </c>
      <c r="C87" s="26" t="str">
        <f>VLOOKUP(A87,Meta.Features!$B:$G,$C$1,FALSE)</f>
        <v>RadiationType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84</v>
      </c>
      <c r="B88" s="26" t="str">
        <f>VLOOKUP(A88,Meta.Features!$B:$G,$B$1,FALSE)</f>
        <v>RadiationTherapy</v>
      </c>
      <c r="C88" s="26" t="str">
        <f>VLOOKUP(A88,Meta.Features!$B:$G,$C$1,FALSE)</f>
        <v>TargetArea</v>
      </c>
      <c r="D88" s="27" t="str">
        <f>VLOOKUP(A88,Meta.Features!$B:$N,$D$1,FALSE)</f>
        <v>TRUE</v>
      </c>
      <c r="E88" s="3" t="s">
        <v>651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85</v>
      </c>
      <c r="B89" s="26" t="str">
        <f>VLOOKUP(A89,Meta.Features!$B:$G,$B$1,FALSE)</f>
        <v>RadiationTherapy</v>
      </c>
      <c r="C89" s="26" t="str">
        <f>VLOOKUP(A89,Meta.Features!$B:$G,$C$1,FALSE)</f>
        <v>TargetAreaSide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86</v>
      </c>
      <c r="B90" s="26" t="str">
        <f>VLOOKUP(A90,Meta.Features!$B:$G,$B$1,FALSE)</f>
        <v>RadiationTherapy</v>
      </c>
      <c r="C90" s="26" t="str">
        <f>VLOOKUP(A90,Meta.Features!$B:$G,$C$1,FALSE)</f>
        <v>TotalDose</v>
      </c>
      <c r="D90" s="27" t="str">
        <f>VLOOKUP(A90,Meta.Features!$B:$N,$D$1,FALSE)</f>
        <v>FALSE</v>
      </c>
      <c r="E90" s="3" t="s">
        <v>652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87</v>
      </c>
      <c r="B91" s="26" t="str">
        <f>VLOOKUP(A91,Meta.Features!$B:$G,$B$1,FALSE)</f>
        <v>RadiationTherapy</v>
      </c>
      <c r="C91" s="26" t="str">
        <f>VLOOKUP(A91,Meta.Features!$B:$G,$C$1,FALSE)</f>
        <v>TotalDoseUnit</v>
      </c>
      <c r="D91" s="27" t="str">
        <f>VLOOKUP(A91,Meta.Features!$B:$N,$D$1,FALSE)</f>
        <v>TRUE</v>
      </c>
      <c r="E91" s="3" t="s">
        <v>651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88</v>
      </c>
      <c r="B92" s="26" t="str">
        <f>VLOOKUP(A92,Meta.Features!$B:$G,$B$1,FALSE)</f>
        <v>RadiationTherapy</v>
      </c>
      <c r="C92" s="26" t="str">
        <f>VLOOKUP(A92,Meta.Features!$B:$G,$C$1,FALSE)</f>
        <v>SingleDailyDose</v>
      </c>
      <c r="D92" s="27" t="str">
        <f>VLOOKUP(A92,Meta.Features!$B:$N,$D$1,FALSE)</f>
        <v>FALSE</v>
      </c>
      <c r="E92" s="3" t="s">
        <v>652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89</v>
      </c>
      <c r="B93" s="26" t="str">
        <f>VLOOKUP(A93,Meta.Features!$B:$G,$B$1,FALSE)</f>
        <v>RadiationTherapy</v>
      </c>
      <c r="C93" s="26" t="str">
        <f>VLOOKUP(A93,Meta.Features!$B:$G,$C$1,FALSE)</f>
        <v>SingleDailyDoseUnit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90</v>
      </c>
      <c r="B94" s="26" t="str">
        <f>VLOOKUP(A94,Meta.Features!$B:$G,$B$1,FALSE)</f>
        <v>RadiationTherapy</v>
      </c>
      <c r="C94" s="26" t="str">
        <f>VLOOKUP(A94,Meta.Features!$B:$G,$C$1,FALSE)</f>
        <v>Boost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91</v>
      </c>
      <c r="B95" s="26" t="str">
        <f>VLOOKUP(A95,Meta.Features!$B:$G,$B$1,FALSE)</f>
        <v>RadiationTherapy</v>
      </c>
      <c r="C95" s="26" t="str">
        <f>VLOOKUP(A95,Meta.Features!$B:$G,$C$1,FALSE)</f>
        <v>EndReason</v>
      </c>
      <c r="D95" s="27" t="str">
        <f>VLOOKUP(A95,Meta.Features!$B:$N,$D$1,FALSE)</f>
        <v>TRUE</v>
      </c>
      <c r="E95" s="3" t="s">
        <v>651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92</v>
      </c>
      <c r="B96" s="26" t="str">
        <f>VLOOKUP(A96,Meta.Features!$B:$G,$B$1,FALSE)</f>
        <v>RadiationTherapy</v>
      </c>
      <c r="C96" s="26" t="str">
        <f>VLOOKUP(A96,Meta.Features!$B:$G,$C$1,FALSE)</f>
        <v>AdverseEventGrade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93</v>
      </c>
      <c r="B97" s="26" t="str">
        <f>VLOOKUP(A97,Meta.Features!$B:$G,$B$1,FALSE)</f>
        <v>RadiationTherapy</v>
      </c>
      <c r="C97" s="26" t="str">
        <f>VLOOKUP(A97,Meta.Features!$B:$G,$C$1,FALSE)</f>
        <v>AdverseEventType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94</v>
      </c>
      <c r="B98" s="26" t="str">
        <f>VLOOKUP(A98,Meta.Features!$B:$G,$B$1,FALSE)</f>
        <v>RadiationTherapy</v>
      </c>
      <c r="C98" s="26" t="str">
        <f>VLOOKUP(A98,Meta.Features!$B:$G,$C$1,FALSE)</f>
        <v>AdverseEventVersion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95</v>
      </c>
      <c r="B99" s="26" t="str">
        <f>VLOOKUP(A99,Meta.Features!$B:$G,$B$1,FALSE)</f>
        <v>Staging</v>
      </c>
      <c r="C99" s="26" t="str">
        <f>VLOOKUP(A99,Meta.Features!$B:$G,$C$1,FALSE)</f>
        <v>StagingID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96</v>
      </c>
      <c r="B100" s="26" t="str">
        <f>VLOOKUP(A100,Meta.Features!$B:$G,$B$1,FALSE)</f>
        <v>Staging</v>
      </c>
      <c r="C100" s="26" t="str">
        <f>VLOOKUP(A100,Meta.Features!$B:$G,$C$1,FALSE)</f>
        <v>DiagnosisID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97</v>
      </c>
      <c r="B101" s="26" t="str">
        <f>VLOOKUP(A101,Meta.Features!$B:$G,$B$1,FALSE)</f>
        <v>Staging</v>
      </c>
      <c r="C101" s="26" t="str">
        <f>VLOOKUP(A101,Meta.Features!$B:$G,$C$1,FALSE)</f>
        <v>PatientID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98</v>
      </c>
      <c r="B102" s="26" t="str">
        <f>VLOOKUP(A102,Meta.Features!$B:$G,$B$1,FALSE)</f>
        <v>Staging</v>
      </c>
      <c r="C102" s="26" t="str">
        <f>VLOOKUP(A102,Meta.Features!$B:$G,$C$1,FALSE)</f>
        <v>StagingDate</v>
      </c>
      <c r="D102" s="27" t="str">
        <f>VLOOKUP(A102,Meta.Features!$B:$N,$D$1,FALSE)</f>
        <v>FALSE</v>
      </c>
      <c r="E102" s="3" t="s">
        <v>652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99</v>
      </c>
      <c r="B103" s="26" t="str">
        <f>VLOOKUP(A103,Meta.Features!$B:$G,$B$1,FALSE)</f>
        <v>Staging</v>
      </c>
      <c r="C103" s="26" t="str">
        <f>VLOOKUP(A103,Meta.Features!$B:$G,$C$1,FALSE)</f>
        <v>UICCStage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100</v>
      </c>
      <c r="B104" s="26" t="str">
        <f>VLOOKUP(A104,Meta.Features!$B:$G,$B$1,FALSE)</f>
        <v>Staging</v>
      </c>
      <c r="C104" s="26" t="str">
        <f>VLOOKUP(A104,Meta.Features!$B:$G,$C$1,FALSE)</f>
        <v>TNM.T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101</v>
      </c>
      <c r="B105" s="26" t="str">
        <f>VLOOKUP(A105,Meta.Features!$B:$G,$B$1,FALSE)</f>
        <v>Staging</v>
      </c>
      <c r="C105" s="26" t="str">
        <f>VLOOKUP(A105,Meta.Features!$B:$G,$C$1,FALSE)</f>
        <v>TNM.N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102</v>
      </c>
      <c r="B106" s="26" t="str">
        <f>VLOOKUP(A106,Meta.Features!$B:$G,$B$1,FALSE)</f>
        <v>Staging</v>
      </c>
      <c r="C106" s="26" t="str">
        <f>VLOOKUP(A106,Meta.Features!$B:$G,$C$1,FALSE)</f>
        <v>TNM.M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103</v>
      </c>
      <c r="B107" s="26" t="str">
        <f>VLOOKUP(A107,Meta.Features!$B:$G,$B$1,FALSE)</f>
        <v>Staging</v>
      </c>
      <c r="C107" s="26" t="str">
        <f>VLOOKUP(A107,Meta.Features!$B:$G,$C$1,FALSE)</f>
        <v>TNM.T.Prefix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104</v>
      </c>
      <c r="B108" s="26" t="str">
        <f>VLOOKUP(A108,Meta.Features!$B:$G,$B$1,FALSE)</f>
        <v>Staging</v>
      </c>
      <c r="C108" s="26" t="str">
        <f>VLOOKUP(A108,Meta.Features!$B:$G,$C$1,FALSE)</f>
        <v>TNM.N.Prefix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105</v>
      </c>
      <c r="B109" s="26" t="str">
        <f>VLOOKUP(A109,Meta.Features!$B:$G,$B$1,FALSE)</f>
        <v>Staging</v>
      </c>
      <c r="C109" s="26" t="str">
        <f>VLOOKUP(A109,Meta.Features!$B:$G,$C$1,FALSE)</f>
        <v>TNM.M.Prefix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106</v>
      </c>
      <c r="B110" s="26" t="str">
        <f>VLOOKUP(A110,Meta.Features!$B:$G,$B$1,FALSE)</f>
        <v>Staging</v>
      </c>
      <c r="C110" s="26" t="str">
        <f>VLOOKUP(A110,Meta.Features!$B:$G,$C$1,FALSE)</f>
        <v>TNM.ySymbol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107</v>
      </c>
      <c r="B111" s="26" t="str">
        <f>VLOOKUP(A111,Meta.Features!$B:$G,$B$1,FALSE)</f>
        <v>Staging</v>
      </c>
      <c r="C111" s="26" t="str">
        <f>VLOOKUP(A111,Meta.Features!$B:$G,$C$1,FALSE)</f>
        <v>TNM.rSymbol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108</v>
      </c>
      <c r="B112" s="26" t="str">
        <f>VLOOKUP(A112,Meta.Features!$B:$G,$B$1,FALSE)</f>
        <v>Staging</v>
      </c>
      <c r="C112" s="26" t="str">
        <f>VLOOKUP(A112,Meta.Features!$B:$G,$C$1,FALSE)</f>
        <v>TNM.mSymbol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109</v>
      </c>
      <c r="B113" s="26" t="str">
        <f>VLOOKUP(A113,Meta.Features!$B:$G,$B$1,FALSE)</f>
        <v>Staging</v>
      </c>
      <c r="C113" s="26" t="str">
        <f>VLOOKUP(A113,Meta.Features!$B:$G,$C$1,FALSE)</f>
        <v>TNMVersion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110</v>
      </c>
      <c r="B114" s="26" t="str">
        <f>VLOOKUP(A114,Meta.Features!$B:$G,$B$1,FALSE)</f>
        <v>Staging</v>
      </c>
      <c r="C114" s="26" t="str">
        <f>VLOOKUP(A114,Meta.Features!$B:$G,$C$1,FALSE)</f>
        <v>TNM.L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111</v>
      </c>
      <c r="B115" s="26" t="str">
        <f>VLOOKUP(A115,Meta.Features!$B:$G,$B$1,FALSE)</f>
        <v>Staging</v>
      </c>
      <c r="C115" s="26" t="str">
        <f>VLOOKUP(A115,Meta.Features!$B:$G,$C$1,FALSE)</f>
        <v>TNM.V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112</v>
      </c>
      <c r="B116" s="26" t="str">
        <f>VLOOKUP(A116,Meta.Features!$B:$G,$B$1,FALSE)</f>
        <v>Staging</v>
      </c>
      <c r="C116" s="26" t="str">
        <f>VLOOKUP(A116,Meta.Features!$B:$G,$C$1,FALSE)</f>
        <v>TNM.Pn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113</v>
      </c>
      <c r="B117" s="26" t="str">
        <f>VLOOKUP(A117,Meta.Features!$B:$G,$B$1,FALSE)</f>
        <v>Staging</v>
      </c>
      <c r="C117" s="26" t="str">
        <f>VLOOKUP(A117,Meta.Features!$B:$G,$C$1,FALSE)</f>
        <v>TNM.S</v>
      </c>
      <c r="D117" s="27" t="str">
        <f>VLOOKUP(A117,Meta.Features!$B:$N,$D$1,FALSE)</f>
        <v>TRUE</v>
      </c>
      <c r="E117" s="3" t="s">
        <v>651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114</v>
      </c>
      <c r="B118" s="26" t="str">
        <f>VLOOKUP(A118,Meta.Features!$B:$G,$B$1,FALSE)</f>
        <v>Surgery</v>
      </c>
      <c r="C118" s="26" t="str">
        <f>VLOOKUP(A118,Meta.Features!$B:$G,$C$1,FALSE)</f>
        <v>SurgeryID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115</v>
      </c>
      <c r="B119" s="26" t="str">
        <f>VLOOKUP(A119,Meta.Features!$B:$G,$B$1,FALSE)</f>
        <v>Surgery</v>
      </c>
      <c r="C119" s="26" t="str">
        <f>VLOOKUP(A119,Meta.Features!$B:$G,$C$1,FALSE)</f>
        <v>DiagnosisID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116</v>
      </c>
      <c r="B120" s="26" t="str">
        <f>VLOOKUP(A120,Meta.Features!$B:$G,$B$1,FALSE)</f>
        <v>Surgery</v>
      </c>
      <c r="C120" s="26" t="str">
        <f>VLOOKUP(A120,Meta.Features!$B:$G,$C$1,FALSE)</f>
        <v>PatientID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117</v>
      </c>
      <c r="B121" s="26" t="str">
        <f>VLOOKUP(A121,Meta.Features!$B:$G,$B$1,FALSE)</f>
        <v>Surgery</v>
      </c>
      <c r="C121" s="26" t="str">
        <f>VLOOKUP(A121,Meta.Features!$B:$G,$C$1,FALSE)</f>
        <v>OPSCode</v>
      </c>
      <c r="D121" s="27" t="str">
        <f>VLOOKUP(A121,Meta.Features!$B:$N,$D$1,FALSE)</f>
        <v>FALSE</v>
      </c>
      <c r="E121" s="3" t="s">
        <v>652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118</v>
      </c>
      <c r="B122" s="26" t="str">
        <f>VLOOKUP(A122,Meta.Features!$B:$G,$B$1,FALSE)</f>
        <v>Surgery</v>
      </c>
      <c r="C122" s="26" t="str">
        <f>VLOOKUP(A122,Meta.Features!$B:$G,$C$1,FALSE)</f>
        <v>OPSVersion</v>
      </c>
      <c r="D122" s="27" t="str">
        <f>VLOOKUP(A122,Meta.Features!$B:$N,$D$1,FALSE)</f>
        <v>TRUE</v>
      </c>
      <c r="E122" s="3" t="s">
        <v>651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119</v>
      </c>
      <c r="B123" s="26" t="str">
        <f>VLOOKUP(A123,Meta.Features!$B:$G,$B$1,FALSE)</f>
        <v>Surgery</v>
      </c>
      <c r="C123" s="26" t="str">
        <f>VLOOKUP(A123,Meta.Features!$B:$G,$C$1,FALSE)</f>
        <v>SurgeryDate</v>
      </c>
      <c r="D123" s="27" t="str">
        <f>VLOOKUP(A123,Meta.Features!$B:$N,$D$1,FALSE)</f>
        <v>FALSE</v>
      </c>
      <c r="E123" s="3" t="s">
        <v>652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120</v>
      </c>
      <c r="B124" s="26" t="str">
        <f>VLOOKUP(A124,Meta.Features!$B:$G,$B$1,FALSE)</f>
        <v>Surgery</v>
      </c>
      <c r="C124" s="26" t="str">
        <f>VLOOKUP(A124,Meta.Features!$B:$G,$C$1,FALSE)</f>
        <v>Intention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121</v>
      </c>
      <c r="B125" s="26" t="str">
        <f>VLOOKUP(A125,Meta.Features!$B:$G,$B$1,FALSE)</f>
        <v>Surgery</v>
      </c>
      <c r="C125" s="26" t="str">
        <f>VLOOKUP(A125,Meta.Features!$B:$G,$C$1,FALSE)</f>
        <v>ResidualAssessmentLocal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122</v>
      </c>
      <c r="B126" s="26" t="str">
        <f>VLOOKUP(A126,Meta.Features!$B:$G,$B$1,FALSE)</f>
        <v>Surgery</v>
      </c>
      <c r="C126" s="26" t="str">
        <f>VLOOKUP(A126,Meta.Features!$B:$G,$C$1,FALSE)</f>
        <v>ResidualAssessmentTotal</v>
      </c>
      <c r="D126" s="27" t="str">
        <f>VLOOKUP(A126,Meta.Features!$B:$N,$D$1,FALSE)</f>
        <v>TRUE</v>
      </c>
      <c r="E126" s="3" t="s">
        <v>651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123</v>
      </c>
      <c r="B127" s="26" t="str">
        <f>VLOOKUP(A127,Meta.Features!$B:$G,$B$1,FALSE)</f>
        <v>Surgery</v>
      </c>
      <c r="C127" s="26" t="str">
        <f>VLOOKUP(A127,Meta.Features!$B:$G,$C$1,FALSE)</f>
        <v>SurgeryComplicationsICD10</v>
      </c>
      <c r="D127" s="27" t="str">
        <f>VLOOKUP(A127,Meta.Features!$B:$N,$D$1,FALSE)</f>
        <v>FALSE</v>
      </c>
      <c r="E127" s="3" t="s">
        <v>652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124</v>
      </c>
      <c r="B128" s="26" t="str">
        <f>VLOOKUP(A128,Meta.Features!$B:$G,$B$1,FALSE)</f>
        <v>Surgery</v>
      </c>
      <c r="C128" s="26" t="str">
        <f>VLOOKUP(A128,Meta.Features!$B:$G,$C$1,FALSE)</f>
        <v>SurgeryComplicationsADT</v>
      </c>
      <c r="D128" s="27" t="str">
        <f>VLOOKUP(A128,Meta.Features!$B:$N,$D$1,FALSE)</f>
        <v>TRUE</v>
      </c>
      <c r="E128" s="3" t="s">
        <v>651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125</v>
      </c>
      <c r="B129" s="26" t="str">
        <f>VLOOKUP(A129,Meta.Features!$B:$G,$B$1,FALSE)</f>
        <v>SystemicTherapy</v>
      </c>
      <c r="C129" s="26" t="str">
        <f>VLOOKUP(A129,Meta.Features!$B:$G,$C$1,FALSE)</f>
        <v>SystemicTherapyID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126</v>
      </c>
      <c r="B130" s="26" t="str">
        <f>VLOOKUP(A130,Meta.Features!$B:$G,$B$1,FALSE)</f>
        <v>SystemicTherapy</v>
      </c>
      <c r="C130" s="26" t="str">
        <f>VLOOKUP(A130,Meta.Features!$B:$G,$C$1,FALSE)</f>
        <v>DiagnosisID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127</v>
      </c>
      <c r="B131" s="26" t="str">
        <f>VLOOKUP(A131,Meta.Features!$B:$G,$B$1,FALSE)</f>
        <v>SystemicTherapy</v>
      </c>
      <c r="C131" s="26" t="str">
        <f>VLOOKUP(A131,Meta.Features!$B:$G,$C$1,FALSE)</f>
        <v>PatientID</v>
      </c>
      <c r="D131" s="27" t="str">
        <f>VLOOKUP(A131,Meta.Features!$B:$N,$D$1,FALSE)</f>
        <v>FALSE</v>
      </c>
      <c r="E131" s="3" t="s">
        <v>652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128</v>
      </c>
      <c r="B132" s="26" t="str">
        <f>VLOOKUP(A132,Meta.Features!$B:$G,$B$1,FALSE)</f>
        <v>SystemicTherapy</v>
      </c>
      <c r="C132" s="26" t="str">
        <f>VLOOKUP(A132,Meta.Features!$B:$G,$C$1,FALSE)</f>
        <v>RelationToSurgery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129</v>
      </c>
      <c r="B133" s="26" t="str">
        <f>VLOOKUP(A133,Meta.Features!$B:$G,$B$1,FALSE)</f>
        <v>SystemicTherapy</v>
      </c>
      <c r="C133" s="26" t="str">
        <f>VLOOKUP(A133,Meta.Features!$B:$G,$C$1,FALSE)</f>
        <v>Intention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130</v>
      </c>
      <c r="B134" s="26" t="str">
        <f>VLOOKUP(A134,Meta.Features!$B:$G,$B$1,FALSE)</f>
        <v>SystemicTherapy</v>
      </c>
      <c r="C134" s="26" t="str">
        <f>VLOOKUP(A134,Meta.Features!$B:$G,$C$1,FALSE)</f>
        <v>Type</v>
      </c>
      <c r="D134" s="27" t="str">
        <f>VLOOKUP(A134,Meta.Features!$B:$N,$D$1,FALSE)</f>
        <v>TRUE</v>
      </c>
      <c r="E134" s="3" t="s">
        <v>651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131</v>
      </c>
      <c r="B135" s="26" t="str">
        <f>VLOOKUP(A135,Meta.Features!$B:$G,$B$1,FALSE)</f>
        <v>SystemicTherapy</v>
      </c>
      <c r="C135" s="26" t="str">
        <f>VLOOKUP(A135,Meta.Features!$B:$G,$C$1,FALSE)</f>
        <v>SystemicTherapyStartDate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132</v>
      </c>
      <c r="B136" s="26" t="str">
        <f>VLOOKUP(A136,Meta.Features!$B:$G,$B$1,FALSE)</f>
        <v>SystemicTherapy</v>
      </c>
      <c r="C136" s="26" t="str">
        <f>VLOOKUP(A136,Meta.Features!$B:$G,$C$1,FALSE)</f>
        <v>SystemicTherapyEndDate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133</v>
      </c>
      <c r="B137" s="26" t="str">
        <f>VLOOKUP(A137,Meta.Features!$B:$G,$B$1,FALSE)</f>
        <v>SystemicTherapy</v>
      </c>
      <c r="C137" s="26" t="str">
        <f>VLOOKUP(A137,Meta.Features!$B:$G,$C$1,FALSE)</f>
        <v>Protocol</v>
      </c>
      <c r="D137" s="27" t="str">
        <f>VLOOKUP(A137,Meta.Features!$B:$N,$D$1,FALSE)</f>
        <v>FALSE</v>
      </c>
      <c r="E137" s="3" t="s">
        <v>652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134</v>
      </c>
      <c r="B138" s="26" t="str">
        <f>VLOOKUP(A138,Meta.Features!$B:$G,$B$1,FALSE)</f>
        <v>SystemicTherapy</v>
      </c>
      <c r="C138" s="26" t="str">
        <f>VLOOKUP(A138,Meta.Features!$B:$G,$C$1,FALSE)</f>
        <v>Substance</v>
      </c>
      <c r="D138" s="27" t="str">
        <f>VLOOKUP(A138,Meta.Features!$B:$N,$D$1,FALSE)</f>
        <v>TRUE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135</v>
      </c>
      <c r="B139" s="26" t="str">
        <f>VLOOKUP(A139,Meta.Features!$B:$G,$B$1,FALSE)</f>
        <v>SystemicTherapy</v>
      </c>
      <c r="C139" s="26" t="str">
        <f>VLOOKUP(A139,Meta.Features!$B:$G,$C$1,FALSE)</f>
        <v>IsChemotherapy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136</v>
      </c>
      <c r="B140" s="26" t="str">
        <f>VLOOKUP(A140,Meta.Features!$B:$G,$B$1,FALSE)</f>
        <v>SystemicTherapy</v>
      </c>
      <c r="C140" s="26" t="str">
        <f>VLOOKUP(A140,Meta.Features!$B:$G,$C$1,FALSE)</f>
        <v>IsHormoneTherapy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137</v>
      </c>
      <c r="B141" s="26" t="str">
        <f>VLOOKUP(A141,Meta.Features!$B:$G,$B$1,FALSE)</f>
        <v>SystemicTherapy</v>
      </c>
      <c r="C141" s="26" t="str">
        <f>VLOOKUP(A141,Meta.Features!$B:$G,$C$1,FALSE)</f>
        <v>IsImmunotherapy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138</v>
      </c>
      <c r="B142" s="26" t="str">
        <f>VLOOKUP(A142,Meta.Features!$B:$G,$B$1,FALSE)</f>
        <v>SystemicTherapy</v>
      </c>
      <c r="C142" s="26" t="str">
        <f>VLOOKUP(A142,Meta.Features!$B:$G,$C$1,FALSE)</f>
        <v>IsBoneMarrowTransplant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139</v>
      </c>
      <c r="B143" s="26" t="str">
        <f>VLOOKUP(A143,Meta.Features!$B:$G,$B$1,FALSE)</f>
        <v>SystemicTherapy</v>
      </c>
      <c r="C143" s="26" t="str">
        <f>VLOOKUP(A143,Meta.Features!$B:$G,$C$1,FALSE)</f>
        <v>IsObservantStrategy</v>
      </c>
      <c r="D143" s="27" t="str">
        <f>VLOOKUP(A143,Meta.Features!$B:$N,$D$1,FALSE)</f>
        <v>FALSE</v>
      </c>
      <c r="E143" s="3" t="s">
        <v>651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140</v>
      </c>
      <c r="B144" s="26" t="str">
        <f>VLOOKUP(A144,Meta.Features!$B:$G,$B$1,FALSE)</f>
        <v>SystemicTherapy</v>
      </c>
      <c r="C144" s="26" t="str">
        <f>VLOOKUP(A144,Meta.Features!$B:$G,$C$1,FALSE)</f>
        <v>ATC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141</v>
      </c>
      <c r="B145" s="26" t="str">
        <f>VLOOKUP(A145,Meta.Features!$B:$G,$B$1,FALSE)</f>
        <v>SystemicTherapy</v>
      </c>
      <c r="C145" s="26" t="str">
        <f>VLOOKUP(A145,Meta.Features!$B:$G,$C$1,FALSE)</f>
        <v>ATCVersion</v>
      </c>
      <c r="D145" s="27" t="str">
        <f>VLOOKUP(A145,Meta.Features!$B:$N,$D$1,FALSE)</f>
        <v>FALSE</v>
      </c>
      <c r="E145" s="3" t="s">
        <v>652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142</v>
      </c>
      <c r="B146" s="26" t="str">
        <f>VLOOKUP(A146,Meta.Features!$B:$G,$B$1,FALSE)</f>
        <v>SystemicTherapy</v>
      </c>
      <c r="C146" s="26" t="str">
        <f>VLOOKUP(A146,Meta.Features!$B:$G,$C$1,FALSE)</f>
        <v>CTCAEGrade</v>
      </c>
      <c r="D146" s="27" t="str">
        <f>VLOOKUP(A146,Meta.Features!$B:$N,$D$1,FALSE)</f>
        <v>TRUE</v>
      </c>
      <c r="E146" s="3" t="s">
        <v>651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143</v>
      </c>
      <c r="B147" s="26" t="str">
        <f>VLOOKUP(A147,Meta.Features!$B:$G,$B$1,FALSE)</f>
        <v>SystemicTherapy</v>
      </c>
      <c r="C147" s="26" t="str">
        <f>VLOOKUP(A147,Meta.Features!$B:$G,$C$1,FALSE)</f>
        <v>CTCAEType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144</v>
      </c>
      <c r="B148" s="26" t="str">
        <f>VLOOKUP(A148,Meta.Features!$B:$G,$B$1,FALSE)</f>
        <v>SystemicTherapy</v>
      </c>
      <c r="C148" s="26" t="str">
        <f>VLOOKUP(A148,Meta.Features!$B:$G,$C$1,FALSE)</f>
        <v>CTCAEVersion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145</v>
      </c>
      <c r="B149" s="26" t="str">
        <f>VLOOKUP(A149,Meta.Features!$B:$G,$B$1,FALSE)</f>
        <v>TherapyRecommendation</v>
      </c>
      <c r="C149" s="26" t="str">
        <f>VLOOKUP(A149,Meta.Features!$B:$G,$C$1,FALSE)</f>
        <v>TherapyRecommendationID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146</v>
      </c>
      <c r="B150" s="26" t="str">
        <f>VLOOKUP(A150,Meta.Features!$B:$G,$B$1,FALSE)</f>
        <v>TherapyRecommendation</v>
      </c>
      <c r="C150" s="26" t="str">
        <f>VLOOKUP(A150,Meta.Features!$B:$G,$C$1,FALSE)</f>
        <v>PatientID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147</v>
      </c>
      <c r="B151" s="26" t="str">
        <f>VLOOKUP(A151,Meta.Features!$B:$G,$B$1,FALSE)</f>
        <v>TherapyRecommendation</v>
      </c>
      <c r="C151" s="26" t="str">
        <f>VLOOKUP(A151,Meta.Features!$B:$G,$C$1,FALSE)</f>
        <v>TherapyRecommendationDate</v>
      </c>
      <c r="D151" s="27" t="str">
        <f>VLOOKUP(A151,Meta.Features!$B:$N,$D$1,FALSE)</f>
        <v>FALSE</v>
      </c>
      <c r="E151" s="3" t="s">
        <v>652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148</v>
      </c>
      <c r="B152" s="26" t="str">
        <f>VLOOKUP(A152,Meta.Features!$B:$G,$B$1,FALSE)</f>
        <v>TherapyRecommendation</v>
      </c>
      <c r="C152" s="26" t="str">
        <f>VLOOKUP(A152,Meta.Features!$B:$G,$C$1,FALSE)</f>
        <v>Type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  <row r="153" spans="1:13" customFormat="1" ht="25.2" customHeight="1" x14ac:dyDescent="0.3">
      <c r="A153" s="28">
        <v>149</v>
      </c>
      <c r="B153" s="26" t="str">
        <f>VLOOKUP(A153,Meta.Features!$B:$G,$B$1,FALSE)</f>
        <v>TherapyRecommendation</v>
      </c>
      <c r="C153" s="26" t="str">
        <f>VLOOKUP(A153,Meta.Features!$B:$G,$C$1,FALSE)</f>
        <v>Deviation</v>
      </c>
      <c r="D153" s="27" t="str">
        <f>VLOOKUP(A153,Meta.Features!$B:$N,$D$1,FALSE)</f>
        <v>TRUE</v>
      </c>
      <c r="E153" s="3" t="s">
        <v>651</v>
      </c>
      <c r="F153" s="1"/>
      <c r="G153" s="1"/>
      <c r="H153" s="1"/>
      <c r="I153" s="1"/>
      <c r="J153" s="1"/>
      <c r="K153" s="1"/>
      <c r="L153" s="1"/>
      <c r="M153" s="1"/>
    </row>
  </sheetData>
  <conditionalFormatting sqref="D4:E153">
    <cfRule type="cellIs" dxfId="105" priority="5" operator="equal">
      <formula>"FALSE"</formula>
    </cfRule>
    <cfRule type="cellIs" dxfId="104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3"/>
  <sheetViews>
    <sheetView workbookViewId="0">
      <pane xSplit="5" ySplit="3" topLeftCell="F25" activePane="bottomRight" state="frozen"/>
      <selection pane="topRight" activeCell="F1" sqref="F1"/>
      <selection pane="bottomLeft" activeCell="A4" sqref="A4"/>
      <selection pane="bottomRight" activeCell="J34" sqref="J3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19" style="3" customWidth="1"/>
    <col min="7" max="7" width="19" style="25" customWidth="1"/>
    <col min="8" max="8" width="32.21875" customWidth="1"/>
    <col min="9" max="9" width="26.88671875" style="3" customWidth="1"/>
    <col min="10" max="10" width="17.44140625" style="3" customWidth="1"/>
    <col min="11" max="11" width="23.21875" style="25" customWidth="1"/>
    <col min="12" max="12" width="30" style="3" customWidth="1"/>
    <col min="13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G1" s="56"/>
      <c r="K1" s="56"/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7" t="s">
        <v>2231</v>
      </c>
      <c r="H2" s="51" t="s">
        <v>2231</v>
      </c>
      <c r="I2" s="51" t="s">
        <v>2231</v>
      </c>
      <c r="J2" s="51" t="s">
        <v>2231</v>
      </c>
      <c r="K2" s="57" t="s">
        <v>2231</v>
      </c>
      <c r="L2" s="51" t="s">
        <v>1438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59" t="s">
        <v>2237</v>
      </c>
      <c r="H3" s="32" t="s">
        <v>2233</v>
      </c>
      <c r="I3" s="32" t="s">
        <v>2235</v>
      </c>
      <c r="J3" s="32" t="s">
        <v>2234</v>
      </c>
      <c r="K3" s="59" t="s">
        <v>2236</v>
      </c>
      <c r="L3" s="59" t="s">
        <v>2246</v>
      </c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25">
        <v>1</v>
      </c>
      <c r="H4" s="3">
        <v>1</v>
      </c>
      <c r="I4" s="3">
        <v>2</v>
      </c>
      <c r="J4" s="3">
        <v>3</v>
      </c>
      <c r="K4" s="25" t="s">
        <v>1571</v>
      </c>
      <c r="L4" s="3" t="s">
        <v>651</v>
      </c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25">
        <v>2</v>
      </c>
      <c r="H5" s="3">
        <v>1</v>
      </c>
      <c r="I5" s="3">
        <v>2</v>
      </c>
      <c r="J5" s="3">
        <v>3</v>
      </c>
      <c r="K5" s="25" t="s">
        <v>1571</v>
      </c>
      <c r="L5" s="3" t="s">
        <v>651</v>
      </c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25">
        <v>3</v>
      </c>
      <c r="H6" s="3">
        <v>1</v>
      </c>
      <c r="I6" s="3">
        <v>2</v>
      </c>
      <c r="J6" s="3">
        <v>3</v>
      </c>
      <c r="K6" s="25" t="s">
        <v>1571</v>
      </c>
      <c r="L6" s="3" t="s">
        <v>651</v>
      </c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25">
        <v>4</v>
      </c>
      <c r="H7" s="3">
        <v>1</v>
      </c>
      <c r="I7" s="3">
        <v>2</v>
      </c>
      <c r="J7" s="3">
        <v>3</v>
      </c>
      <c r="K7" s="25" t="s">
        <v>1571</v>
      </c>
      <c r="L7" s="3" t="s">
        <v>651</v>
      </c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25">
        <v>5</v>
      </c>
      <c r="H8" s="3">
        <v>1</v>
      </c>
      <c r="I8" s="3">
        <v>2</v>
      </c>
      <c r="J8" s="3">
        <v>3</v>
      </c>
      <c r="K8" s="25" t="s">
        <v>1571</v>
      </c>
      <c r="L8" s="3" t="s">
        <v>651</v>
      </c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25">
        <v>6</v>
      </c>
      <c r="H9" s="3">
        <v>1</v>
      </c>
      <c r="I9" s="3">
        <v>2</v>
      </c>
      <c r="J9" s="3">
        <v>3</v>
      </c>
      <c r="K9" s="25" t="s">
        <v>1571</v>
      </c>
      <c r="L9" s="3" t="s">
        <v>651</v>
      </c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25">
        <v>7</v>
      </c>
      <c r="H10" s="3">
        <v>1</v>
      </c>
      <c r="I10" s="3">
        <v>2</v>
      </c>
      <c r="J10" s="3">
        <v>3</v>
      </c>
      <c r="K10" s="25" t="s">
        <v>1571</v>
      </c>
      <c r="L10" s="3" t="s">
        <v>651</v>
      </c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25">
        <v>8</v>
      </c>
      <c r="H11" s="3">
        <v>1</v>
      </c>
      <c r="I11" s="3">
        <v>2</v>
      </c>
      <c r="J11" s="3">
        <v>3</v>
      </c>
      <c r="K11" s="25" t="s">
        <v>1571</v>
      </c>
      <c r="L11" s="3" t="s">
        <v>651</v>
      </c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25">
        <v>9</v>
      </c>
      <c r="H12" s="3">
        <v>1</v>
      </c>
      <c r="I12" s="3">
        <v>2</v>
      </c>
      <c r="J12" s="3">
        <v>3</v>
      </c>
      <c r="K12" s="25" t="s">
        <v>1571</v>
      </c>
      <c r="L12" s="3" t="s">
        <v>651</v>
      </c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25">
        <v>10</v>
      </c>
      <c r="H13" s="3">
        <v>1</v>
      </c>
      <c r="I13" s="3">
        <v>2</v>
      </c>
      <c r="J13" s="3">
        <v>3</v>
      </c>
      <c r="K13" s="25" t="s">
        <v>1571</v>
      </c>
      <c r="L13" s="3" t="s">
        <v>651</v>
      </c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25">
        <v>11</v>
      </c>
      <c r="H14" s="3">
        <v>1</v>
      </c>
      <c r="I14" s="3">
        <v>2</v>
      </c>
      <c r="J14" s="3">
        <v>3</v>
      </c>
      <c r="K14" s="25" t="s">
        <v>1571</v>
      </c>
      <c r="L14" s="3" t="s">
        <v>651</v>
      </c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25">
        <v>1</v>
      </c>
      <c r="H15" s="3">
        <v>1</v>
      </c>
      <c r="I15" s="3">
        <v>2</v>
      </c>
      <c r="J15" s="3">
        <v>3</v>
      </c>
      <c r="K15" s="25" t="s">
        <v>1571</v>
      </c>
      <c r="L15" s="3" t="s">
        <v>651</v>
      </c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25">
        <v>2</v>
      </c>
      <c r="H16" s="3">
        <v>1</v>
      </c>
      <c r="I16" s="3">
        <v>2</v>
      </c>
      <c r="J16" s="3">
        <v>3</v>
      </c>
      <c r="K16" s="25" t="s">
        <v>1571</v>
      </c>
      <c r="L16" s="3" t="s">
        <v>651</v>
      </c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25">
        <v>3</v>
      </c>
      <c r="H17" s="3">
        <v>1</v>
      </c>
      <c r="I17" s="3">
        <v>2</v>
      </c>
      <c r="J17" s="3">
        <v>3</v>
      </c>
      <c r="K17" s="25" t="s">
        <v>1571</v>
      </c>
      <c r="L17" s="3" t="s">
        <v>651</v>
      </c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25">
        <v>4</v>
      </c>
      <c r="H18" s="3">
        <v>1</v>
      </c>
      <c r="I18" s="3">
        <v>2</v>
      </c>
      <c r="J18" s="3">
        <v>3</v>
      </c>
      <c r="K18" s="25" t="s">
        <v>1571</v>
      </c>
      <c r="L18" s="3" t="s">
        <v>651</v>
      </c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25">
        <v>5</v>
      </c>
      <c r="H19" s="3">
        <v>1</v>
      </c>
      <c r="I19" s="3">
        <v>2</v>
      </c>
      <c r="J19" s="3">
        <v>3</v>
      </c>
      <c r="K19" s="25" t="s">
        <v>1571</v>
      </c>
      <c r="L19" s="3" t="s">
        <v>651</v>
      </c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25">
        <v>6</v>
      </c>
      <c r="H20" s="3">
        <v>1</v>
      </c>
      <c r="I20" s="3">
        <v>2</v>
      </c>
      <c r="J20" s="3">
        <v>3</v>
      </c>
      <c r="K20" s="25" t="s">
        <v>1571</v>
      </c>
      <c r="L20" s="3" t="s">
        <v>651</v>
      </c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25">
        <v>7</v>
      </c>
      <c r="H21" s="3">
        <v>1</v>
      </c>
      <c r="I21" s="3">
        <v>2</v>
      </c>
      <c r="J21" s="3">
        <v>3</v>
      </c>
      <c r="K21" s="25" t="s">
        <v>1571</v>
      </c>
      <c r="L21" s="3" t="s">
        <v>651</v>
      </c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25">
        <v>8</v>
      </c>
      <c r="H22" s="3">
        <v>1</v>
      </c>
      <c r="I22" s="3">
        <v>2</v>
      </c>
      <c r="J22" s="3">
        <v>3</v>
      </c>
      <c r="K22" s="25" t="s">
        <v>1571</v>
      </c>
      <c r="L22" s="3" t="s">
        <v>651</v>
      </c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25">
        <v>9</v>
      </c>
      <c r="H23" s="3">
        <v>1</v>
      </c>
      <c r="I23" s="3">
        <v>2</v>
      </c>
      <c r="J23" s="3">
        <v>3</v>
      </c>
      <c r="K23" s="25" t="s">
        <v>1571</v>
      </c>
      <c r="L23" s="3" t="s">
        <v>651</v>
      </c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25">
        <v>10</v>
      </c>
      <c r="H24" s="3">
        <v>1</v>
      </c>
      <c r="I24" s="3">
        <v>2</v>
      </c>
      <c r="J24" s="3">
        <v>3</v>
      </c>
      <c r="K24" s="25" t="s">
        <v>1571</v>
      </c>
      <c r="L24" s="3" t="s">
        <v>651</v>
      </c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25">
        <v>1</v>
      </c>
      <c r="H25" s="3">
        <v>1</v>
      </c>
      <c r="I25" s="3">
        <v>2</v>
      </c>
      <c r="J25" s="3">
        <v>3</v>
      </c>
      <c r="K25" s="25" t="s">
        <v>1571</v>
      </c>
      <c r="L25" s="3" t="s">
        <v>651</v>
      </c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25">
        <v>2</v>
      </c>
      <c r="H26" s="3">
        <v>1</v>
      </c>
      <c r="I26" s="3">
        <v>2</v>
      </c>
      <c r="J26" s="3">
        <v>3</v>
      </c>
      <c r="K26" s="25" t="s">
        <v>1571</v>
      </c>
      <c r="L26" s="3" t="s">
        <v>651</v>
      </c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25">
        <v>3</v>
      </c>
      <c r="H27" s="3">
        <v>1</v>
      </c>
      <c r="I27" s="3">
        <v>2</v>
      </c>
      <c r="J27" s="3">
        <v>3</v>
      </c>
      <c r="K27" s="25" t="s">
        <v>1571</v>
      </c>
      <c r="L27" s="3" t="s">
        <v>651</v>
      </c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25">
        <v>4</v>
      </c>
      <c r="H28" s="3">
        <v>1</v>
      </c>
      <c r="I28" s="3">
        <v>2</v>
      </c>
      <c r="J28" s="3">
        <v>3</v>
      </c>
      <c r="K28" s="25" t="s">
        <v>1571</v>
      </c>
      <c r="L28" s="3" t="s">
        <v>651</v>
      </c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25">
        <v>5</v>
      </c>
      <c r="H29" s="3">
        <v>1</v>
      </c>
      <c r="I29" s="3">
        <v>2</v>
      </c>
      <c r="J29" s="3">
        <v>3</v>
      </c>
      <c r="K29" s="25" t="s">
        <v>1571</v>
      </c>
      <c r="L29" s="3" t="s">
        <v>651</v>
      </c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25">
        <v>6</v>
      </c>
      <c r="H30" s="3">
        <v>1</v>
      </c>
      <c r="I30" s="3">
        <v>2</v>
      </c>
      <c r="J30" s="3">
        <v>3</v>
      </c>
      <c r="K30" s="25" t="s">
        <v>1571</v>
      </c>
      <c r="L30" s="3" t="s">
        <v>651</v>
      </c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150</v>
      </c>
      <c r="C31" s="26" t="str">
        <f>VLOOKUP(B31,Meta.Features!$B:$G,$C$1,FALSE)</f>
        <v>DiseaseStatus</v>
      </c>
      <c r="D31" s="26" t="str">
        <f>VLOOKUP(B31,Meta.Features!$B:$G,$D$1,FALSE)</f>
        <v>PrimarySiteStatusDate</v>
      </c>
      <c r="E31" s="27" t="str">
        <f>VLOOKUP(B31,Meta.Features!$B:$N,$E$1,FALSE)</f>
        <v>FALSE</v>
      </c>
      <c r="F31" s="3" t="s">
        <v>652</v>
      </c>
      <c r="G31" s="25">
        <v>7</v>
      </c>
      <c r="H31" s="3">
        <v>1</v>
      </c>
      <c r="I31" s="3">
        <v>2</v>
      </c>
      <c r="J31" s="3">
        <v>3</v>
      </c>
      <c r="K31" s="25" t="s">
        <v>1571</v>
      </c>
      <c r="L31" s="3" t="s">
        <v>651</v>
      </c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73</v>
      </c>
      <c r="C32" s="26" t="str">
        <f>VLOOKUP(B32,Meta.Features!$B:$G,$C$1,FALSE)</f>
        <v>DiseaseStatus</v>
      </c>
      <c r="D32" s="26" t="str">
        <f>VLOOKUP(B32,Meta.Features!$B:$G,$D$1,FALSE)</f>
        <v>LymphnodalStatus</v>
      </c>
      <c r="E32" s="27" t="str">
        <f>VLOOKUP(B32,Meta.Features!$B:$N,$E$1,FALSE)</f>
        <v>TRUE</v>
      </c>
      <c r="F32" s="3" t="s">
        <v>651</v>
      </c>
      <c r="G32" s="25">
        <v>8</v>
      </c>
      <c r="H32" s="3">
        <v>1</v>
      </c>
      <c r="I32" s="3">
        <v>2</v>
      </c>
      <c r="J32" s="3">
        <v>3</v>
      </c>
      <c r="K32" s="25" t="s">
        <v>1571</v>
      </c>
      <c r="L32" s="3" t="s">
        <v>651</v>
      </c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74</v>
      </c>
      <c r="C33" s="26" t="str">
        <f>VLOOKUP(B33,Meta.Features!$B:$G,$C$1,FALSE)</f>
        <v>DiseaseStatus</v>
      </c>
      <c r="D33" s="26" t="str">
        <f>VLOOKUP(B33,Meta.Features!$B:$G,$D$1,FALSE)</f>
        <v>MetastasisStatus</v>
      </c>
      <c r="E33" s="27" t="str">
        <f>VLOOKUP(B33,Meta.Features!$B:$N,$E$1,FALSE)</f>
        <v>TRUE</v>
      </c>
      <c r="F33" s="3" t="s">
        <v>651</v>
      </c>
      <c r="G33" s="25">
        <v>9</v>
      </c>
      <c r="H33" s="3">
        <v>1</v>
      </c>
      <c r="I33" s="3">
        <v>2</v>
      </c>
      <c r="J33" s="3">
        <v>3</v>
      </c>
      <c r="K33" s="25" t="s">
        <v>1571</v>
      </c>
      <c r="L33" s="3" t="s">
        <v>651</v>
      </c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22</v>
      </c>
      <c r="C34" s="26" t="str">
        <f>VLOOKUP(B34,Meta.Features!$B:$G,$C$1,FALSE)</f>
        <v>GeneralCondition</v>
      </c>
      <c r="D34" s="26" t="str">
        <f>VLOOKUP(B34,Meta.Features!$B:$G,$D$1,FALSE)</f>
        <v>GeneralConditionID</v>
      </c>
      <c r="E34" s="27" t="str">
        <f>VLOOKUP(B34,Meta.Features!$B:$N,$E$1,FALSE)</f>
        <v>FALSE</v>
      </c>
      <c r="F34" s="3" t="s">
        <v>652</v>
      </c>
      <c r="G34" s="25">
        <v>1</v>
      </c>
      <c r="H34" s="3">
        <v>1</v>
      </c>
      <c r="I34" s="3">
        <v>2</v>
      </c>
      <c r="J34" s="3">
        <v>3</v>
      </c>
      <c r="K34" s="25" t="s">
        <v>1571</v>
      </c>
      <c r="L34" s="3" t="s">
        <v>651</v>
      </c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23</v>
      </c>
      <c r="C35" s="26" t="str">
        <f>VLOOKUP(B35,Meta.Features!$B:$G,$C$1,FALSE)</f>
        <v>GeneralCondition</v>
      </c>
      <c r="D35" s="26" t="str">
        <f>VLOOKUP(B35,Meta.Features!$B:$G,$D$1,FALSE)</f>
        <v>DiagnosisID</v>
      </c>
      <c r="E35" s="27" t="str">
        <f>VLOOKUP(B35,Meta.Features!$B:$N,$E$1,FALSE)</f>
        <v>FALSE</v>
      </c>
      <c r="F35" s="3" t="s">
        <v>652</v>
      </c>
      <c r="G35" s="25">
        <v>2</v>
      </c>
      <c r="H35" s="3">
        <v>1</v>
      </c>
      <c r="I35" s="3">
        <v>2</v>
      </c>
      <c r="J35" s="3">
        <v>3</v>
      </c>
      <c r="K35" s="25" t="s">
        <v>1571</v>
      </c>
      <c r="L35" s="3" t="s">
        <v>651</v>
      </c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24</v>
      </c>
      <c r="C36" s="26" t="str">
        <f>VLOOKUP(B36,Meta.Features!$B:$G,$C$1,FALSE)</f>
        <v>GeneralCondition</v>
      </c>
      <c r="D36" s="26" t="str">
        <f>VLOOKUP(B36,Meta.Features!$B:$G,$D$1,FALSE)</f>
        <v>PatientID</v>
      </c>
      <c r="E36" s="27" t="str">
        <f>VLOOKUP(B36,Meta.Features!$B:$N,$E$1,FALSE)</f>
        <v>FALSE</v>
      </c>
      <c r="F36" s="3" t="s">
        <v>652</v>
      </c>
      <c r="G36" s="25">
        <v>3</v>
      </c>
      <c r="H36" s="3">
        <v>1</v>
      </c>
      <c r="I36" s="3">
        <v>2</v>
      </c>
      <c r="J36" s="3">
        <v>3</v>
      </c>
      <c r="K36" s="25" t="s">
        <v>1571</v>
      </c>
      <c r="L36" s="3" t="s">
        <v>651</v>
      </c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25</v>
      </c>
      <c r="C37" s="26" t="str">
        <f>VLOOKUP(B37,Meta.Features!$B:$G,$C$1,FALSE)</f>
        <v>GeneralCondition</v>
      </c>
      <c r="D37" s="26" t="str">
        <f>VLOOKUP(B37,Meta.Features!$B:$G,$D$1,FALSE)</f>
        <v>GeneralConditionDate</v>
      </c>
      <c r="E37" s="27" t="str">
        <f>VLOOKUP(B37,Meta.Features!$B:$N,$E$1,FALSE)</f>
        <v>FALSE</v>
      </c>
      <c r="F37" s="3" t="s">
        <v>652</v>
      </c>
      <c r="G37" s="25">
        <v>4</v>
      </c>
      <c r="H37" s="3">
        <v>1</v>
      </c>
      <c r="I37" s="3">
        <v>2</v>
      </c>
      <c r="J37" s="3">
        <v>3</v>
      </c>
      <c r="K37" s="25" t="s">
        <v>1571</v>
      </c>
      <c r="L37" s="3" t="s">
        <v>651</v>
      </c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26</v>
      </c>
      <c r="C38" s="26" t="str">
        <f>VLOOKUP(B38,Meta.Features!$B:$G,$C$1,FALSE)</f>
        <v>GeneralCondition</v>
      </c>
      <c r="D38" s="26" t="str">
        <f>VLOOKUP(B38,Meta.Features!$B:$G,$D$1,FALSE)</f>
        <v>ECOG</v>
      </c>
      <c r="E38" s="27" t="str">
        <f>VLOOKUP(B38,Meta.Features!$B:$N,$E$1,FALSE)</f>
        <v>TRUE</v>
      </c>
      <c r="F38" s="3" t="s">
        <v>651</v>
      </c>
      <c r="G38" s="25">
        <v>5</v>
      </c>
      <c r="H38" s="3">
        <v>1</v>
      </c>
      <c r="I38" s="3">
        <v>2</v>
      </c>
      <c r="J38" s="3">
        <v>3</v>
      </c>
      <c r="K38" s="25" t="s">
        <v>1571</v>
      </c>
      <c r="L38" s="3" t="s">
        <v>651</v>
      </c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27</v>
      </c>
      <c r="C39" s="26" t="str">
        <f>VLOOKUP(B39,Meta.Features!$B:$G,$C$1,FALSE)</f>
        <v>Histology</v>
      </c>
      <c r="D39" s="26" t="str">
        <f>VLOOKUP(B39,Meta.Features!$B:$G,$D$1,FALSE)</f>
        <v>HistologyID</v>
      </c>
      <c r="E39" s="27" t="str">
        <f>VLOOKUP(B39,Meta.Features!$B:$N,$E$1,FALSE)</f>
        <v>FALSE</v>
      </c>
      <c r="F39" s="3" t="s">
        <v>652</v>
      </c>
      <c r="G39" s="25">
        <v>1</v>
      </c>
      <c r="H39" s="3">
        <v>1</v>
      </c>
      <c r="I39" s="3">
        <v>2</v>
      </c>
      <c r="J39" s="3">
        <v>3</v>
      </c>
      <c r="K39" s="25" t="s">
        <v>1571</v>
      </c>
      <c r="L39" s="3" t="s">
        <v>651</v>
      </c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28</v>
      </c>
      <c r="C40" s="26" t="str">
        <f>VLOOKUP(B40,Meta.Features!$B:$G,$C$1,FALSE)</f>
        <v>Histology</v>
      </c>
      <c r="D40" s="26" t="str">
        <f>VLOOKUP(B40,Meta.Features!$B:$G,$D$1,FALSE)</f>
        <v>DiagnosisID</v>
      </c>
      <c r="E40" s="27" t="str">
        <f>VLOOKUP(B40,Meta.Features!$B:$N,$E$1,FALSE)</f>
        <v>FALSE</v>
      </c>
      <c r="F40" s="3" t="s">
        <v>652</v>
      </c>
      <c r="G40" s="25">
        <v>2</v>
      </c>
      <c r="H40" s="3">
        <v>1</v>
      </c>
      <c r="I40" s="3">
        <v>2</v>
      </c>
      <c r="J40" s="3">
        <v>3</v>
      </c>
      <c r="K40" s="25" t="s">
        <v>1571</v>
      </c>
      <c r="L40" s="3" t="s">
        <v>651</v>
      </c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29</v>
      </c>
      <c r="C41" s="26" t="str">
        <f>VLOOKUP(B41,Meta.Features!$B:$G,$C$1,FALSE)</f>
        <v>Histology</v>
      </c>
      <c r="D41" s="26" t="str">
        <f>VLOOKUP(B41,Meta.Features!$B:$G,$D$1,FALSE)</f>
        <v>PatientID</v>
      </c>
      <c r="E41" s="27" t="str">
        <f>VLOOKUP(B41,Meta.Features!$B:$N,$E$1,FALSE)</f>
        <v>FALSE</v>
      </c>
      <c r="F41" s="3" t="s">
        <v>652</v>
      </c>
      <c r="G41" s="25">
        <v>3</v>
      </c>
      <c r="H41" s="3">
        <v>1</v>
      </c>
      <c r="I41" s="3">
        <v>2</v>
      </c>
      <c r="J41" s="3">
        <v>3</v>
      </c>
      <c r="K41" s="25" t="s">
        <v>1571</v>
      </c>
      <c r="L41" s="3" t="s">
        <v>651</v>
      </c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30</v>
      </c>
      <c r="C42" s="26" t="str">
        <f>VLOOKUP(B42,Meta.Features!$B:$G,$C$1,FALSE)</f>
        <v>Histology</v>
      </c>
      <c r="D42" s="26" t="str">
        <f>VLOOKUP(B42,Meta.Features!$B:$G,$D$1,FALSE)</f>
        <v>HistologyDate</v>
      </c>
      <c r="E42" s="27" t="str">
        <f>VLOOKUP(B42,Meta.Features!$B:$N,$E$1,FALSE)</f>
        <v>FALSE</v>
      </c>
      <c r="F42" s="3" t="s">
        <v>652</v>
      </c>
      <c r="G42" s="25">
        <v>4</v>
      </c>
      <c r="H42" s="3">
        <v>1</v>
      </c>
      <c r="I42" s="3">
        <v>2</v>
      </c>
      <c r="J42" s="3">
        <v>3</v>
      </c>
      <c r="K42" s="25" t="s">
        <v>1571</v>
      </c>
      <c r="L42" s="3" t="s">
        <v>651</v>
      </c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31</v>
      </c>
      <c r="C43" s="26" t="str">
        <f>VLOOKUP(B43,Meta.Features!$B:$G,$C$1,FALSE)</f>
        <v>Histology</v>
      </c>
      <c r="D43" s="26" t="str">
        <f>VLOOKUP(B43,Meta.Features!$B:$G,$D$1,FALSE)</f>
        <v>ICDOMorphologyVersion</v>
      </c>
      <c r="E43" s="27" t="str">
        <f>VLOOKUP(B43,Meta.Features!$B:$N,$E$1,FALSE)</f>
        <v>FALSE</v>
      </c>
      <c r="F43" s="3" t="s">
        <v>652</v>
      </c>
      <c r="G43" s="25">
        <v>5</v>
      </c>
      <c r="H43" s="3">
        <v>1</v>
      </c>
      <c r="I43" s="3">
        <v>2</v>
      </c>
      <c r="J43" s="3">
        <v>3</v>
      </c>
      <c r="K43" s="25" t="s">
        <v>1571</v>
      </c>
      <c r="L43" s="3" t="s">
        <v>651</v>
      </c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32</v>
      </c>
      <c r="C44" s="26" t="str">
        <f>VLOOKUP(B44,Meta.Features!$B:$G,$C$1,FALSE)</f>
        <v>Histology</v>
      </c>
      <c r="D44" s="26" t="str">
        <f>VLOOKUP(B44,Meta.Features!$B:$G,$D$1,FALSE)</f>
        <v>ICDOMorphologyCode</v>
      </c>
      <c r="E44" s="27" t="str">
        <f>VLOOKUP(B44,Meta.Features!$B:$N,$E$1,FALSE)</f>
        <v>FALSE</v>
      </c>
      <c r="F44" s="3" t="s">
        <v>652</v>
      </c>
      <c r="G44" s="25">
        <v>6</v>
      </c>
      <c r="H44" s="3">
        <v>1</v>
      </c>
      <c r="I44" s="3">
        <v>2</v>
      </c>
      <c r="J44" s="3">
        <v>3</v>
      </c>
      <c r="K44" s="25" t="s">
        <v>1571</v>
      </c>
      <c r="L44" s="3" t="s">
        <v>651</v>
      </c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33</v>
      </c>
      <c r="C45" s="26" t="str">
        <f>VLOOKUP(B45,Meta.Features!$B:$G,$C$1,FALSE)</f>
        <v>Histology</v>
      </c>
      <c r="D45" s="26" t="str">
        <f>VLOOKUP(B45,Meta.Features!$B:$G,$D$1,FALSE)</f>
        <v>ICDOMorphologyComment</v>
      </c>
      <c r="E45" s="27" t="str">
        <f>VLOOKUP(B45,Meta.Features!$B:$N,$E$1,FALSE)</f>
        <v>FALSE</v>
      </c>
      <c r="F45" s="3" t="s">
        <v>652</v>
      </c>
      <c r="G45" s="25">
        <v>7</v>
      </c>
      <c r="H45" s="3">
        <v>1</v>
      </c>
      <c r="I45" s="3">
        <v>2</v>
      </c>
      <c r="J45" s="3">
        <v>3</v>
      </c>
      <c r="K45" s="25" t="s">
        <v>1571</v>
      </c>
      <c r="L45" s="3" t="s">
        <v>651</v>
      </c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34</v>
      </c>
      <c r="C46" s="26" t="str">
        <f>VLOOKUP(B46,Meta.Features!$B:$G,$C$1,FALSE)</f>
        <v>Histology</v>
      </c>
      <c r="D46" s="26" t="str">
        <f>VLOOKUP(B46,Meta.Features!$B:$G,$D$1,FALSE)</f>
        <v>Grading</v>
      </c>
      <c r="E46" s="27" t="str">
        <f>VLOOKUP(B46,Meta.Features!$B:$N,$E$1,FALSE)</f>
        <v>TRUE</v>
      </c>
      <c r="F46" s="3" t="s">
        <v>651</v>
      </c>
      <c r="G46" s="25">
        <v>8</v>
      </c>
      <c r="H46" s="3">
        <v>1</v>
      </c>
      <c r="I46" s="3">
        <v>2</v>
      </c>
      <c r="J46" s="3">
        <v>3</v>
      </c>
      <c r="K46" s="25" t="s">
        <v>1571</v>
      </c>
      <c r="L46" s="3" t="s">
        <v>651</v>
      </c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35</v>
      </c>
      <c r="C47" s="26" t="str">
        <f>VLOOKUP(B47,Meta.Features!$B:$G,$C$1,FALSE)</f>
        <v>Histology</v>
      </c>
      <c r="D47" s="26" t="str">
        <f>VLOOKUP(B47,Meta.Features!$B:$G,$D$1,FALSE)</f>
        <v>NumberLymphnodesExamined</v>
      </c>
      <c r="E47" s="27" t="str">
        <f>VLOOKUP(B47,Meta.Features!$B:$N,$E$1,FALSE)</f>
        <v>FALSE</v>
      </c>
      <c r="F47" s="3" t="s">
        <v>652</v>
      </c>
      <c r="G47" s="25">
        <v>9</v>
      </c>
      <c r="H47" s="3">
        <v>1</v>
      </c>
      <c r="I47" s="3">
        <v>2</v>
      </c>
      <c r="J47" s="3">
        <v>3</v>
      </c>
      <c r="K47" s="25" t="s">
        <v>1571</v>
      </c>
      <c r="L47" s="3" t="s">
        <v>651</v>
      </c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36</v>
      </c>
      <c r="C48" s="26" t="str">
        <f>VLOOKUP(B48,Meta.Features!$B:$G,$C$1,FALSE)</f>
        <v>Histology</v>
      </c>
      <c r="D48" s="26" t="str">
        <f>VLOOKUP(B48,Meta.Features!$B:$G,$D$1,FALSE)</f>
        <v>NumberLymphnodesAffected</v>
      </c>
      <c r="E48" s="27" t="str">
        <f>VLOOKUP(B48,Meta.Features!$B:$N,$E$1,FALSE)</f>
        <v>FALSE</v>
      </c>
      <c r="F48" s="3" t="s">
        <v>652</v>
      </c>
      <c r="G48" s="25">
        <v>10</v>
      </c>
      <c r="H48" s="3">
        <v>1</v>
      </c>
      <c r="I48" s="3">
        <v>2</v>
      </c>
      <c r="J48" s="3">
        <v>3</v>
      </c>
      <c r="K48" s="25" t="s">
        <v>1571</v>
      </c>
      <c r="L48" s="3" t="s">
        <v>651</v>
      </c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37</v>
      </c>
      <c r="C49" s="26" t="str">
        <f>VLOOKUP(B49,Meta.Features!$B:$G,$C$1,FALSE)</f>
        <v>Histology</v>
      </c>
      <c r="D49" s="26" t="str">
        <f>VLOOKUP(B49,Meta.Features!$B:$G,$D$1,FALSE)</f>
        <v>NumberSentinelLymphnodesExamined</v>
      </c>
      <c r="E49" s="27" t="str">
        <f>VLOOKUP(B49,Meta.Features!$B:$N,$E$1,FALSE)</f>
        <v>FALSE</v>
      </c>
      <c r="F49" s="3" t="s">
        <v>652</v>
      </c>
      <c r="G49" s="25">
        <v>11</v>
      </c>
      <c r="H49" s="3">
        <v>1</v>
      </c>
      <c r="I49" s="3">
        <v>2</v>
      </c>
      <c r="J49" s="3">
        <v>3</v>
      </c>
      <c r="K49" s="25" t="s">
        <v>1571</v>
      </c>
      <c r="L49" s="3" t="s">
        <v>651</v>
      </c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38</v>
      </c>
      <c r="C50" s="26" t="str">
        <f>VLOOKUP(B50,Meta.Features!$B:$G,$C$1,FALSE)</f>
        <v>Histology</v>
      </c>
      <c r="D50" s="26" t="str">
        <f>VLOOKUP(B50,Meta.Features!$B:$G,$D$1,FALSE)</f>
        <v>NumberSentinelLymphnodesAffected</v>
      </c>
      <c r="E50" s="27" t="str">
        <f>VLOOKUP(B50,Meta.Features!$B:$N,$E$1,FALSE)</f>
        <v>FALSE</v>
      </c>
      <c r="F50" s="3" t="s">
        <v>652</v>
      </c>
      <c r="G50" s="25">
        <v>12</v>
      </c>
      <c r="H50" s="3">
        <v>1</v>
      </c>
      <c r="I50" s="3">
        <v>2</v>
      </c>
      <c r="J50" s="3">
        <v>3</v>
      </c>
      <c r="K50" s="25" t="s">
        <v>1571</v>
      </c>
      <c r="L50" s="3" t="s">
        <v>651</v>
      </c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39</v>
      </c>
      <c r="C51" s="26" t="str">
        <f>VLOOKUP(B51,Meta.Features!$B:$G,$C$1,FALSE)</f>
        <v>Metastasis</v>
      </c>
      <c r="D51" s="26" t="str">
        <f>VLOOKUP(B51,Meta.Features!$B:$G,$D$1,FALSE)</f>
        <v>MetastasisID</v>
      </c>
      <c r="E51" s="27" t="str">
        <f>VLOOKUP(B51,Meta.Features!$B:$N,$E$1,FALSE)</f>
        <v>FALSE</v>
      </c>
      <c r="F51" s="3" t="s">
        <v>652</v>
      </c>
      <c r="G51" s="25">
        <v>1</v>
      </c>
      <c r="H51" s="3">
        <v>1</v>
      </c>
      <c r="I51" s="3">
        <v>2</v>
      </c>
      <c r="J51" s="3">
        <v>3</v>
      </c>
      <c r="K51" s="25" t="s">
        <v>1571</v>
      </c>
      <c r="L51" s="3" t="s">
        <v>651</v>
      </c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40</v>
      </c>
      <c r="C52" s="26" t="str">
        <f>VLOOKUP(B52,Meta.Features!$B:$G,$C$1,FALSE)</f>
        <v>Metastasis</v>
      </c>
      <c r="D52" s="26" t="str">
        <f>VLOOKUP(B52,Meta.Features!$B:$G,$D$1,FALSE)</f>
        <v>DiagnosisID</v>
      </c>
      <c r="E52" s="27" t="str">
        <f>VLOOKUP(B52,Meta.Features!$B:$N,$E$1,FALSE)</f>
        <v>FALSE</v>
      </c>
      <c r="F52" s="3" t="s">
        <v>652</v>
      </c>
      <c r="G52" s="25">
        <v>2</v>
      </c>
      <c r="H52" s="3">
        <v>1</v>
      </c>
      <c r="I52" s="3">
        <v>2</v>
      </c>
      <c r="J52" s="3">
        <v>3</v>
      </c>
      <c r="K52" s="25" t="s">
        <v>1571</v>
      </c>
      <c r="L52" s="3" t="s">
        <v>651</v>
      </c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41</v>
      </c>
      <c r="C53" s="26" t="str">
        <f>VLOOKUP(B53,Meta.Features!$B:$G,$C$1,FALSE)</f>
        <v>Metastasis</v>
      </c>
      <c r="D53" s="26" t="str">
        <f>VLOOKUP(B53,Meta.Features!$B:$G,$D$1,FALSE)</f>
        <v>PatientID</v>
      </c>
      <c r="E53" s="27" t="str">
        <f>VLOOKUP(B53,Meta.Features!$B:$N,$E$1,FALSE)</f>
        <v>FALSE</v>
      </c>
      <c r="F53" s="3" t="s">
        <v>652</v>
      </c>
      <c r="G53" s="25">
        <v>3</v>
      </c>
      <c r="H53" s="3">
        <v>1</v>
      </c>
      <c r="I53" s="3">
        <v>2</v>
      </c>
      <c r="J53" s="3">
        <v>3</v>
      </c>
      <c r="K53" s="25" t="s">
        <v>1571</v>
      </c>
      <c r="L53" s="3" t="s">
        <v>651</v>
      </c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42</v>
      </c>
      <c r="C54" s="26" t="str">
        <f>VLOOKUP(B54,Meta.Features!$B:$G,$C$1,FALSE)</f>
        <v>Metastasis</v>
      </c>
      <c r="D54" s="26" t="str">
        <f>VLOOKUP(B54,Meta.Features!$B:$G,$D$1,FALSE)</f>
        <v>MetastasisDate</v>
      </c>
      <c r="E54" s="27" t="str">
        <f>VLOOKUP(B54,Meta.Features!$B:$N,$E$1,FALSE)</f>
        <v>FALSE</v>
      </c>
      <c r="F54" s="3" t="s">
        <v>652</v>
      </c>
      <c r="G54" s="25">
        <v>4</v>
      </c>
      <c r="H54" s="3">
        <v>1</v>
      </c>
      <c r="I54" s="3">
        <v>2</v>
      </c>
      <c r="J54" s="3">
        <v>3</v>
      </c>
      <c r="K54" s="25" t="s">
        <v>1571</v>
      </c>
      <c r="L54" s="3" t="s">
        <v>651</v>
      </c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43</v>
      </c>
      <c r="C55" s="26" t="str">
        <f>VLOOKUP(B55,Meta.Features!$B:$G,$C$1,FALSE)</f>
        <v>Metastasis</v>
      </c>
      <c r="D55" s="26" t="str">
        <f>VLOOKUP(B55,Meta.Features!$B:$G,$D$1,FALSE)</f>
        <v>HasMetastasis</v>
      </c>
      <c r="E55" s="27" t="str">
        <f>VLOOKUP(B55,Meta.Features!$B:$N,$E$1,FALSE)</f>
        <v>FALSE</v>
      </c>
      <c r="F55" s="3" t="s">
        <v>652</v>
      </c>
      <c r="G55" s="25">
        <v>5</v>
      </c>
      <c r="H55" s="3">
        <v>1</v>
      </c>
      <c r="I55" s="3">
        <v>2</v>
      </c>
      <c r="J55" s="3">
        <v>3</v>
      </c>
      <c r="K55" s="25" t="s">
        <v>1571</v>
      </c>
      <c r="L55" s="3" t="s">
        <v>651</v>
      </c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44</v>
      </c>
      <c r="C56" s="26" t="str">
        <f>VLOOKUP(B56,Meta.Features!$B:$G,$C$1,FALSE)</f>
        <v>Metastasis</v>
      </c>
      <c r="D56" s="26" t="str">
        <f>VLOOKUP(B56,Meta.Features!$B:$G,$D$1,FALSE)</f>
        <v>Localization</v>
      </c>
      <c r="E56" s="27" t="str">
        <f>VLOOKUP(B56,Meta.Features!$B:$N,$E$1,FALSE)</f>
        <v>TRUE</v>
      </c>
      <c r="F56" s="3" t="s">
        <v>651</v>
      </c>
      <c r="G56" s="25">
        <v>6</v>
      </c>
      <c r="H56" s="3">
        <v>1</v>
      </c>
      <c r="I56" s="3">
        <v>2</v>
      </c>
      <c r="J56" s="3">
        <v>3</v>
      </c>
      <c r="K56" s="25" t="s">
        <v>1571</v>
      </c>
      <c r="L56" s="3" t="s">
        <v>651</v>
      </c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45</v>
      </c>
      <c r="C57" s="26" t="str">
        <f>VLOOKUP(B57,Meta.Features!$B:$G,$C$1,FALSE)</f>
        <v>MolecularDiagnostics</v>
      </c>
      <c r="D57" s="26" t="str">
        <f>VLOOKUP(B57,Meta.Features!$B:$G,$D$1,FALSE)</f>
        <v>MolecularDiagnosticsID</v>
      </c>
      <c r="E57" s="27" t="str">
        <f>VLOOKUP(B57,Meta.Features!$B:$N,$E$1,FALSE)</f>
        <v>FALSE</v>
      </c>
      <c r="F57" s="3" t="s">
        <v>652</v>
      </c>
      <c r="G57" s="25">
        <v>1</v>
      </c>
      <c r="H57" s="3">
        <v>1</v>
      </c>
      <c r="I57" s="3">
        <v>2</v>
      </c>
      <c r="J57" s="3">
        <v>3</v>
      </c>
      <c r="K57" s="25" t="s">
        <v>1571</v>
      </c>
      <c r="L57" s="3" t="s">
        <v>651</v>
      </c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46</v>
      </c>
      <c r="C58" s="26" t="str">
        <f>VLOOKUP(B58,Meta.Features!$B:$G,$C$1,FALSE)</f>
        <v>MolecularDiagnostics</v>
      </c>
      <c r="D58" s="26" t="str">
        <f>VLOOKUP(B58,Meta.Features!$B:$G,$D$1,FALSE)</f>
        <v>DiagnosisID</v>
      </c>
      <c r="E58" s="27" t="str">
        <f>VLOOKUP(B58,Meta.Features!$B:$N,$E$1,FALSE)</f>
        <v>FALSE</v>
      </c>
      <c r="F58" s="3" t="s">
        <v>652</v>
      </c>
      <c r="G58" s="25">
        <v>2</v>
      </c>
      <c r="H58" s="3">
        <v>1</v>
      </c>
      <c r="I58" s="3">
        <v>2</v>
      </c>
      <c r="J58" s="3">
        <v>3</v>
      </c>
      <c r="K58" s="25" t="s">
        <v>1571</v>
      </c>
      <c r="L58" s="3" t="s">
        <v>651</v>
      </c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47</v>
      </c>
      <c r="C59" s="26" t="str">
        <f>VLOOKUP(B59,Meta.Features!$B:$G,$C$1,FALSE)</f>
        <v>MolecularDiagnostics</v>
      </c>
      <c r="D59" s="26" t="str">
        <f>VLOOKUP(B59,Meta.Features!$B:$G,$D$1,FALSE)</f>
        <v>PatientID</v>
      </c>
      <c r="E59" s="27" t="str">
        <f>VLOOKUP(B59,Meta.Features!$B:$N,$E$1,FALSE)</f>
        <v>FALSE</v>
      </c>
      <c r="F59" s="3" t="s">
        <v>652</v>
      </c>
      <c r="G59" s="25">
        <v>3</v>
      </c>
      <c r="H59" s="3">
        <v>1</v>
      </c>
      <c r="I59" s="3">
        <v>2</v>
      </c>
      <c r="J59" s="3">
        <v>3</v>
      </c>
      <c r="K59" s="25" t="s">
        <v>1571</v>
      </c>
      <c r="L59" s="3" t="s">
        <v>651</v>
      </c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48</v>
      </c>
      <c r="C60" s="26" t="str">
        <f>VLOOKUP(B60,Meta.Features!$B:$G,$C$1,FALSE)</f>
        <v>MolecularDiagnostics</v>
      </c>
      <c r="D60" s="26" t="str">
        <f>VLOOKUP(B60,Meta.Features!$B:$G,$D$1,FALSE)</f>
        <v>MolecularDiagnosticsDate</v>
      </c>
      <c r="E60" s="27" t="str">
        <f>VLOOKUP(B60,Meta.Features!$B:$N,$E$1,FALSE)</f>
        <v>FALSE</v>
      </c>
      <c r="F60" s="3" t="s">
        <v>652</v>
      </c>
      <c r="G60" s="25">
        <v>4</v>
      </c>
      <c r="H60" s="3">
        <v>1</v>
      </c>
      <c r="I60" s="3">
        <v>2</v>
      </c>
      <c r="J60" s="3">
        <v>3</v>
      </c>
      <c r="K60" s="25" t="s">
        <v>1571</v>
      </c>
      <c r="L60" s="3" t="s">
        <v>651</v>
      </c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49</v>
      </c>
      <c r="C61" s="26" t="str">
        <f>VLOOKUP(B61,Meta.Features!$B:$G,$C$1,FALSE)</f>
        <v>MolecularDiagnostics</v>
      </c>
      <c r="D61" s="26" t="str">
        <f>VLOOKUP(B61,Meta.Features!$B:$G,$D$1,FALSE)</f>
        <v>MolecularMarker</v>
      </c>
      <c r="E61" s="27" t="str">
        <f>VLOOKUP(B61,Meta.Features!$B:$N,$E$1,FALSE)</f>
        <v>FALSE</v>
      </c>
      <c r="F61" s="3" t="s">
        <v>652</v>
      </c>
      <c r="G61" s="25">
        <v>5</v>
      </c>
      <c r="H61" s="3">
        <v>1</v>
      </c>
      <c r="I61" s="3">
        <v>2</v>
      </c>
      <c r="J61" s="3">
        <v>3</v>
      </c>
      <c r="K61" s="25" t="s">
        <v>1571</v>
      </c>
      <c r="L61" s="3" t="s">
        <v>651</v>
      </c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50</v>
      </c>
      <c r="C62" s="26" t="str">
        <f>VLOOKUP(B62,Meta.Features!$B:$G,$C$1,FALSE)</f>
        <v>MolecularDiagnostics</v>
      </c>
      <c r="D62" s="26" t="str">
        <f>VLOOKUP(B62,Meta.Features!$B:$G,$D$1,FALSE)</f>
        <v>MolecularMarkerStatus</v>
      </c>
      <c r="E62" s="27" t="str">
        <f>VLOOKUP(B62,Meta.Features!$B:$N,$E$1,FALSE)</f>
        <v>FALSE</v>
      </c>
      <c r="F62" s="3" t="s">
        <v>652</v>
      </c>
      <c r="G62" s="25">
        <v>6</v>
      </c>
      <c r="H62" s="3">
        <v>1</v>
      </c>
      <c r="I62" s="3">
        <v>2</v>
      </c>
      <c r="J62" s="3">
        <v>3</v>
      </c>
      <c r="K62" s="25" t="s">
        <v>1571</v>
      </c>
      <c r="L62" s="3" t="s">
        <v>651</v>
      </c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51</v>
      </c>
      <c r="C63" s="26" t="str">
        <f>VLOOKUP(B63,Meta.Features!$B:$G,$C$1,FALSE)</f>
        <v>MolecularDiagnostics</v>
      </c>
      <c r="D63" s="26" t="str">
        <f>VLOOKUP(B63,Meta.Features!$B:$G,$D$1,FALSE)</f>
        <v>Documentation</v>
      </c>
      <c r="E63" s="27" t="str">
        <f>VLOOKUP(B63,Meta.Features!$B:$N,$E$1,FALSE)</f>
        <v>FALSE</v>
      </c>
      <c r="F63" s="3" t="s">
        <v>652</v>
      </c>
      <c r="G63" s="25">
        <v>7</v>
      </c>
      <c r="H63" s="3">
        <v>1</v>
      </c>
      <c r="I63" s="3">
        <v>2</v>
      </c>
      <c r="J63" s="3">
        <v>3</v>
      </c>
      <c r="K63" s="25" t="s">
        <v>1571</v>
      </c>
      <c r="L63" s="3" t="s">
        <v>651</v>
      </c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52</v>
      </c>
      <c r="C64" s="26" t="str">
        <f>VLOOKUP(B64,Meta.Features!$B:$G,$C$1,FALSE)</f>
        <v>OtherClassification</v>
      </c>
      <c r="D64" s="26" t="str">
        <f>VLOOKUP(B64,Meta.Features!$B:$G,$D$1,FALSE)</f>
        <v>OtherClassificationID</v>
      </c>
      <c r="E64" s="27" t="str">
        <f>VLOOKUP(B64,Meta.Features!$B:$N,$E$1,FALSE)</f>
        <v>FALSE</v>
      </c>
      <c r="F64" s="3" t="s">
        <v>652</v>
      </c>
      <c r="G64" s="25">
        <v>1</v>
      </c>
      <c r="H64" s="3">
        <v>1</v>
      </c>
      <c r="I64" s="3">
        <v>2</v>
      </c>
      <c r="J64" s="3">
        <v>3</v>
      </c>
      <c r="K64" s="25" t="s">
        <v>1571</v>
      </c>
      <c r="L64" s="3" t="s">
        <v>651</v>
      </c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53</v>
      </c>
      <c r="C65" s="26" t="str">
        <f>VLOOKUP(B65,Meta.Features!$B:$G,$C$1,FALSE)</f>
        <v>OtherClassification</v>
      </c>
      <c r="D65" s="26" t="str">
        <f>VLOOKUP(B65,Meta.Features!$B:$G,$D$1,FALSE)</f>
        <v>DiagnosisID</v>
      </c>
      <c r="E65" s="27" t="str">
        <f>VLOOKUP(B65,Meta.Features!$B:$N,$E$1,FALSE)</f>
        <v>FALSE</v>
      </c>
      <c r="F65" s="3" t="s">
        <v>652</v>
      </c>
      <c r="G65" s="25">
        <v>2</v>
      </c>
      <c r="H65" s="3">
        <v>1</v>
      </c>
      <c r="I65" s="3">
        <v>2</v>
      </c>
      <c r="J65" s="3">
        <v>3</v>
      </c>
      <c r="K65" s="25" t="s">
        <v>1571</v>
      </c>
      <c r="L65" s="3" t="s">
        <v>651</v>
      </c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54</v>
      </c>
      <c r="C66" s="26" t="str">
        <f>VLOOKUP(B66,Meta.Features!$B:$G,$C$1,FALSE)</f>
        <v>OtherClassification</v>
      </c>
      <c r="D66" s="26" t="str">
        <f>VLOOKUP(B66,Meta.Features!$B:$G,$D$1,FALSE)</f>
        <v>PatientID</v>
      </c>
      <c r="E66" s="27" t="str">
        <f>VLOOKUP(B66,Meta.Features!$B:$N,$E$1,FALSE)</f>
        <v>FALSE</v>
      </c>
      <c r="F66" s="3" t="s">
        <v>652</v>
      </c>
      <c r="G66" s="25">
        <v>3</v>
      </c>
      <c r="H66" s="3">
        <v>1</v>
      </c>
      <c r="I66" s="3">
        <v>2</v>
      </c>
      <c r="J66" s="3">
        <v>3</v>
      </c>
      <c r="K66" s="25" t="s">
        <v>1571</v>
      </c>
      <c r="L66" s="3" t="s">
        <v>651</v>
      </c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55</v>
      </c>
      <c r="C67" s="26" t="str">
        <f>VLOOKUP(B67,Meta.Features!$B:$G,$C$1,FALSE)</f>
        <v>OtherClassification</v>
      </c>
      <c r="D67" s="26" t="str">
        <f>VLOOKUP(B67,Meta.Features!$B:$G,$D$1,FALSE)</f>
        <v>OtherClassificationDate</v>
      </c>
      <c r="E67" s="27" t="str">
        <f>VLOOKUP(B67,Meta.Features!$B:$N,$E$1,FALSE)</f>
        <v>FALSE</v>
      </c>
      <c r="F67" s="3" t="s">
        <v>652</v>
      </c>
      <c r="G67" s="25">
        <v>4</v>
      </c>
      <c r="H67" s="3">
        <v>1</v>
      </c>
      <c r="I67" s="3">
        <v>2</v>
      </c>
      <c r="J67" s="3">
        <v>3</v>
      </c>
      <c r="K67" s="25" t="s">
        <v>1571</v>
      </c>
      <c r="L67" s="3" t="s">
        <v>651</v>
      </c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56</v>
      </c>
      <c r="C68" s="26" t="str">
        <f>VLOOKUP(B68,Meta.Features!$B:$G,$C$1,FALSE)</f>
        <v>OtherClassification</v>
      </c>
      <c r="D68" s="26" t="str">
        <f>VLOOKUP(B68,Meta.Features!$B:$G,$D$1,FALSE)</f>
        <v>Class</v>
      </c>
      <c r="E68" s="27" t="str">
        <f>VLOOKUP(B68,Meta.Features!$B:$N,$E$1,FALSE)</f>
        <v>FALSE</v>
      </c>
      <c r="F68" s="3" t="s">
        <v>652</v>
      </c>
      <c r="G68" s="25">
        <v>5</v>
      </c>
      <c r="H68" s="3">
        <v>1</v>
      </c>
      <c r="I68" s="3">
        <v>2</v>
      </c>
      <c r="J68" s="3">
        <v>3</v>
      </c>
      <c r="K68" s="25" t="s">
        <v>1571</v>
      </c>
      <c r="L68" s="3" t="s">
        <v>651</v>
      </c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57</v>
      </c>
      <c r="C69" s="26" t="str">
        <f>VLOOKUP(B69,Meta.Features!$B:$G,$C$1,FALSE)</f>
        <v>OtherClassification</v>
      </c>
      <c r="D69" s="26" t="str">
        <f>VLOOKUP(B69,Meta.Features!$B:$G,$D$1,FALSE)</f>
        <v>Classification</v>
      </c>
      <c r="E69" s="27" t="str">
        <f>VLOOKUP(B69,Meta.Features!$B:$N,$E$1,FALSE)</f>
        <v>FALSE</v>
      </c>
      <c r="F69" s="3" t="s">
        <v>652</v>
      </c>
      <c r="G69" s="25">
        <v>6</v>
      </c>
      <c r="H69" s="3">
        <v>1</v>
      </c>
      <c r="I69" s="3">
        <v>2</v>
      </c>
      <c r="J69" s="3">
        <v>3</v>
      </c>
      <c r="K69" s="25" t="s">
        <v>1571</v>
      </c>
      <c r="L69" s="3" t="s">
        <v>651</v>
      </c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58</v>
      </c>
      <c r="C70" s="26" t="str">
        <f>VLOOKUP(B70,Meta.Features!$B:$G,$C$1,FALSE)</f>
        <v>Patient</v>
      </c>
      <c r="D70" s="26" t="str">
        <f>VLOOKUP(B70,Meta.Features!$B:$G,$D$1,FALSE)</f>
        <v>PatientID</v>
      </c>
      <c r="E70" s="27" t="str">
        <f>VLOOKUP(B70,Meta.Features!$B:$N,$E$1,FALSE)</f>
        <v>FALSE</v>
      </c>
      <c r="F70" s="3" t="s">
        <v>652</v>
      </c>
      <c r="G70" s="25">
        <v>1</v>
      </c>
      <c r="H70" s="3">
        <v>1</v>
      </c>
      <c r="I70" s="3">
        <v>2</v>
      </c>
      <c r="J70" s="3">
        <v>3</v>
      </c>
      <c r="K70" s="25" t="s">
        <v>1571</v>
      </c>
      <c r="L70" s="3" t="s">
        <v>651</v>
      </c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59</v>
      </c>
      <c r="C71" s="26" t="str">
        <f>VLOOKUP(B71,Meta.Features!$B:$G,$C$1,FALSE)</f>
        <v>Patient</v>
      </c>
      <c r="D71" s="26" t="str">
        <f>VLOOKUP(B71,Meta.Features!$B:$G,$D$1,FALSE)</f>
        <v>DKTKIDGlobal</v>
      </c>
      <c r="E71" s="27" t="str">
        <f>VLOOKUP(B71,Meta.Features!$B:$N,$E$1,FALSE)</f>
        <v>FALSE</v>
      </c>
      <c r="F71" s="3" t="s">
        <v>652</v>
      </c>
      <c r="G71" s="25">
        <v>2</v>
      </c>
      <c r="H71" s="3">
        <v>1</v>
      </c>
      <c r="I71" s="3">
        <v>2</v>
      </c>
      <c r="J71" s="3">
        <v>3</v>
      </c>
      <c r="K71" s="25" t="s">
        <v>1571</v>
      </c>
      <c r="L71" s="3" t="s">
        <v>651</v>
      </c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60</v>
      </c>
      <c r="C72" s="26" t="str">
        <f>VLOOKUP(B72,Meta.Features!$B:$G,$C$1,FALSE)</f>
        <v>Patient</v>
      </c>
      <c r="D72" s="26" t="str">
        <f>VLOOKUP(B72,Meta.Features!$B:$G,$D$1,FALSE)</f>
        <v>DKTKIDLocal</v>
      </c>
      <c r="E72" s="27" t="str">
        <f>VLOOKUP(B72,Meta.Features!$B:$N,$E$1,FALSE)</f>
        <v>FALSE</v>
      </c>
      <c r="F72" s="3" t="s">
        <v>652</v>
      </c>
      <c r="G72" s="25">
        <v>3</v>
      </c>
      <c r="H72" s="3">
        <v>1</v>
      </c>
      <c r="I72" s="3">
        <v>2</v>
      </c>
      <c r="J72" s="3">
        <v>3</v>
      </c>
      <c r="K72" s="25" t="s">
        <v>1571</v>
      </c>
      <c r="L72" s="3" t="s">
        <v>651</v>
      </c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61</v>
      </c>
      <c r="C73" s="26" t="str">
        <f>VLOOKUP(B73,Meta.Features!$B:$G,$C$1,FALSE)</f>
        <v>Patient</v>
      </c>
      <c r="D73" s="26" t="str">
        <f>VLOOKUP(B73,Meta.Features!$B:$G,$D$1,FALSE)</f>
        <v>DateOfBirth</v>
      </c>
      <c r="E73" s="27" t="str">
        <f>VLOOKUP(B73,Meta.Features!$B:$N,$E$1,FALSE)</f>
        <v>FALSE</v>
      </c>
      <c r="F73" s="3" t="s">
        <v>652</v>
      </c>
      <c r="G73" s="25">
        <v>4</v>
      </c>
      <c r="H73" s="3">
        <v>1</v>
      </c>
      <c r="I73" s="3">
        <v>2</v>
      </c>
      <c r="J73" s="3">
        <v>3</v>
      </c>
      <c r="K73" s="25" t="s">
        <v>1571</v>
      </c>
      <c r="L73" s="3" t="s">
        <v>651</v>
      </c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62</v>
      </c>
      <c r="C74" s="26" t="str">
        <f>VLOOKUP(B74,Meta.Features!$B:$G,$C$1,FALSE)</f>
        <v>Patient</v>
      </c>
      <c r="D74" s="26" t="str">
        <f>VLOOKUP(B74,Meta.Features!$B:$G,$D$1,FALSE)</f>
        <v>Sex</v>
      </c>
      <c r="E74" s="27" t="str">
        <f>VLOOKUP(B74,Meta.Features!$B:$N,$E$1,FALSE)</f>
        <v>TRUE</v>
      </c>
      <c r="F74" s="3" t="s">
        <v>651</v>
      </c>
      <c r="G74" s="25">
        <v>5</v>
      </c>
      <c r="H74" s="3">
        <v>1</v>
      </c>
      <c r="I74" s="3">
        <v>2</v>
      </c>
      <c r="J74" s="3">
        <v>3</v>
      </c>
      <c r="K74" s="25" t="s">
        <v>1571</v>
      </c>
      <c r="L74" s="3" t="s">
        <v>651</v>
      </c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63</v>
      </c>
      <c r="C75" s="26" t="str">
        <f>VLOOKUP(B75,Meta.Features!$B:$G,$C$1,FALSE)</f>
        <v>Patient</v>
      </c>
      <c r="D75" s="26" t="str">
        <f>VLOOKUP(B75,Meta.Features!$B:$G,$D$1,FALSE)</f>
        <v>LastVitalStatusDate</v>
      </c>
      <c r="E75" s="27" t="str">
        <f>VLOOKUP(B75,Meta.Features!$B:$N,$E$1,FALSE)</f>
        <v>FALSE</v>
      </c>
      <c r="F75" s="3" t="s">
        <v>652</v>
      </c>
      <c r="G75" s="25">
        <v>6</v>
      </c>
      <c r="H75" s="3">
        <v>1</v>
      </c>
      <c r="I75" s="3">
        <v>2</v>
      </c>
      <c r="J75" s="3">
        <v>3</v>
      </c>
      <c r="K75" s="25" t="s">
        <v>1571</v>
      </c>
      <c r="L75" s="3" t="s">
        <v>651</v>
      </c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64</v>
      </c>
      <c r="C76" s="26" t="str">
        <f>VLOOKUP(B76,Meta.Features!$B:$G,$C$1,FALSE)</f>
        <v>Patient</v>
      </c>
      <c r="D76" s="26" t="str">
        <f>VLOOKUP(B76,Meta.Features!$B:$G,$D$1,FALSE)</f>
        <v>LastVitalStatus</v>
      </c>
      <c r="E76" s="27" t="str">
        <f>VLOOKUP(B76,Meta.Features!$B:$N,$E$1,FALSE)</f>
        <v>TRUE</v>
      </c>
      <c r="F76" s="3" t="s">
        <v>651</v>
      </c>
      <c r="G76" s="25">
        <v>7</v>
      </c>
      <c r="H76" s="3">
        <v>1</v>
      </c>
      <c r="I76" s="3">
        <v>2</v>
      </c>
      <c r="J76" s="3">
        <v>3</v>
      </c>
      <c r="K76" s="25" t="s">
        <v>1571</v>
      </c>
      <c r="L76" s="3" t="s">
        <v>651</v>
      </c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65</v>
      </c>
      <c r="C77" s="26" t="str">
        <f>VLOOKUP(B77,Meta.Features!$B:$G,$C$1,FALSE)</f>
        <v>Patient</v>
      </c>
      <c r="D77" s="26" t="str">
        <f>VLOOKUP(B77,Meta.Features!$B:$G,$D$1,FALSE)</f>
        <v>DeathCancerRelated</v>
      </c>
      <c r="E77" s="27" t="str">
        <f>VLOOKUP(B77,Meta.Features!$B:$N,$E$1,FALSE)</f>
        <v>FALSE</v>
      </c>
      <c r="F77" s="3" t="s">
        <v>652</v>
      </c>
      <c r="G77" s="25">
        <v>8</v>
      </c>
      <c r="H77" s="3">
        <v>1</v>
      </c>
      <c r="I77" s="3">
        <v>2</v>
      </c>
      <c r="J77" s="3">
        <v>3</v>
      </c>
      <c r="K77" s="25" t="s">
        <v>1571</v>
      </c>
      <c r="L77" s="3" t="s">
        <v>651</v>
      </c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66</v>
      </c>
      <c r="C78" s="26" t="str">
        <f>VLOOKUP(B78,Meta.Features!$B:$G,$C$1,FALSE)</f>
        <v>Patient</v>
      </c>
      <c r="D78" s="26" t="str">
        <f>VLOOKUP(B78,Meta.Features!$B:$G,$D$1,FALSE)</f>
        <v>CausesOfDeath</v>
      </c>
      <c r="E78" s="27" t="str">
        <f>VLOOKUP(B78,Meta.Features!$B:$N,$E$1,FALSE)</f>
        <v>FALSE</v>
      </c>
      <c r="F78" s="3" t="s">
        <v>652</v>
      </c>
      <c r="G78" s="25">
        <v>9</v>
      </c>
      <c r="H78" s="3">
        <v>1</v>
      </c>
      <c r="I78" s="3">
        <v>2</v>
      </c>
      <c r="J78" s="3">
        <v>3</v>
      </c>
      <c r="K78" s="25" t="s">
        <v>1571</v>
      </c>
      <c r="L78" s="3" t="s">
        <v>651</v>
      </c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75</v>
      </c>
      <c r="C79" s="26" t="str">
        <f>VLOOKUP(B79,Meta.Features!$B:$G,$C$1,FALSE)</f>
        <v>RadiationTherapy</v>
      </c>
      <c r="D79" s="26" t="str">
        <f>VLOOKUP(B79,Meta.Features!$B:$G,$D$1,FALSE)</f>
        <v>RadiationTherapyID</v>
      </c>
      <c r="E79" s="27" t="str">
        <f>VLOOKUP(B79,Meta.Features!$B:$N,$E$1,FALSE)</f>
        <v>FALSE</v>
      </c>
      <c r="F79" s="3" t="s">
        <v>652</v>
      </c>
      <c r="G79" s="25">
        <v>1</v>
      </c>
      <c r="H79" s="3">
        <v>1</v>
      </c>
      <c r="I79" s="3">
        <v>2</v>
      </c>
      <c r="J79" s="3">
        <v>3</v>
      </c>
      <c r="K79" s="25" t="s">
        <v>1571</v>
      </c>
      <c r="L79" s="3" t="s">
        <v>651</v>
      </c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76</v>
      </c>
      <c r="C80" s="26" t="str">
        <f>VLOOKUP(B80,Meta.Features!$B:$G,$C$1,FALSE)</f>
        <v>RadiationTherapy</v>
      </c>
      <c r="D80" s="26" t="str">
        <f>VLOOKUP(B80,Meta.Features!$B:$G,$D$1,FALSE)</f>
        <v>DiagnosisID</v>
      </c>
      <c r="E80" s="27" t="str">
        <f>VLOOKUP(B80,Meta.Features!$B:$N,$E$1,FALSE)</f>
        <v>FALSE</v>
      </c>
      <c r="F80" s="3" t="s">
        <v>652</v>
      </c>
      <c r="G80" s="25">
        <v>2</v>
      </c>
      <c r="H80" s="3">
        <v>1</v>
      </c>
      <c r="I80" s="3">
        <v>2</v>
      </c>
      <c r="J80" s="3">
        <v>3</v>
      </c>
      <c r="K80" s="25" t="s">
        <v>1571</v>
      </c>
      <c r="L80" s="3" t="s">
        <v>651</v>
      </c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77</v>
      </c>
      <c r="C81" s="26" t="str">
        <f>VLOOKUP(B81,Meta.Features!$B:$G,$C$1,FALSE)</f>
        <v>RadiationTherapy</v>
      </c>
      <c r="D81" s="26" t="str">
        <f>VLOOKUP(B81,Meta.Features!$B:$G,$D$1,FALSE)</f>
        <v>PatientID</v>
      </c>
      <c r="E81" s="27" t="str">
        <f>VLOOKUP(B81,Meta.Features!$B:$N,$E$1,FALSE)</f>
        <v>FALSE</v>
      </c>
      <c r="F81" s="3" t="s">
        <v>652</v>
      </c>
      <c r="G81" s="25">
        <v>3</v>
      </c>
      <c r="H81" s="3">
        <v>1</v>
      </c>
      <c r="I81" s="3">
        <v>2</v>
      </c>
      <c r="J81" s="3">
        <v>3</v>
      </c>
      <c r="K81" s="25" t="s">
        <v>1571</v>
      </c>
      <c r="L81" s="3" t="s">
        <v>651</v>
      </c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78</v>
      </c>
      <c r="C82" s="26" t="str">
        <f>VLOOKUP(B82,Meta.Features!$B:$G,$C$1,FALSE)</f>
        <v>RadiationTherapy</v>
      </c>
      <c r="D82" s="26" t="str">
        <f>VLOOKUP(B82,Meta.Features!$B:$G,$D$1,FALSE)</f>
        <v>RelationToSurgery</v>
      </c>
      <c r="E82" s="27" t="str">
        <f>VLOOKUP(B82,Meta.Features!$B:$N,$E$1,FALSE)</f>
        <v>TRUE</v>
      </c>
      <c r="F82" s="3" t="s">
        <v>651</v>
      </c>
      <c r="G82" s="25">
        <v>4</v>
      </c>
      <c r="H82" s="3">
        <v>1</v>
      </c>
      <c r="I82" s="3">
        <v>2</v>
      </c>
      <c r="J82" s="3">
        <v>3</v>
      </c>
      <c r="K82" s="25" t="s">
        <v>1571</v>
      </c>
      <c r="L82" s="3" t="s">
        <v>651</v>
      </c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79</v>
      </c>
      <c r="C83" s="26" t="str">
        <f>VLOOKUP(B83,Meta.Features!$B:$G,$C$1,FALSE)</f>
        <v>RadiationTherapy</v>
      </c>
      <c r="D83" s="26" t="str">
        <f>VLOOKUP(B83,Meta.Features!$B:$G,$D$1,FALSE)</f>
        <v>Intention</v>
      </c>
      <c r="E83" s="27" t="str">
        <f>VLOOKUP(B83,Meta.Features!$B:$N,$E$1,FALSE)</f>
        <v>TRUE</v>
      </c>
      <c r="F83" s="3" t="s">
        <v>651</v>
      </c>
      <c r="G83" s="25">
        <v>5</v>
      </c>
      <c r="H83" s="3">
        <v>1</v>
      </c>
      <c r="I83" s="3">
        <v>2</v>
      </c>
      <c r="J83" s="3">
        <v>3</v>
      </c>
      <c r="K83" s="25" t="s">
        <v>1571</v>
      </c>
      <c r="L83" s="3" t="s">
        <v>651</v>
      </c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80</v>
      </c>
      <c r="C84" s="26" t="str">
        <f>VLOOKUP(B84,Meta.Features!$B:$G,$C$1,FALSE)</f>
        <v>RadiationTherapy</v>
      </c>
      <c r="D84" s="26" t="str">
        <f>VLOOKUP(B84,Meta.Features!$B:$G,$D$1,FALSE)</f>
        <v>RadiationTherapyStartDate</v>
      </c>
      <c r="E84" s="27" t="str">
        <f>VLOOKUP(B84,Meta.Features!$B:$N,$E$1,FALSE)</f>
        <v>FALSE</v>
      </c>
      <c r="F84" s="3" t="s">
        <v>652</v>
      </c>
      <c r="G84" s="25">
        <v>6</v>
      </c>
      <c r="H84" s="3">
        <v>1</v>
      </c>
      <c r="I84" s="3">
        <v>2</v>
      </c>
      <c r="J84" s="3">
        <v>3</v>
      </c>
      <c r="K84" s="25" t="s">
        <v>1571</v>
      </c>
      <c r="L84" s="3" t="s">
        <v>651</v>
      </c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81</v>
      </c>
      <c r="C85" s="26" t="str">
        <f>VLOOKUP(B85,Meta.Features!$B:$G,$C$1,FALSE)</f>
        <v>RadiationTherapy</v>
      </c>
      <c r="D85" s="26" t="str">
        <f>VLOOKUP(B85,Meta.Features!$B:$G,$D$1,FALSE)</f>
        <v>RadiationTherapyEndDate</v>
      </c>
      <c r="E85" s="27" t="str">
        <f>VLOOKUP(B85,Meta.Features!$B:$N,$E$1,FALSE)</f>
        <v>FALSE</v>
      </c>
      <c r="F85" s="3" t="s">
        <v>652</v>
      </c>
      <c r="G85" s="25">
        <v>7</v>
      </c>
      <c r="H85" s="3">
        <v>1</v>
      </c>
      <c r="I85" s="3">
        <v>2</v>
      </c>
      <c r="J85" s="3">
        <v>3</v>
      </c>
      <c r="K85" s="25" t="s">
        <v>1571</v>
      </c>
      <c r="L85" s="3" t="s">
        <v>651</v>
      </c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82</v>
      </c>
      <c r="C86" s="26" t="str">
        <f>VLOOKUP(B86,Meta.Features!$B:$G,$C$1,FALSE)</f>
        <v>RadiationTherapy</v>
      </c>
      <c r="D86" s="26" t="str">
        <f>VLOOKUP(B86,Meta.Features!$B:$G,$D$1,FALSE)</f>
        <v>ApplicationType</v>
      </c>
      <c r="E86" s="27" t="str">
        <f>VLOOKUP(B86,Meta.Features!$B:$N,$E$1,FALSE)</f>
        <v>TRUE</v>
      </c>
      <c r="F86" s="3" t="s">
        <v>651</v>
      </c>
      <c r="G86" s="25">
        <v>8</v>
      </c>
      <c r="H86" s="3">
        <v>1</v>
      </c>
      <c r="I86" s="3">
        <v>2</v>
      </c>
      <c r="J86" s="3">
        <v>3</v>
      </c>
      <c r="K86" s="25" t="s">
        <v>1571</v>
      </c>
      <c r="L86" s="3" t="s">
        <v>651</v>
      </c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83</v>
      </c>
      <c r="C87" s="26" t="str">
        <f>VLOOKUP(B87,Meta.Features!$B:$G,$C$1,FALSE)</f>
        <v>RadiationTherapy</v>
      </c>
      <c r="D87" s="26" t="str">
        <f>VLOOKUP(B87,Meta.Features!$B:$G,$D$1,FALSE)</f>
        <v>RadiationType</v>
      </c>
      <c r="E87" s="27" t="str">
        <f>VLOOKUP(B87,Meta.Features!$B:$N,$E$1,FALSE)</f>
        <v>TRUE</v>
      </c>
      <c r="F87" s="3" t="s">
        <v>651</v>
      </c>
      <c r="G87" s="25">
        <v>9</v>
      </c>
      <c r="H87" s="3">
        <v>1</v>
      </c>
      <c r="I87" s="3">
        <v>2</v>
      </c>
      <c r="J87" s="3">
        <v>3</v>
      </c>
      <c r="K87" s="25" t="s">
        <v>1571</v>
      </c>
      <c r="L87" s="3" t="s">
        <v>651</v>
      </c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84</v>
      </c>
      <c r="C88" s="26" t="str">
        <f>VLOOKUP(B88,Meta.Features!$B:$G,$C$1,FALSE)</f>
        <v>RadiationTherapy</v>
      </c>
      <c r="D88" s="26" t="str">
        <f>VLOOKUP(B88,Meta.Features!$B:$G,$D$1,FALSE)</f>
        <v>TargetArea</v>
      </c>
      <c r="E88" s="27" t="str">
        <f>VLOOKUP(B88,Meta.Features!$B:$N,$E$1,FALSE)</f>
        <v>TRUE</v>
      </c>
      <c r="F88" s="3" t="s">
        <v>651</v>
      </c>
      <c r="G88" s="25">
        <v>10</v>
      </c>
      <c r="H88" s="3">
        <v>1</v>
      </c>
      <c r="I88" s="3">
        <v>2</v>
      </c>
      <c r="J88" s="3">
        <v>3</v>
      </c>
      <c r="K88" s="25" t="s">
        <v>1571</v>
      </c>
      <c r="L88" s="3" t="s">
        <v>651</v>
      </c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85</v>
      </c>
      <c r="C89" s="26" t="str">
        <f>VLOOKUP(B89,Meta.Features!$B:$G,$C$1,FALSE)</f>
        <v>RadiationTherapy</v>
      </c>
      <c r="D89" s="26" t="str">
        <f>VLOOKUP(B89,Meta.Features!$B:$G,$D$1,FALSE)</f>
        <v>TargetAreaSide</v>
      </c>
      <c r="E89" s="27" t="str">
        <f>VLOOKUP(B89,Meta.Features!$B:$N,$E$1,FALSE)</f>
        <v>FALSE</v>
      </c>
      <c r="F89" s="3" t="s">
        <v>652</v>
      </c>
      <c r="G89" s="25">
        <v>11</v>
      </c>
      <c r="H89" s="3">
        <v>1</v>
      </c>
      <c r="I89" s="3">
        <v>2</v>
      </c>
      <c r="J89" s="3">
        <v>3</v>
      </c>
      <c r="K89" s="25" t="s">
        <v>1571</v>
      </c>
      <c r="L89" s="3" t="s">
        <v>651</v>
      </c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86</v>
      </c>
      <c r="C90" s="26" t="str">
        <f>VLOOKUP(B90,Meta.Features!$B:$G,$C$1,FALSE)</f>
        <v>RadiationTherapy</v>
      </c>
      <c r="D90" s="26" t="str">
        <f>VLOOKUP(B90,Meta.Features!$B:$G,$D$1,FALSE)</f>
        <v>TotalDose</v>
      </c>
      <c r="E90" s="27" t="str">
        <f>VLOOKUP(B90,Meta.Features!$B:$N,$E$1,FALSE)</f>
        <v>FALSE</v>
      </c>
      <c r="F90" s="3" t="s">
        <v>652</v>
      </c>
      <c r="G90" s="25">
        <v>12</v>
      </c>
      <c r="H90" s="3">
        <v>1</v>
      </c>
      <c r="I90" s="3">
        <v>2</v>
      </c>
      <c r="J90" s="3">
        <v>3</v>
      </c>
      <c r="K90" s="25" t="s">
        <v>1571</v>
      </c>
      <c r="L90" s="3" t="s">
        <v>651</v>
      </c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87</v>
      </c>
      <c r="C91" s="26" t="str">
        <f>VLOOKUP(B91,Meta.Features!$B:$G,$C$1,FALSE)</f>
        <v>RadiationTherapy</v>
      </c>
      <c r="D91" s="26" t="str">
        <f>VLOOKUP(B91,Meta.Features!$B:$G,$D$1,FALSE)</f>
        <v>TotalDoseUnit</v>
      </c>
      <c r="E91" s="27" t="str">
        <f>VLOOKUP(B91,Meta.Features!$B:$N,$E$1,FALSE)</f>
        <v>TRUE</v>
      </c>
      <c r="F91" s="3" t="s">
        <v>651</v>
      </c>
      <c r="G91" s="25">
        <v>13</v>
      </c>
      <c r="H91" s="3">
        <v>1</v>
      </c>
      <c r="I91" s="3">
        <v>2</v>
      </c>
      <c r="J91" s="3">
        <v>3</v>
      </c>
      <c r="K91" s="25" t="s">
        <v>1571</v>
      </c>
      <c r="L91" s="3" t="s">
        <v>651</v>
      </c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88</v>
      </c>
      <c r="C92" s="26" t="str">
        <f>VLOOKUP(B92,Meta.Features!$B:$G,$C$1,FALSE)</f>
        <v>RadiationTherapy</v>
      </c>
      <c r="D92" s="26" t="str">
        <f>VLOOKUP(B92,Meta.Features!$B:$G,$D$1,FALSE)</f>
        <v>SingleDailyDose</v>
      </c>
      <c r="E92" s="27" t="str">
        <f>VLOOKUP(B92,Meta.Features!$B:$N,$E$1,FALSE)</f>
        <v>FALSE</v>
      </c>
      <c r="F92" s="3" t="s">
        <v>652</v>
      </c>
      <c r="G92" s="25">
        <v>14</v>
      </c>
      <c r="H92" s="3">
        <v>1</v>
      </c>
      <c r="I92" s="3">
        <v>2</v>
      </c>
      <c r="J92" s="3">
        <v>3</v>
      </c>
      <c r="K92" s="25" t="s">
        <v>1571</v>
      </c>
      <c r="L92" s="3" t="s">
        <v>651</v>
      </c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89</v>
      </c>
      <c r="C93" s="26" t="str">
        <f>VLOOKUP(B93,Meta.Features!$B:$G,$C$1,FALSE)</f>
        <v>RadiationTherapy</v>
      </c>
      <c r="D93" s="26" t="str">
        <f>VLOOKUP(B93,Meta.Features!$B:$G,$D$1,FALSE)</f>
        <v>SingleDailyDoseUnit</v>
      </c>
      <c r="E93" s="27" t="str">
        <f>VLOOKUP(B93,Meta.Features!$B:$N,$E$1,FALSE)</f>
        <v>TRUE</v>
      </c>
      <c r="F93" s="3" t="s">
        <v>651</v>
      </c>
      <c r="G93" s="25">
        <v>15</v>
      </c>
      <c r="H93" s="3">
        <v>1</v>
      </c>
      <c r="I93" s="3">
        <v>2</v>
      </c>
      <c r="J93" s="3">
        <v>3</v>
      </c>
      <c r="K93" s="25" t="s">
        <v>1571</v>
      </c>
      <c r="L93" s="3" t="s">
        <v>651</v>
      </c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90</v>
      </c>
      <c r="C94" s="26" t="str">
        <f>VLOOKUP(B94,Meta.Features!$B:$G,$C$1,FALSE)</f>
        <v>RadiationTherapy</v>
      </c>
      <c r="D94" s="26" t="str">
        <f>VLOOKUP(B94,Meta.Features!$B:$G,$D$1,FALSE)</f>
        <v>Boost</v>
      </c>
      <c r="E94" s="27" t="str">
        <f>VLOOKUP(B94,Meta.Features!$B:$N,$E$1,FALSE)</f>
        <v>TRUE</v>
      </c>
      <c r="F94" s="3" t="s">
        <v>651</v>
      </c>
      <c r="G94" s="25">
        <v>16</v>
      </c>
      <c r="H94" s="3">
        <v>1</v>
      </c>
      <c r="I94" s="3">
        <v>2</v>
      </c>
      <c r="J94" s="3">
        <v>3</v>
      </c>
      <c r="K94" s="25" t="s">
        <v>1571</v>
      </c>
      <c r="L94" s="3" t="s">
        <v>651</v>
      </c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91</v>
      </c>
      <c r="C95" s="26" t="str">
        <f>VLOOKUP(B95,Meta.Features!$B:$G,$C$1,FALSE)</f>
        <v>RadiationTherapy</v>
      </c>
      <c r="D95" s="26" t="str">
        <f>VLOOKUP(B95,Meta.Features!$B:$G,$D$1,FALSE)</f>
        <v>EndReason</v>
      </c>
      <c r="E95" s="27" t="str">
        <f>VLOOKUP(B95,Meta.Features!$B:$N,$E$1,FALSE)</f>
        <v>TRUE</v>
      </c>
      <c r="F95" s="3" t="s">
        <v>651</v>
      </c>
      <c r="G95" s="25">
        <v>17</v>
      </c>
      <c r="H95" s="3">
        <v>1</v>
      </c>
      <c r="I95" s="3">
        <v>2</v>
      </c>
      <c r="J95" s="3">
        <v>3</v>
      </c>
      <c r="K95" s="25" t="s">
        <v>1571</v>
      </c>
      <c r="L95" s="3" t="s">
        <v>651</v>
      </c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92</v>
      </c>
      <c r="C96" s="26" t="str">
        <f>VLOOKUP(B96,Meta.Features!$B:$G,$C$1,FALSE)</f>
        <v>RadiationTherapy</v>
      </c>
      <c r="D96" s="26" t="str">
        <f>VLOOKUP(B96,Meta.Features!$B:$G,$D$1,FALSE)</f>
        <v>AdverseEventGrade</v>
      </c>
      <c r="E96" s="27" t="str">
        <f>VLOOKUP(B96,Meta.Features!$B:$N,$E$1,FALSE)</f>
        <v>FALSE</v>
      </c>
      <c r="F96" s="3" t="s">
        <v>652</v>
      </c>
      <c r="G96" s="25">
        <v>18</v>
      </c>
      <c r="H96" s="3">
        <v>1</v>
      </c>
      <c r="I96" s="3">
        <v>2</v>
      </c>
      <c r="J96" s="3">
        <v>3</v>
      </c>
      <c r="K96" s="25" t="s">
        <v>1571</v>
      </c>
      <c r="L96" s="3" t="s">
        <v>651</v>
      </c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93</v>
      </c>
      <c r="C97" s="26" t="str">
        <f>VLOOKUP(B97,Meta.Features!$B:$G,$C$1,FALSE)</f>
        <v>RadiationTherapy</v>
      </c>
      <c r="D97" s="26" t="str">
        <f>VLOOKUP(B97,Meta.Features!$B:$G,$D$1,FALSE)</f>
        <v>AdverseEventType</v>
      </c>
      <c r="E97" s="27" t="str">
        <f>VLOOKUP(B97,Meta.Features!$B:$N,$E$1,FALSE)</f>
        <v>FALSE</v>
      </c>
      <c r="F97" s="3" t="s">
        <v>652</v>
      </c>
      <c r="G97" s="25">
        <v>19</v>
      </c>
      <c r="H97" s="3">
        <v>1</v>
      </c>
      <c r="I97" s="3">
        <v>2</v>
      </c>
      <c r="J97" s="3">
        <v>3</v>
      </c>
      <c r="K97" s="25" t="s">
        <v>1571</v>
      </c>
      <c r="L97" s="3" t="s">
        <v>651</v>
      </c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94</v>
      </c>
      <c r="C98" s="26" t="str">
        <f>VLOOKUP(B98,Meta.Features!$B:$G,$C$1,FALSE)</f>
        <v>RadiationTherapy</v>
      </c>
      <c r="D98" s="26" t="str">
        <f>VLOOKUP(B98,Meta.Features!$B:$G,$D$1,FALSE)</f>
        <v>AdverseEventVersion</v>
      </c>
      <c r="E98" s="27" t="str">
        <f>VLOOKUP(B98,Meta.Features!$B:$N,$E$1,FALSE)</f>
        <v>FALSE</v>
      </c>
      <c r="F98" s="3" t="s">
        <v>652</v>
      </c>
      <c r="G98" s="25">
        <v>20</v>
      </c>
      <c r="H98" s="3">
        <v>1</v>
      </c>
      <c r="I98" s="3">
        <v>2</v>
      </c>
      <c r="J98" s="3">
        <v>3</v>
      </c>
      <c r="K98" s="25" t="s">
        <v>1571</v>
      </c>
      <c r="L98" s="3" t="s">
        <v>651</v>
      </c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95</v>
      </c>
      <c r="C99" s="26" t="str">
        <f>VLOOKUP(B99,Meta.Features!$B:$G,$C$1,FALSE)</f>
        <v>Staging</v>
      </c>
      <c r="D99" s="26" t="str">
        <f>VLOOKUP(B99,Meta.Features!$B:$G,$D$1,FALSE)</f>
        <v>StagingID</v>
      </c>
      <c r="E99" s="27" t="str">
        <f>VLOOKUP(B99,Meta.Features!$B:$N,$E$1,FALSE)</f>
        <v>FALSE</v>
      </c>
      <c r="F99" s="3" t="s">
        <v>652</v>
      </c>
      <c r="G99" s="25">
        <v>1</v>
      </c>
      <c r="H99" s="3">
        <v>1</v>
      </c>
      <c r="I99" s="3">
        <v>2</v>
      </c>
      <c r="J99" s="3">
        <v>3</v>
      </c>
      <c r="K99" s="25" t="s">
        <v>1571</v>
      </c>
      <c r="L99" s="3" t="s">
        <v>651</v>
      </c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96</v>
      </c>
      <c r="C100" s="26" t="str">
        <f>VLOOKUP(B100,Meta.Features!$B:$G,$C$1,FALSE)</f>
        <v>Staging</v>
      </c>
      <c r="D100" s="26" t="str">
        <f>VLOOKUP(B100,Meta.Features!$B:$G,$D$1,FALSE)</f>
        <v>DiagnosisID</v>
      </c>
      <c r="E100" s="27" t="str">
        <f>VLOOKUP(B100,Meta.Features!$B:$N,$E$1,FALSE)</f>
        <v>FALSE</v>
      </c>
      <c r="F100" s="3" t="s">
        <v>652</v>
      </c>
      <c r="G100" s="25">
        <v>2</v>
      </c>
      <c r="H100" s="3">
        <v>1</v>
      </c>
      <c r="I100" s="3">
        <v>2</v>
      </c>
      <c r="J100" s="3">
        <v>3</v>
      </c>
      <c r="K100" s="25" t="s">
        <v>1571</v>
      </c>
      <c r="L100" s="3" t="s">
        <v>651</v>
      </c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97</v>
      </c>
      <c r="C101" s="26" t="str">
        <f>VLOOKUP(B101,Meta.Features!$B:$G,$C$1,FALSE)</f>
        <v>Staging</v>
      </c>
      <c r="D101" s="26" t="str">
        <f>VLOOKUP(B101,Meta.Features!$B:$G,$D$1,FALSE)</f>
        <v>PatientID</v>
      </c>
      <c r="E101" s="27" t="str">
        <f>VLOOKUP(B101,Meta.Features!$B:$N,$E$1,FALSE)</f>
        <v>FALSE</v>
      </c>
      <c r="F101" s="3" t="s">
        <v>652</v>
      </c>
      <c r="G101" s="25">
        <v>3</v>
      </c>
      <c r="H101" s="3">
        <v>1</v>
      </c>
      <c r="I101" s="3">
        <v>2</v>
      </c>
      <c r="J101" s="3">
        <v>3</v>
      </c>
      <c r="K101" s="25" t="s">
        <v>1571</v>
      </c>
      <c r="L101" s="3" t="s">
        <v>651</v>
      </c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98</v>
      </c>
      <c r="C102" s="26" t="str">
        <f>VLOOKUP(B102,Meta.Features!$B:$G,$C$1,FALSE)</f>
        <v>Staging</v>
      </c>
      <c r="D102" s="26" t="str">
        <f>VLOOKUP(B102,Meta.Features!$B:$G,$D$1,FALSE)</f>
        <v>StagingDate</v>
      </c>
      <c r="E102" s="27" t="str">
        <f>VLOOKUP(B102,Meta.Features!$B:$N,$E$1,FALSE)</f>
        <v>FALSE</v>
      </c>
      <c r="F102" s="3" t="s">
        <v>652</v>
      </c>
      <c r="G102" s="25">
        <v>4</v>
      </c>
      <c r="H102" s="3">
        <v>1</v>
      </c>
      <c r="I102" s="3">
        <v>2</v>
      </c>
      <c r="J102" s="3">
        <v>3</v>
      </c>
      <c r="K102" s="25" t="s">
        <v>1571</v>
      </c>
      <c r="L102" s="3" t="s">
        <v>651</v>
      </c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99</v>
      </c>
      <c r="C103" s="26" t="str">
        <f>VLOOKUP(B103,Meta.Features!$B:$G,$C$1,FALSE)</f>
        <v>Staging</v>
      </c>
      <c r="D103" s="26" t="str">
        <f>VLOOKUP(B103,Meta.Features!$B:$G,$D$1,FALSE)</f>
        <v>UICCStage</v>
      </c>
      <c r="E103" s="27" t="str">
        <f>VLOOKUP(B103,Meta.Features!$B:$N,$E$1,FALSE)</f>
        <v>TRUE</v>
      </c>
      <c r="F103" s="3" t="s">
        <v>651</v>
      </c>
      <c r="G103" s="25">
        <v>5</v>
      </c>
      <c r="H103" s="3">
        <v>1</v>
      </c>
      <c r="I103" s="3">
        <v>2</v>
      </c>
      <c r="J103" s="3">
        <v>3</v>
      </c>
      <c r="K103" s="25" t="s">
        <v>1571</v>
      </c>
      <c r="L103" s="3" t="s">
        <v>651</v>
      </c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100</v>
      </c>
      <c r="C104" s="26" t="str">
        <f>VLOOKUP(B104,Meta.Features!$B:$G,$C$1,FALSE)</f>
        <v>Staging</v>
      </c>
      <c r="D104" s="26" t="str">
        <f>VLOOKUP(B104,Meta.Features!$B:$G,$D$1,FALSE)</f>
        <v>TNM.T</v>
      </c>
      <c r="E104" s="27" t="str">
        <f>VLOOKUP(B104,Meta.Features!$B:$N,$E$1,FALSE)</f>
        <v>TRUE</v>
      </c>
      <c r="F104" s="3" t="s">
        <v>651</v>
      </c>
      <c r="G104" s="25">
        <v>6</v>
      </c>
      <c r="H104" s="3">
        <v>1</v>
      </c>
      <c r="I104" s="3">
        <v>2</v>
      </c>
      <c r="J104" s="3">
        <v>3</v>
      </c>
      <c r="K104" s="25" t="s">
        <v>1571</v>
      </c>
      <c r="L104" s="3" t="s">
        <v>651</v>
      </c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101</v>
      </c>
      <c r="C105" s="26" t="str">
        <f>VLOOKUP(B105,Meta.Features!$B:$G,$C$1,FALSE)</f>
        <v>Staging</v>
      </c>
      <c r="D105" s="26" t="str">
        <f>VLOOKUP(B105,Meta.Features!$B:$G,$D$1,FALSE)</f>
        <v>TNM.N</v>
      </c>
      <c r="E105" s="27" t="str">
        <f>VLOOKUP(B105,Meta.Features!$B:$N,$E$1,FALSE)</f>
        <v>TRUE</v>
      </c>
      <c r="F105" s="3" t="s">
        <v>651</v>
      </c>
      <c r="G105" s="25">
        <v>7</v>
      </c>
      <c r="H105" s="3">
        <v>1</v>
      </c>
      <c r="I105" s="3">
        <v>2</v>
      </c>
      <c r="J105" s="3">
        <v>3</v>
      </c>
      <c r="K105" s="25" t="s">
        <v>1571</v>
      </c>
      <c r="L105" s="3" t="s">
        <v>651</v>
      </c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102</v>
      </c>
      <c r="C106" s="26" t="str">
        <f>VLOOKUP(B106,Meta.Features!$B:$G,$C$1,FALSE)</f>
        <v>Staging</v>
      </c>
      <c r="D106" s="26" t="str">
        <f>VLOOKUP(B106,Meta.Features!$B:$G,$D$1,FALSE)</f>
        <v>TNM.M</v>
      </c>
      <c r="E106" s="27" t="str">
        <f>VLOOKUP(B106,Meta.Features!$B:$N,$E$1,FALSE)</f>
        <v>TRUE</v>
      </c>
      <c r="F106" s="3" t="s">
        <v>651</v>
      </c>
      <c r="G106" s="25">
        <v>8</v>
      </c>
      <c r="H106" s="3">
        <v>1</v>
      </c>
      <c r="I106" s="3">
        <v>2</v>
      </c>
      <c r="J106" s="3">
        <v>3</v>
      </c>
      <c r="K106" s="25" t="s">
        <v>1571</v>
      </c>
      <c r="L106" s="3" t="s">
        <v>651</v>
      </c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103</v>
      </c>
      <c r="C107" s="26" t="str">
        <f>VLOOKUP(B107,Meta.Features!$B:$G,$C$1,FALSE)</f>
        <v>Staging</v>
      </c>
      <c r="D107" s="26" t="str">
        <f>VLOOKUP(B107,Meta.Features!$B:$G,$D$1,FALSE)</f>
        <v>TNM.T.Prefix</v>
      </c>
      <c r="E107" s="27" t="str">
        <f>VLOOKUP(B107,Meta.Features!$B:$N,$E$1,FALSE)</f>
        <v>TRUE</v>
      </c>
      <c r="F107" s="3" t="s">
        <v>651</v>
      </c>
      <c r="G107" s="25">
        <v>9</v>
      </c>
      <c r="H107" s="3">
        <v>1</v>
      </c>
      <c r="I107" s="3">
        <v>2</v>
      </c>
      <c r="J107" s="3">
        <v>3</v>
      </c>
      <c r="K107" s="25" t="s">
        <v>1571</v>
      </c>
      <c r="L107" s="3" t="s">
        <v>651</v>
      </c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104</v>
      </c>
      <c r="C108" s="26" t="str">
        <f>VLOOKUP(B108,Meta.Features!$B:$G,$C$1,FALSE)</f>
        <v>Staging</v>
      </c>
      <c r="D108" s="26" t="str">
        <f>VLOOKUP(B108,Meta.Features!$B:$G,$D$1,FALSE)</f>
        <v>TNM.N.Prefix</v>
      </c>
      <c r="E108" s="27" t="str">
        <f>VLOOKUP(B108,Meta.Features!$B:$N,$E$1,FALSE)</f>
        <v>TRUE</v>
      </c>
      <c r="F108" s="3" t="s">
        <v>651</v>
      </c>
      <c r="G108" s="25">
        <v>10</v>
      </c>
      <c r="H108" s="3">
        <v>1</v>
      </c>
      <c r="I108" s="3">
        <v>2</v>
      </c>
      <c r="J108" s="3">
        <v>3</v>
      </c>
      <c r="K108" s="25" t="s">
        <v>1571</v>
      </c>
      <c r="L108" s="3" t="s">
        <v>651</v>
      </c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105</v>
      </c>
      <c r="C109" s="26" t="str">
        <f>VLOOKUP(B109,Meta.Features!$B:$G,$C$1,FALSE)</f>
        <v>Staging</v>
      </c>
      <c r="D109" s="26" t="str">
        <f>VLOOKUP(B109,Meta.Features!$B:$G,$D$1,FALSE)</f>
        <v>TNM.M.Prefix</v>
      </c>
      <c r="E109" s="27" t="str">
        <f>VLOOKUP(B109,Meta.Features!$B:$N,$E$1,FALSE)</f>
        <v>TRUE</v>
      </c>
      <c r="F109" s="3" t="s">
        <v>651</v>
      </c>
      <c r="G109" s="25">
        <v>11</v>
      </c>
      <c r="H109" s="3">
        <v>1</v>
      </c>
      <c r="I109" s="3">
        <v>2</v>
      </c>
      <c r="J109" s="3">
        <v>3</v>
      </c>
      <c r="K109" s="25" t="s">
        <v>1571</v>
      </c>
      <c r="L109" s="3" t="s">
        <v>651</v>
      </c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106</v>
      </c>
      <c r="C110" s="26" t="str">
        <f>VLOOKUP(B110,Meta.Features!$B:$G,$C$1,FALSE)</f>
        <v>Staging</v>
      </c>
      <c r="D110" s="26" t="str">
        <f>VLOOKUP(B110,Meta.Features!$B:$G,$D$1,FALSE)</f>
        <v>TNM.ySymbol</v>
      </c>
      <c r="E110" s="27" t="str">
        <f>VLOOKUP(B110,Meta.Features!$B:$N,$E$1,FALSE)</f>
        <v>TRUE</v>
      </c>
      <c r="F110" s="3" t="s">
        <v>651</v>
      </c>
      <c r="G110" s="25">
        <v>12</v>
      </c>
      <c r="H110" s="3">
        <v>1</v>
      </c>
      <c r="I110" s="3">
        <v>2</v>
      </c>
      <c r="J110" s="3">
        <v>3</v>
      </c>
      <c r="K110" s="25" t="s">
        <v>1571</v>
      </c>
      <c r="L110" s="3" t="s">
        <v>651</v>
      </c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107</v>
      </c>
      <c r="C111" s="26" t="str">
        <f>VLOOKUP(B111,Meta.Features!$B:$G,$C$1,FALSE)</f>
        <v>Staging</v>
      </c>
      <c r="D111" s="26" t="str">
        <f>VLOOKUP(B111,Meta.Features!$B:$G,$D$1,FALSE)</f>
        <v>TNM.rSymbol</v>
      </c>
      <c r="E111" s="27" t="str">
        <f>VLOOKUP(B111,Meta.Features!$B:$N,$E$1,FALSE)</f>
        <v>TRUE</v>
      </c>
      <c r="F111" s="3" t="s">
        <v>651</v>
      </c>
      <c r="G111" s="25">
        <v>13</v>
      </c>
      <c r="H111" s="3">
        <v>1</v>
      </c>
      <c r="I111" s="3">
        <v>2</v>
      </c>
      <c r="J111" s="3">
        <v>3</v>
      </c>
      <c r="K111" s="25" t="s">
        <v>1571</v>
      </c>
      <c r="L111" s="3" t="s">
        <v>651</v>
      </c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108</v>
      </c>
      <c r="C112" s="26" t="str">
        <f>VLOOKUP(B112,Meta.Features!$B:$G,$C$1,FALSE)</f>
        <v>Staging</v>
      </c>
      <c r="D112" s="26" t="str">
        <f>VLOOKUP(B112,Meta.Features!$B:$G,$D$1,FALSE)</f>
        <v>TNM.mSymbol</v>
      </c>
      <c r="E112" s="27" t="str">
        <f>VLOOKUP(B112,Meta.Features!$B:$N,$E$1,FALSE)</f>
        <v>TRUE</v>
      </c>
      <c r="F112" s="3" t="s">
        <v>651</v>
      </c>
      <c r="G112" s="25">
        <v>14</v>
      </c>
      <c r="H112" s="3">
        <v>1</v>
      </c>
      <c r="I112" s="3">
        <v>2</v>
      </c>
      <c r="J112" s="3">
        <v>3</v>
      </c>
      <c r="K112" s="25" t="s">
        <v>1571</v>
      </c>
      <c r="L112" s="3" t="s">
        <v>651</v>
      </c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109</v>
      </c>
      <c r="C113" s="26" t="str">
        <f>VLOOKUP(B113,Meta.Features!$B:$G,$C$1,FALSE)</f>
        <v>Staging</v>
      </c>
      <c r="D113" s="26" t="str">
        <f>VLOOKUP(B113,Meta.Features!$B:$G,$D$1,FALSE)</f>
        <v>TNMVersion</v>
      </c>
      <c r="E113" s="27" t="str">
        <f>VLOOKUP(B113,Meta.Features!$B:$N,$E$1,FALSE)</f>
        <v>TRUE</v>
      </c>
      <c r="F113" s="3" t="s">
        <v>651</v>
      </c>
      <c r="G113" s="25">
        <v>15</v>
      </c>
      <c r="H113" s="3">
        <v>1</v>
      </c>
      <c r="I113" s="3">
        <v>2</v>
      </c>
      <c r="J113" s="3">
        <v>3</v>
      </c>
      <c r="K113" s="25" t="s">
        <v>1571</v>
      </c>
      <c r="L113" s="3" t="s">
        <v>651</v>
      </c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110</v>
      </c>
      <c r="C114" s="26" t="str">
        <f>VLOOKUP(B114,Meta.Features!$B:$G,$C$1,FALSE)</f>
        <v>Staging</v>
      </c>
      <c r="D114" s="26" t="str">
        <f>VLOOKUP(B114,Meta.Features!$B:$G,$D$1,FALSE)</f>
        <v>TNM.L</v>
      </c>
      <c r="E114" s="27" t="str">
        <f>VLOOKUP(B114,Meta.Features!$B:$N,$E$1,FALSE)</f>
        <v>TRUE</v>
      </c>
      <c r="F114" s="3" t="s">
        <v>651</v>
      </c>
      <c r="G114" s="25">
        <v>16</v>
      </c>
      <c r="H114" s="3">
        <v>1</v>
      </c>
      <c r="I114" s="3">
        <v>2</v>
      </c>
      <c r="J114" s="3">
        <v>3</v>
      </c>
      <c r="K114" s="25" t="s">
        <v>1571</v>
      </c>
      <c r="L114" s="3" t="s">
        <v>651</v>
      </c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111</v>
      </c>
      <c r="C115" s="26" t="str">
        <f>VLOOKUP(B115,Meta.Features!$B:$G,$C$1,FALSE)</f>
        <v>Staging</v>
      </c>
      <c r="D115" s="26" t="str">
        <f>VLOOKUP(B115,Meta.Features!$B:$G,$D$1,FALSE)</f>
        <v>TNM.V</v>
      </c>
      <c r="E115" s="27" t="str">
        <f>VLOOKUP(B115,Meta.Features!$B:$N,$E$1,FALSE)</f>
        <v>TRUE</v>
      </c>
      <c r="F115" s="3" t="s">
        <v>651</v>
      </c>
      <c r="G115" s="25">
        <v>17</v>
      </c>
      <c r="H115" s="3">
        <v>1</v>
      </c>
      <c r="I115" s="3">
        <v>2</v>
      </c>
      <c r="J115" s="3">
        <v>3</v>
      </c>
      <c r="K115" s="25" t="s">
        <v>1571</v>
      </c>
      <c r="L115" s="3" t="s">
        <v>651</v>
      </c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112</v>
      </c>
      <c r="C116" s="26" t="str">
        <f>VLOOKUP(B116,Meta.Features!$B:$G,$C$1,FALSE)</f>
        <v>Staging</v>
      </c>
      <c r="D116" s="26" t="str">
        <f>VLOOKUP(B116,Meta.Features!$B:$G,$D$1,FALSE)</f>
        <v>TNM.Pn</v>
      </c>
      <c r="E116" s="27" t="str">
        <f>VLOOKUP(B116,Meta.Features!$B:$N,$E$1,FALSE)</f>
        <v>TRUE</v>
      </c>
      <c r="F116" s="3" t="s">
        <v>651</v>
      </c>
      <c r="G116" s="25">
        <v>18</v>
      </c>
      <c r="H116" s="3">
        <v>1</v>
      </c>
      <c r="I116" s="3">
        <v>2</v>
      </c>
      <c r="J116" s="3">
        <v>3</v>
      </c>
      <c r="K116" s="25" t="s">
        <v>1571</v>
      </c>
      <c r="L116" s="3" t="s">
        <v>651</v>
      </c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113</v>
      </c>
      <c r="C117" s="26" t="str">
        <f>VLOOKUP(B117,Meta.Features!$B:$G,$C$1,FALSE)</f>
        <v>Staging</v>
      </c>
      <c r="D117" s="26" t="str">
        <f>VLOOKUP(B117,Meta.Features!$B:$G,$D$1,FALSE)</f>
        <v>TNM.S</v>
      </c>
      <c r="E117" s="27" t="str">
        <f>VLOOKUP(B117,Meta.Features!$B:$N,$E$1,FALSE)</f>
        <v>TRUE</v>
      </c>
      <c r="F117" s="3" t="s">
        <v>651</v>
      </c>
      <c r="G117" s="25">
        <v>19</v>
      </c>
      <c r="H117" s="3">
        <v>1</v>
      </c>
      <c r="I117" s="3">
        <v>2</v>
      </c>
      <c r="J117" s="3">
        <v>3</v>
      </c>
      <c r="K117" s="25" t="s">
        <v>1571</v>
      </c>
      <c r="L117" s="3" t="s">
        <v>651</v>
      </c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114</v>
      </c>
      <c r="C118" s="26" t="str">
        <f>VLOOKUP(B118,Meta.Features!$B:$G,$C$1,FALSE)</f>
        <v>Surgery</v>
      </c>
      <c r="D118" s="26" t="str">
        <f>VLOOKUP(B118,Meta.Features!$B:$G,$D$1,FALSE)</f>
        <v>SurgeryID</v>
      </c>
      <c r="E118" s="27" t="str">
        <f>VLOOKUP(B118,Meta.Features!$B:$N,$E$1,FALSE)</f>
        <v>FALSE</v>
      </c>
      <c r="F118" s="3" t="s">
        <v>652</v>
      </c>
      <c r="G118" s="25">
        <v>1</v>
      </c>
      <c r="H118" s="3">
        <v>1</v>
      </c>
      <c r="I118" s="3">
        <v>2</v>
      </c>
      <c r="J118" s="3">
        <v>3</v>
      </c>
      <c r="K118" s="25" t="s">
        <v>1571</v>
      </c>
      <c r="L118" s="3" t="s">
        <v>651</v>
      </c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115</v>
      </c>
      <c r="C119" s="26" t="str">
        <f>VLOOKUP(B119,Meta.Features!$B:$G,$C$1,FALSE)</f>
        <v>Surgery</v>
      </c>
      <c r="D119" s="26" t="str">
        <f>VLOOKUP(B119,Meta.Features!$B:$G,$D$1,FALSE)</f>
        <v>DiagnosisID</v>
      </c>
      <c r="E119" s="27" t="str">
        <f>VLOOKUP(B119,Meta.Features!$B:$N,$E$1,FALSE)</f>
        <v>FALSE</v>
      </c>
      <c r="F119" s="3" t="s">
        <v>652</v>
      </c>
      <c r="G119" s="25">
        <v>2</v>
      </c>
      <c r="H119" s="3">
        <v>1</v>
      </c>
      <c r="I119" s="3">
        <v>2</v>
      </c>
      <c r="J119" s="3">
        <v>3</v>
      </c>
      <c r="K119" s="25" t="s">
        <v>1571</v>
      </c>
      <c r="L119" s="3" t="s">
        <v>651</v>
      </c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116</v>
      </c>
      <c r="C120" s="26" t="str">
        <f>VLOOKUP(B120,Meta.Features!$B:$G,$C$1,FALSE)</f>
        <v>Surgery</v>
      </c>
      <c r="D120" s="26" t="str">
        <f>VLOOKUP(B120,Meta.Features!$B:$G,$D$1,FALSE)</f>
        <v>PatientID</v>
      </c>
      <c r="E120" s="27" t="str">
        <f>VLOOKUP(B120,Meta.Features!$B:$N,$E$1,FALSE)</f>
        <v>FALSE</v>
      </c>
      <c r="F120" s="3" t="s">
        <v>652</v>
      </c>
      <c r="G120" s="25">
        <v>3</v>
      </c>
      <c r="H120" s="3">
        <v>1</v>
      </c>
      <c r="I120" s="3">
        <v>2</v>
      </c>
      <c r="J120" s="3">
        <v>3</v>
      </c>
      <c r="K120" s="25" t="s">
        <v>1571</v>
      </c>
      <c r="L120" s="3" t="s">
        <v>651</v>
      </c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117</v>
      </c>
      <c r="C121" s="26" t="str">
        <f>VLOOKUP(B121,Meta.Features!$B:$G,$C$1,FALSE)</f>
        <v>Surgery</v>
      </c>
      <c r="D121" s="26" t="str">
        <f>VLOOKUP(B121,Meta.Features!$B:$G,$D$1,FALSE)</f>
        <v>OPSCode</v>
      </c>
      <c r="E121" s="27" t="str">
        <f>VLOOKUP(B121,Meta.Features!$B:$N,$E$1,FALSE)</f>
        <v>FALSE</v>
      </c>
      <c r="F121" s="3" t="s">
        <v>652</v>
      </c>
      <c r="G121" s="25">
        <v>4</v>
      </c>
      <c r="H121" s="3">
        <v>1</v>
      </c>
      <c r="I121" s="3">
        <v>2</v>
      </c>
      <c r="J121" s="3">
        <v>3</v>
      </c>
      <c r="K121" s="25" t="s">
        <v>1571</v>
      </c>
      <c r="L121" s="3" t="s">
        <v>651</v>
      </c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118</v>
      </c>
      <c r="C122" s="26" t="str">
        <f>VLOOKUP(B122,Meta.Features!$B:$G,$C$1,FALSE)</f>
        <v>Surgery</v>
      </c>
      <c r="D122" s="26" t="str">
        <f>VLOOKUP(B122,Meta.Features!$B:$G,$D$1,FALSE)</f>
        <v>OPSVersion</v>
      </c>
      <c r="E122" s="27" t="str">
        <f>VLOOKUP(B122,Meta.Features!$B:$N,$E$1,FALSE)</f>
        <v>TRUE</v>
      </c>
      <c r="F122" s="3" t="s">
        <v>651</v>
      </c>
      <c r="G122" s="25">
        <v>5</v>
      </c>
      <c r="H122" s="3">
        <v>1</v>
      </c>
      <c r="I122" s="3">
        <v>2</v>
      </c>
      <c r="J122" s="3">
        <v>3</v>
      </c>
      <c r="K122" s="25" t="s">
        <v>1571</v>
      </c>
      <c r="L122" s="3" t="s">
        <v>651</v>
      </c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119</v>
      </c>
      <c r="C123" s="26" t="str">
        <f>VLOOKUP(B123,Meta.Features!$B:$G,$C$1,FALSE)</f>
        <v>Surgery</v>
      </c>
      <c r="D123" s="26" t="str">
        <f>VLOOKUP(B123,Meta.Features!$B:$G,$D$1,FALSE)</f>
        <v>SurgeryDate</v>
      </c>
      <c r="E123" s="27" t="str">
        <f>VLOOKUP(B123,Meta.Features!$B:$N,$E$1,FALSE)</f>
        <v>FALSE</v>
      </c>
      <c r="F123" s="3" t="s">
        <v>652</v>
      </c>
      <c r="G123" s="25">
        <v>6</v>
      </c>
      <c r="H123" s="3">
        <v>1</v>
      </c>
      <c r="I123" s="3">
        <v>2</v>
      </c>
      <c r="J123" s="3">
        <v>3</v>
      </c>
      <c r="K123" s="25" t="s">
        <v>1571</v>
      </c>
      <c r="L123" s="3" t="s">
        <v>651</v>
      </c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120</v>
      </c>
      <c r="C124" s="26" t="str">
        <f>VLOOKUP(B124,Meta.Features!$B:$G,$C$1,FALSE)</f>
        <v>Surgery</v>
      </c>
      <c r="D124" s="26" t="str">
        <f>VLOOKUP(B124,Meta.Features!$B:$G,$D$1,FALSE)</f>
        <v>Intention</v>
      </c>
      <c r="E124" s="27" t="str">
        <f>VLOOKUP(B124,Meta.Features!$B:$N,$E$1,FALSE)</f>
        <v>TRUE</v>
      </c>
      <c r="F124" s="3" t="s">
        <v>651</v>
      </c>
      <c r="G124" s="25">
        <v>7</v>
      </c>
      <c r="H124" s="3">
        <v>1</v>
      </c>
      <c r="I124" s="3">
        <v>2</v>
      </c>
      <c r="J124" s="3">
        <v>3</v>
      </c>
      <c r="K124" s="25" t="s">
        <v>1571</v>
      </c>
      <c r="L124" s="3" t="s">
        <v>651</v>
      </c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121</v>
      </c>
      <c r="C125" s="26" t="str">
        <f>VLOOKUP(B125,Meta.Features!$B:$G,$C$1,FALSE)</f>
        <v>Surgery</v>
      </c>
      <c r="D125" s="26" t="str">
        <f>VLOOKUP(B125,Meta.Features!$B:$G,$D$1,FALSE)</f>
        <v>ResidualAssessmentLocal</v>
      </c>
      <c r="E125" s="27" t="str">
        <f>VLOOKUP(B125,Meta.Features!$B:$N,$E$1,FALSE)</f>
        <v>TRUE</v>
      </c>
      <c r="F125" s="3" t="s">
        <v>651</v>
      </c>
      <c r="G125" s="25">
        <v>8</v>
      </c>
      <c r="H125" s="3">
        <v>1</v>
      </c>
      <c r="I125" s="3">
        <v>2</v>
      </c>
      <c r="J125" s="3">
        <v>3</v>
      </c>
      <c r="K125" s="25" t="s">
        <v>1571</v>
      </c>
      <c r="L125" s="3" t="s">
        <v>651</v>
      </c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122</v>
      </c>
      <c r="C126" s="26" t="str">
        <f>VLOOKUP(B126,Meta.Features!$B:$G,$C$1,FALSE)</f>
        <v>Surgery</v>
      </c>
      <c r="D126" s="26" t="str">
        <f>VLOOKUP(B126,Meta.Features!$B:$G,$D$1,FALSE)</f>
        <v>ResidualAssessmentTotal</v>
      </c>
      <c r="E126" s="27" t="str">
        <f>VLOOKUP(B126,Meta.Features!$B:$N,$E$1,FALSE)</f>
        <v>TRUE</v>
      </c>
      <c r="F126" s="3" t="s">
        <v>651</v>
      </c>
      <c r="G126" s="25">
        <v>9</v>
      </c>
      <c r="H126" s="3">
        <v>1</v>
      </c>
      <c r="I126" s="3">
        <v>2</v>
      </c>
      <c r="J126" s="3">
        <v>3</v>
      </c>
      <c r="K126" s="25" t="s">
        <v>1571</v>
      </c>
      <c r="L126" s="3" t="s">
        <v>651</v>
      </c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123</v>
      </c>
      <c r="C127" s="26" t="str">
        <f>VLOOKUP(B127,Meta.Features!$B:$G,$C$1,FALSE)</f>
        <v>Surgery</v>
      </c>
      <c r="D127" s="26" t="str">
        <f>VLOOKUP(B127,Meta.Features!$B:$G,$D$1,FALSE)</f>
        <v>SurgeryComplicationsICD10</v>
      </c>
      <c r="E127" s="27" t="str">
        <f>VLOOKUP(B127,Meta.Features!$B:$N,$E$1,FALSE)</f>
        <v>FALSE</v>
      </c>
      <c r="F127" s="3" t="s">
        <v>652</v>
      </c>
      <c r="G127" s="25">
        <v>10</v>
      </c>
      <c r="H127" s="3">
        <v>1</v>
      </c>
      <c r="I127" s="3">
        <v>2</v>
      </c>
      <c r="J127" s="3">
        <v>3</v>
      </c>
      <c r="K127" s="25" t="s">
        <v>1571</v>
      </c>
      <c r="L127" s="3" t="s">
        <v>651</v>
      </c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124</v>
      </c>
      <c r="C128" s="26" t="str">
        <f>VLOOKUP(B128,Meta.Features!$B:$G,$C$1,FALSE)</f>
        <v>Surgery</v>
      </c>
      <c r="D128" s="26" t="str">
        <f>VLOOKUP(B128,Meta.Features!$B:$G,$D$1,FALSE)</f>
        <v>SurgeryComplicationsADT</v>
      </c>
      <c r="E128" s="27" t="str">
        <f>VLOOKUP(B128,Meta.Features!$B:$N,$E$1,FALSE)</f>
        <v>TRUE</v>
      </c>
      <c r="F128" s="3" t="s">
        <v>651</v>
      </c>
      <c r="G128" s="25">
        <v>11</v>
      </c>
      <c r="H128" s="3">
        <v>1</v>
      </c>
      <c r="I128" s="3">
        <v>2</v>
      </c>
      <c r="J128" s="3">
        <v>3</v>
      </c>
      <c r="K128" s="25" t="s">
        <v>1571</v>
      </c>
      <c r="L128" s="3" t="s">
        <v>651</v>
      </c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125</v>
      </c>
      <c r="C129" s="26" t="str">
        <f>VLOOKUP(B129,Meta.Features!$B:$G,$C$1,FALSE)</f>
        <v>SystemicTherapy</v>
      </c>
      <c r="D129" s="26" t="str">
        <f>VLOOKUP(B129,Meta.Features!$B:$G,$D$1,FALSE)</f>
        <v>SystemicTherapyID</v>
      </c>
      <c r="E129" s="27" t="str">
        <f>VLOOKUP(B129,Meta.Features!$B:$N,$E$1,FALSE)</f>
        <v>FALSE</v>
      </c>
      <c r="F129" s="3" t="s">
        <v>652</v>
      </c>
      <c r="G129" s="25">
        <v>1</v>
      </c>
      <c r="H129" s="3">
        <v>1</v>
      </c>
      <c r="I129" s="3">
        <v>2</v>
      </c>
      <c r="J129" s="3">
        <v>3</v>
      </c>
      <c r="K129" s="25" t="s">
        <v>1571</v>
      </c>
      <c r="L129" s="3" t="s">
        <v>651</v>
      </c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126</v>
      </c>
      <c r="C130" s="26" t="str">
        <f>VLOOKUP(B130,Meta.Features!$B:$G,$C$1,FALSE)</f>
        <v>SystemicTherapy</v>
      </c>
      <c r="D130" s="26" t="str">
        <f>VLOOKUP(B130,Meta.Features!$B:$G,$D$1,FALSE)</f>
        <v>DiagnosisID</v>
      </c>
      <c r="E130" s="27" t="str">
        <f>VLOOKUP(B130,Meta.Features!$B:$N,$E$1,FALSE)</f>
        <v>FALSE</v>
      </c>
      <c r="F130" s="3" t="s">
        <v>652</v>
      </c>
      <c r="G130" s="25">
        <v>2</v>
      </c>
      <c r="H130" s="3">
        <v>1</v>
      </c>
      <c r="I130" s="3">
        <v>2</v>
      </c>
      <c r="J130" s="3">
        <v>3</v>
      </c>
      <c r="K130" s="25" t="s">
        <v>1571</v>
      </c>
      <c r="L130" s="3" t="s">
        <v>651</v>
      </c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127</v>
      </c>
      <c r="C131" s="26" t="str">
        <f>VLOOKUP(B131,Meta.Features!$B:$G,$C$1,FALSE)</f>
        <v>SystemicTherapy</v>
      </c>
      <c r="D131" s="26" t="str">
        <f>VLOOKUP(B131,Meta.Features!$B:$G,$D$1,FALSE)</f>
        <v>PatientID</v>
      </c>
      <c r="E131" s="27" t="str">
        <f>VLOOKUP(B131,Meta.Features!$B:$N,$E$1,FALSE)</f>
        <v>FALSE</v>
      </c>
      <c r="F131" s="3" t="s">
        <v>652</v>
      </c>
      <c r="G131" s="25">
        <v>3</v>
      </c>
      <c r="H131" s="3">
        <v>1</v>
      </c>
      <c r="I131" s="3">
        <v>2</v>
      </c>
      <c r="J131" s="3">
        <v>3</v>
      </c>
      <c r="K131" s="25" t="s">
        <v>1571</v>
      </c>
      <c r="L131" s="3" t="s">
        <v>651</v>
      </c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128</v>
      </c>
      <c r="C132" s="26" t="str">
        <f>VLOOKUP(B132,Meta.Features!$B:$G,$C$1,FALSE)</f>
        <v>SystemicTherapy</v>
      </c>
      <c r="D132" s="26" t="str">
        <f>VLOOKUP(B132,Meta.Features!$B:$G,$D$1,FALSE)</f>
        <v>RelationToSurgery</v>
      </c>
      <c r="E132" s="27" t="str">
        <f>VLOOKUP(B132,Meta.Features!$B:$N,$E$1,FALSE)</f>
        <v>TRUE</v>
      </c>
      <c r="F132" s="3" t="s">
        <v>651</v>
      </c>
      <c r="G132" s="25">
        <v>4</v>
      </c>
      <c r="H132" s="3">
        <v>1</v>
      </c>
      <c r="I132" s="3">
        <v>2</v>
      </c>
      <c r="J132" s="3">
        <v>3</v>
      </c>
      <c r="K132" s="25" t="s">
        <v>1571</v>
      </c>
      <c r="L132" s="3" t="s">
        <v>651</v>
      </c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129</v>
      </c>
      <c r="C133" s="26" t="str">
        <f>VLOOKUP(B133,Meta.Features!$B:$G,$C$1,FALSE)</f>
        <v>SystemicTherapy</v>
      </c>
      <c r="D133" s="26" t="str">
        <f>VLOOKUP(B133,Meta.Features!$B:$G,$D$1,FALSE)</f>
        <v>Intention</v>
      </c>
      <c r="E133" s="27" t="str">
        <f>VLOOKUP(B133,Meta.Features!$B:$N,$E$1,FALSE)</f>
        <v>TRUE</v>
      </c>
      <c r="F133" s="3" t="s">
        <v>651</v>
      </c>
      <c r="G133" s="25">
        <v>5</v>
      </c>
      <c r="H133" s="3">
        <v>1</v>
      </c>
      <c r="I133" s="3">
        <v>2</v>
      </c>
      <c r="J133" s="3">
        <v>3</v>
      </c>
      <c r="K133" s="25" t="s">
        <v>1571</v>
      </c>
      <c r="L133" s="3" t="s">
        <v>651</v>
      </c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130</v>
      </c>
      <c r="C134" s="26" t="str">
        <f>VLOOKUP(B134,Meta.Features!$B:$G,$C$1,FALSE)</f>
        <v>SystemicTherapy</v>
      </c>
      <c r="D134" s="26" t="str">
        <f>VLOOKUP(B134,Meta.Features!$B:$G,$D$1,FALSE)</f>
        <v>Type</v>
      </c>
      <c r="E134" s="27" t="str">
        <f>VLOOKUP(B134,Meta.Features!$B:$N,$E$1,FALSE)</f>
        <v>TRUE</v>
      </c>
      <c r="F134" s="3" t="s">
        <v>651</v>
      </c>
      <c r="G134" s="25">
        <v>6</v>
      </c>
      <c r="H134" s="3">
        <v>1</v>
      </c>
      <c r="I134" s="3">
        <v>2</v>
      </c>
      <c r="J134" s="3">
        <v>3</v>
      </c>
      <c r="K134" s="25" t="s">
        <v>1571</v>
      </c>
      <c r="L134" s="3" t="s">
        <v>651</v>
      </c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131</v>
      </c>
      <c r="C135" s="26" t="str">
        <f>VLOOKUP(B135,Meta.Features!$B:$G,$C$1,FALSE)</f>
        <v>SystemicTherapy</v>
      </c>
      <c r="D135" s="26" t="str">
        <f>VLOOKUP(B135,Meta.Features!$B:$G,$D$1,FALSE)</f>
        <v>SystemicTherapyStartDate</v>
      </c>
      <c r="E135" s="27" t="str">
        <f>VLOOKUP(B135,Meta.Features!$B:$N,$E$1,FALSE)</f>
        <v>FALSE</v>
      </c>
      <c r="F135" s="3" t="s">
        <v>652</v>
      </c>
      <c r="G135" s="25">
        <v>7</v>
      </c>
      <c r="H135" s="3">
        <v>1</v>
      </c>
      <c r="I135" s="3">
        <v>2</v>
      </c>
      <c r="J135" s="3">
        <v>3</v>
      </c>
      <c r="K135" s="25" t="s">
        <v>1571</v>
      </c>
      <c r="L135" s="3" t="s">
        <v>651</v>
      </c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132</v>
      </c>
      <c r="C136" s="26" t="str">
        <f>VLOOKUP(B136,Meta.Features!$B:$G,$C$1,FALSE)</f>
        <v>SystemicTherapy</v>
      </c>
      <c r="D136" s="26" t="str">
        <f>VLOOKUP(B136,Meta.Features!$B:$G,$D$1,FALSE)</f>
        <v>SystemicTherapyEndDate</v>
      </c>
      <c r="E136" s="27" t="str">
        <f>VLOOKUP(B136,Meta.Features!$B:$N,$E$1,FALSE)</f>
        <v>FALSE</v>
      </c>
      <c r="F136" s="3" t="s">
        <v>652</v>
      </c>
      <c r="G136" s="25">
        <v>8</v>
      </c>
      <c r="H136" s="3">
        <v>1</v>
      </c>
      <c r="I136" s="3">
        <v>2</v>
      </c>
      <c r="J136" s="3">
        <v>3</v>
      </c>
      <c r="K136" s="25" t="s">
        <v>1571</v>
      </c>
      <c r="L136" s="3" t="s">
        <v>651</v>
      </c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133</v>
      </c>
      <c r="C137" s="26" t="str">
        <f>VLOOKUP(B137,Meta.Features!$B:$G,$C$1,FALSE)</f>
        <v>SystemicTherapy</v>
      </c>
      <c r="D137" s="26" t="str">
        <f>VLOOKUP(B137,Meta.Features!$B:$G,$D$1,FALSE)</f>
        <v>Protocol</v>
      </c>
      <c r="E137" s="27" t="str">
        <f>VLOOKUP(B137,Meta.Features!$B:$N,$E$1,FALSE)</f>
        <v>FALSE</v>
      </c>
      <c r="F137" s="3" t="s">
        <v>652</v>
      </c>
      <c r="G137" s="25">
        <v>9</v>
      </c>
      <c r="H137" s="3">
        <v>1</v>
      </c>
      <c r="I137" s="3">
        <v>2</v>
      </c>
      <c r="J137" s="3">
        <v>3</v>
      </c>
      <c r="K137" s="25" t="s">
        <v>1571</v>
      </c>
      <c r="L137" s="3" t="s">
        <v>651</v>
      </c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134</v>
      </c>
      <c r="C138" s="26" t="str">
        <f>VLOOKUP(B138,Meta.Features!$B:$G,$C$1,FALSE)</f>
        <v>SystemicTherapy</v>
      </c>
      <c r="D138" s="26" t="str">
        <f>VLOOKUP(B138,Meta.Features!$B:$G,$D$1,FALSE)</f>
        <v>Substance</v>
      </c>
      <c r="E138" s="27" t="str">
        <f>VLOOKUP(B138,Meta.Features!$B:$N,$E$1,FALSE)</f>
        <v>TRUE</v>
      </c>
      <c r="F138" s="3" t="s">
        <v>651</v>
      </c>
      <c r="G138" s="25">
        <v>10</v>
      </c>
      <c r="H138" s="3">
        <v>1</v>
      </c>
      <c r="I138" s="3">
        <v>2</v>
      </c>
      <c r="J138" s="3">
        <v>3</v>
      </c>
      <c r="K138" s="25" t="s">
        <v>1571</v>
      </c>
      <c r="L138" s="3" t="s">
        <v>651</v>
      </c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135</v>
      </c>
      <c r="C139" s="26" t="str">
        <f>VLOOKUP(B139,Meta.Features!$B:$G,$C$1,FALSE)</f>
        <v>SystemicTherapy</v>
      </c>
      <c r="D139" s="26" t="str">
        <f>VLOOKUP(B139,Meta.Features!$B:$G,$D$1,FALSE)</f>
        <v>IsChemotherapy</v>
      </c>
      <c r="E139" s="27" t="str">
        <f>VLOOKUP(B139,Meta.Features!$B:$N,$E$1,FALSE)</f>
        <v>FALSE</v>
      </c>
      <c r="F139" s="3" t="s">
        <v>652</v>
      </c>
      <c r="G139" s="25">
        <v>11</v>
      </c>
      <c r="H139" s="3">
        <v>1</v>
      </c>
      <c r="I139" s="3">
        <v>2</v>
      </c>
      <c r="J139" s="3">
        <v>3</v>
      </c>
      <c r="K139" s="25" t="s">
        <v>1571</v>
      </c>
      <c r="L139" s="3" t="s">
        <v>651</v>
      </c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136</v>
      </c>
      <c r="C140" s="26" t="str">
        <f>VLOOKUP(B140,Meta.Features!$B:$G,$C$1,FALSE)</f>
        <v>SystemicTherapy</v>
      </c>
      <c r="D140" s="26" t="str">
        <f>VLOOKUP(B140,Meta.Features!$B:$G,$D$1,FALSE)</f>
        <v>IsHormoneTherapy</v>
      </c>
      <c r="E140" s="27" t="str">
        <f>VLOOKUP(B140,Meta.Features!$B:$N,$E$1,FALSE)</f>
        <v>FALSE</v>
      </c>
      <c r="F140" s="3" t="s">
        <v>652</v>
      </c>
      <c r="G140" s="25">
        <v>12</v>
      </c>
      <c r="H140" s="3">
        <v>1</v>
      </c>
      <c r="I140" s="3">
        <v>2</v>
      </c>
      <c r="J140" s="3">
        <v>3</v>
      </c>
      <c r="K140" s="25" t="s">
        <v>1571</v>
      </c>
      <c r="L140" s="3" t="s">
        <v>651</v>
      </c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137</v>
      </c>
      <c r="C141" s="26" t="str">
        <f>VLOOKUP(B141,Meta.Features!$B:$G,$C$1,FALSE)</f>
        <v>SystemicTherapy</v>
      </c>
      <c r="D141" s="26" t="str">
        <f>VLOOKUP(B141,Meta.Features!$B:$G,$D$1,FALSE)</f>
        <v>IsImmunotherapy</v>
      </c>
      <c r="E141" s="27" t="str">
        <f>VLOOKUP(B141,Meta.Features!$B:$N,$E$1,FALSE)</f>
        <v>FALSE</v>
      </c>
      <c r="F141" s="3" t="s">
        <v>652</v>
      </c>
      <c r="G141" s="25">
        <v>13</v>
      </c>
      <c r="H141" s="3">
        <v>1</v>
      </c>
      <c r="I141" s="3">
        <v>2</v>
      </c>
      <c r="J141" s="3">
        <v>3</v>
      </c>
      <c r="K141" s="25" t="s">
        <v>1571</v>
      </c>
      <c r="L141" s="3" t="s">
        <v>651</v>
      </c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138</v>
      </c>
      <c r="C142" s="26" t="str">
        <f>VLOOKUP(B142,Meta.Features!$B:$G,$C$1,FALSE)</f>
        <v>SystemicTherapy</v>
      </c>
      <c r="D142" s="26" t="str">
        <f>VLOOKUP(B142,Meta.Features!$B:$G,$D$1,FALSE)</f>
        <v>IsBoneMarrowTransplant</v>
      </c>
      <c r="E142" s="27" t="str">
        <f>VLOOKUP(B142,Meta.Features!$B:$N,$E$1,FALSE)</f>
        <v>FALSE</v>
      </c>
      <c r="F142" s="3" t="s">
        <v>652</v>
      </c>
      <c r="G142" s="25">
        <v>14</v>
      </c>
      <c r="H142" s="3">
        <v>1</v>
      </c>
      <c r="I142" s="3">
        <v>2</v>
      </c>
      <c r="J142" s="3">
        <v>3</v>
      </c>
      <c r="K142" s="25" t="s">
        <v>1571</v>
      </c>
      <c r="L142" s="3" t="s">
        <v>651</v>
      </c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139</v>
      </c>
      <c r="C143" s="26" t="str">
        <f>VLOOKUP(B143,Meta.Features!$B:$G,$C$1,FALSE)</f>
        <v>SystemicTherapy</v>
      </c>
      <c r="D143" s="26" t="str">
        <f>VLOOKUP(B143,Meta.Features!$B:$G,$D$1,FALSE)</f>
        <v>IsObservantStrategy</v>
      </c>
      <c r="E143" s="27" t="str">
        <f>VLOOKUP(B143,Meta.Features!$B:$N,$E$1,FALSE)</f>
        <v>FALSE</v>
      </c>
      <c r="F143" s="3" t="s">
        <v>652</v>
      </c>
      <c r="G143" s="25">
        <v>15</v>
      </c>
      <c r="H143" s="3">
        <v>1</v>
      </c>
      <c r="I143" s="3">
        <v>2</v>
      </c>
      <c r="J143" s="3">
        <v>3</v>
      </c>
      <c r="K143" s="25" t="s">
        <v>1571</v>
      </c>
      <c r="L143" s="3" t="s">
        <v>651</v>
      </c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140</v>
      </c>
      <c r="C144" s="26" t="str">
        <f>VLOOKUP(B144,Meta.Features!$B:$G,$C$1,FALSE)</f>
        <v>SystemicTherapy</v>
      </c>
      <c r="D144" s="26" t="str">
        <f>VLOOKUP(B144,Meta.Features!$B:$G,$D$1,FALSE)</f>
        <v>ATC</v>
      </c>
      <c r="E144" s="27" t="str">
        <f>VLOOKUP(B144,Meta.Features!$B:$N,$E$1,FALSE)</f>
        <v>FALSE</v>
      </c>
      <c r="F144" s="3" t="s">
        <v>652</v>
      </c>
      <c r="G144" s="25">
        <v>16</v>
      </c>
      <c r="H144" s="3">
        <v>1</v>
      </c>
      <c r="I144" s="3">
        <v>2</v>
      </c>
      <c r="J144" s="3">
        <v>3</v>
      </c>
      <c r="K144" s="25" t="s">
        <v>1571</v>
      </c>
      <c r="L144" s="3" t="s">
        <v>651</v>
      </c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141</v>
      </c>
      <c r="C145" s="26" t="str">
        <f>VLOOKUP(B145,Meta.Features!$B:$G,$C$1,FALSE)</f>
        <v>SystemicTherapy</v>
      </c>
      <c r="D145" s="26" t="str">
        <f>VLOOKUP(B145,Meta.Features!$B:$G,$D$1,FALSE)</f>
        <v>ATCVersion</v>
      </c>
      <c r="E145" s="27" t="str">
        <f>VLOOKUP(B145,Meta.Features!$B:$N,$E$1,FALSE)</f>
        <v>FALSE</v>
      </c>
      <c r="F145" s="3" t="s">
        <v>652</v>
      </c>
      <c r="G145" s="25">
        <v>17</v>
      </c>
      <c r="H145" s="3">
        <v>1</v>
      </c>
      <c r="I145" s="3">
        <v>2</v>
      </c>
      <c r="J145" s="3">
        <v>3</v>
      </c>
      <c r="K145" s="25" t="s">
        <v>1571</v>
      </c>
      <c r="L145" s="3" t="s">
        <v>651</v>
      </c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142</v>
      </c>
      <c r="C146" s="26" t="str">
        <f>VLOOKUP(B146,Meta.Features!$B:$G,$C$1,FALSE)</f>
        <v>SystemicTherapy</v>
      </c>
      <c r="D146" s="26" t="str">
        <f>VLOOKUP(B146,Meta.Features!$B:$G,$D$1,FALSE)</f>
        <v>CTCAEGrade</v>
      </c>
      <c r="E146" s="27" t="str">
        <f>VLOOKUP(B146,Meta.Features!$B:$N,$E$1,FALSE)</f>
        <v>TRUE</v>
      </c>
      <c r="F146" s="3" t="s">
        <v>651</v>
      </c>
      <c r="G146" s="25">
        <v>18</v>
      </c>
      <c r="H146" s="3">
        <v>1</v>
      </c>
      <c r="I146" s="3">
        <v>2</v>
      </c>
      <c r="J146" s="3">
        <v>3</v>
      </c>
      <c r="K146" s="25" t="s">
        <v>1571</v>
      </c>
      <c r="L146" s="3" t="s">
        <v>651</v>
      </c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143</v>
      </c>
      <c r="C147" s="26" t="str">
        <f>VLOOKUP(B147,Meta.Features!$B:$G,$C$1,FALSE)</f>
        <v>SystemicTherapy</v>
      </c>
      <c r="D147" s="26" t="str">
        <f>VLOOKUP(B147,Meta.Features!$B:$G,$D$1,FALSE)</f>
        <v>CTCAEType</v>
      </c>
      <c r="E147" s="27" t="str">
        <f>VLOOKUP(B147,Meta.Features!$B:$N,$E$1,FALSE)</f>
        <v>FALSE</v>
      </c>
      <c r="F147" s="3" t="s">
        <v>652</v>
      </c>
      <c r="G147" s="25">
        <v>19</v>
      </c>
      <c r="H147" s="3">
        <v>1</v>
      </c>
      <c r="I147" s="3">
        <v>2</v>
      </c>
      <c r="J147" s="3">
        <v>3</v>
      </c>
      <c r="K147" s="25" t="s">
        <v>1571</v>
      </c>
      <c r="L147" s="3" t="s">
        <v>651</v>
      </c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144</v>
      </c>
      <c r="C148" s="26" t="str">
        <f>VLOOKUP(B148,Meta.Features!$B:$G,$C$1,FALSE)</f>
        <v>SystemicTherapy</v>
      </c>
      <c r="D148" s="26" t="str">
        <f>VLOOKUP(B148,Meta.Features!$B:$G,$D$1,FALSE)</f>
        <v>CTCAEVersion</v>
      </c>
      <c r="E148" s="27" t="str">
        <f>VLOOKUP(B148,Meta.Features!$B:$N,$E$1,FALSE)</f>
        <v>FALSE</v>
      </c>
      <c r="F148" s="3" t="s">
        <v>652</v>
      </c>
      <c r="G148" s="25">
        <v>20</v>
      </c>
      <c r="H148" s="3">
        <v>1</v>
      </c>
      <c r="I148" s="3">
        <v>2</v>
      </c>
      <c r="J148" s="3">
        <v>3</v>
      </c>
      <c r="K148" s="25" t="s">
        <v>1571</v>
      </c>
      <c r="L148" s="3" t="s">
        <v>651</v>
      </c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145</v>
      </c>
      <c r="C149" s="26" t="str">
        <f>VLOOKUP(B149,Meta.Features!$B:$G,$C$1,FALSE)</f>
        <v>TherapyRecommendation</v>
      </c>
      <c r="D149" s="26" t="str">
        <f>VLOOKUP(B149,Meta.Features!$B:$G,$D$1,FALSE)</f>
        <v>TherapyRecommendationID</v>
      </c>
      <c r="E149" s="27" t="str">
        <f>VLOOKUP(B149,Meta.Features!$B:$N,$E$1,FALSE)</f>
        <v>FALSE</v>
      </c>
      <c r="F149" s="3" t="s">
        <v>652</v>
      </c>
      <c r="G149" s="25">
        <v>1</v>
      </c>
      <c r="H149" s="3">
        <v>1</v>
      </c>
      <c r="I149" s="3">
        <v>2</v>
      </c>
      <c r="J149" s="3">
        <v>3</v>
      </c>
      <c r="K149" s="25" t="s">
        <v>1571</v>
      </c>
      <c r="L149" s="3" t="s">
        <v>651</v>
      </c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146</v>
      </c>
      <c r="C150" s="26" t="str">
        <f>VLOOKUP(B150,Meta.Features!$B:$G,$C$1,FALSE)</f>
        <v>TherapyRecommendation</v>
      </c>
      <c r="D150" s="26" t="str">
        <f>VLOOKUP(B150,Meta.Features!$B:$G,$D$1,FALSE)</f>
        <v>PatientID</v>
      </c>
      <c r="E150" s="27" t="str">
        <f>VLOOKUP(B150,Meta.Features!$B:$N,$E$1,FALSE)</f>
        <v>FALSE</v>
      </c>
      <c r="F150" s="3" t="s">
        <v>652</v>
      </c>
      <c r="G150" s="25">
        <v>2</v>
      </c>
      <c r="H150" s="3">
        <v>1</v>
      </c>
      <c r="I150" s="3">
        <v>2</v>
      </c>
      <c r="J150" s="3">
        <v>3</v>
      </c>
      <c r="K150" s="25" t="s">
        <v>1571</v>
      </c>
      <c r="L150" s="3" t="s">
        <v>651</v>
      </c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147</v>
      </c>
      <c r="C151" s="26" t="str">
        <f>VLOOKUP(B151,Meta.Features!$B:$G,$C$1,FALSE)</f>
        <v>TherapyRecommendation</v>
      </c>
      <c r="D151" s="26" t="str">
        <f>VLOOKUP(B151,Meta.Features!$B:$G,$D$1,FALSE)</f>
        <v>TherapyRecommendationDate</v>
      </c>
      <c r="E151" s="27" t="str">
        <f>VLOOKUP(B151,Meta.Features!$B:$N,$E$1,FALSE)</f>
        <v>FALSE</v>
      </c>
      <c r="F151" s="3" t="s">
        <v>652</v>
      </c>
      <c r="G151" s="25">
        <v>3</v>
      </c>
      <c r="H151" s="3">
        <v>1</v>
      </c>
      <c r="I151" s="3">
        <v>2</v>
      </c>
      <c r="J151" s="3">
        <v>3</v>
      </c>
      <c r="K151" s="25" t="s">
        <v>1571</v>
      </c>
      <c r="L151" s="3" t="s">
        <v>651</v>
      </c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148</v>
      </c>
      <c r="C152" s="26" t="str">
        <f>VLOOKUP(B152,Meta.Features!$B:$G,$C$1,FALSE)</f>
        <v>TherapyRecommendation</v>
      </c>
      <c r="D152" s="26" t="str">
        <f>VLOOKUP(B152,Meta.Features!$B:$G,$D$1,FALSE)</f>
        <v>Type</v>
      </c>
      <c r="E152" s="27" t="str">
        <f>VLOOKUP(B152,Meta.Features!$B:$N,$E$1,FALSE)</f>
        <v>TRUE</v>
      </c>
      <c r="F152" s="3" t="s">
        <v>651</v>
      </c>
      <c r="G152" s="25">
        <v>4</v>
      </c>
      <c r="H152" s="3">
        <v>1</v>
      </c>
      <c r="I152" s="3">
        <v>2</v>
      </c>
      <c r="J152" s="3">
        <v>3</v>
      </c>
      <c r="K152" s="25" t="s">
        <v>1571</v>
      </c>
      <c r="L152" s="3" t="s">
        <v>651</v>
      </c>
      <c r="M152" s="1"/>
      <c r="N152" s="1"/>
      <c r="O152" s="1"/>
      <c r="P152" s="1"/>
    </row>
    <row r="153" spans="1:16" customFormat="1" ht="25.2" customHeight="1" x14ac:dyDescent="0.3">
      <c r="A153" s="5" t="s">
        <v>1458</v>
      </c>
      <c r="B153" s="28">
        <v>149</v>
      </c>
      <c r="C153" s="26" t="str">
        <f>VLOOKUP(B153,Meta.Features!$B:$G,$C$1,FALSE)</f>
        <v>TherapyRecommendation</v>
      </c>
      <c r="D153" s="26" t="str">
        <f>VLOOKUP(B153,Meta.Features!$B:$G,$D$1,FALSE)</f>
        <v>Deviation</v>
      </c>
      <c r="E153" s="27" t="str">
        <f>VLOOKUP(B153,Meta.Features!$B:$N,$E$1,FALSE)</f>
        <v>TRUE</v>
      </c>
      <c r="F153" s="3" t="s">
        <v>651</v>
      </c>
      <c r="G153" s="25">
        <v>5</v>
      </c>
      <c r="H153" s="3">
        <v>1</v>
      </c>
      <c r="I153" s="3">
        <v>2</v>
      </c>
      <c r="J153" s="3">
        <v>3</v>
      </c>
      <c r="K153" s="25" t="s">
        <v>1571</v>
      </c>
      <c r="L153" s="3" t="s">
        <v>651</v>
      </c>
      <c r="M153" s="1"/>
      <c r="N153" s="1"/>
      <c r="O153" s="1"/>
      <c r="P153" s="1"/>
    </row>
  </sheetData>
  <conditionalFormatting sqref="E4:G153">
    <cfRule type="cellIs" dxfId="103" priority="1" operator="equal">
      <formula>"FALSE"</formula>
    </cfRule>
    <cfRule type="cellIs" dxfId="102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2025-10-28T15:57:59Z</dcterms:modified>
</cp:coreProperties>
</file>