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de Gantt" sheetId="1" r:id="rId4"/>
    <sheet state="hidden" name="EDT" sheetId="2" r:id="rId5"/>
  </sheets>
  <definedNames/>
  <calcPr/>
  <extLst>
    <ext uri="GoogleSheetsCustomDataVersion2">
      <go:sheetsCustomData xmlns:go="http://customooxmlschemas.google.com/" r:id="rId6" roundtripDataChecksum="Hz5f9/sV7Wg+T62fq7AYcavcuLKmr94s9wd19f78JT0="/>
    </ext>
  </extLst>
</workbook>
</file>

<file path=xl/sharedStrings.xml><?xml version="1.0" encoding="utf-8"?>
<sst xmlns="http://schemas.openxmlformats.org/spreadsheetml/2006/main" count="110" uniqueCount="94">
  <si>
    <t>CARTA GANTT</t>
  </si>
  <si>
    <t>TÍTULO DEL PROYECTO</t>
  </si>
  <si>
    <t>ManaStaff</t>
  </si>
  <si>
    <t>RESPONSABLE DEL PROYECTO</t>
  </si>
  <si>
    <t xml:space="preserve">NÚMERO </t>
  </si>
  <si>
    <t>TÍTULO DE LA TAREA</t>
  </si>
  <si>
    <t>FECHA DE INICIO</t>
  </si>
  <si>
    <t>FECHA DE ENTREGA</t>
  </si>
  <si>
    <t>Semanas</t>
  </si>
  <si>
    <t>Agosto</t>
  </si>
  <si>
    <t>Septiembre</t>
  </si>
  <si>
    <t>Octubre</t>
  </si>
  <si>
    <t>Diciembre</t>
  </si>
  <si>
    <t>INICIO</t>
  </si>
  <si>
    <t>Definición de Proyecto</t>
  </si>
  <si>
    <t>Acta de Constitución</t>
  </si>
  <si>
    <t xml:space="preserve">Levantamiento de requerimientos </t>
  </si>
  <si>
    <t>PLANIFICACIÓN</t>
  </si>
  <si>
    <t>Carta Gantt</t>
  </si>
  <si>
    <t>Matriz de responsabilidad RACI</t>
  </si>
  <si>
    <t>EDT</t>
  </si>
  <si>
    <t>2.4</t>
  </si>
  <si>
    <t>Decisiones Técnicas</t>
  </si>
  <si>
    <t>2.5</t>
  </si>
  <si>
    <t>Gestión de Riesgos</t>
  </si>
  <si>
    <t>EJECUCIÓN WEB</t>
  </si>
  <si>
    <t>Desarrollo FrontEnd</t>
  </si>
  <si>
    <t>Conexión BD</t>
  </si>
  <si>
    <t>Desarrollo BackEnd</t>
  </si>
  <si>
    <t>EJECUCIÓN MÓVIL</t>
  </si>
  <si>
    <t>SEGUIMIENTO Y CONTROL</t>
  </si>
  <si>
    <t>Pruebas funcionales</t>
  </si>
  <si>
    <t>Pruebas de seguridad</t>
  </si>
  <si>
    <t>Pruebas de calidad</t>
  </si>
  <si>
    <t>Resultados de las pruebas</t>
  </si>
  <si>
    <t>CIERRE</t>
  </si>
  <si>
    <t>Marcha Blanca</t>
  </si>
  <si>
    <t>Monitoreo</t>
  </si>
  <si>
    <t>Ajustes Finales</t>
  </si>
  <si>
    <t>Cierre de Proyecto</t>
  </si>
  <si>
    <t>Fases de proyecto</t>
  </si>
  <si>
    <t>Dias</t>
  </si>
  <si>
    <t>JP</t>
  </si>
  <si>
    <t>DT</t>
  </si>
  <si>
    <t>QA</t>
  </si>
  <si>
    <t>BD</t>
  </si>
  <si>
    <t>DICCIONARIO EDT</t>
  </si>
  <si>
    <t>Plan de Proyecto: Control de acceso</t>
  </si>
  <si>
    <t>SIGLA</t>
  </si>
  <si>
    <t>ROL</t>
  </si>
  <si>
    <t>NOMBRE</t>
  </si>
  <si>
    <t>COSTO x DÍA</t>
  </si>
  <si>
    <t>Levantamiento de requerimientos</t>
  </si>
  <si>
    <t>Jefe de proyectos</t>
  </si>
  <si>
    <t>Antonia Díaz</t>
  </si>
  <si>
    <t>Adquisición de hardware (lectores, impresora)</t>
  </si>
  <si>
    <t>Developer Team</t>
  </si>
  <si>
    <t>Scarlett Fontt</t>
  </si>
  <si>
    <t>Identificación de Riesgos (para todos los proyectos)</t>
  </si>
  <si>
    <t>Quality Assurance</t>
  </si>
  <si>
    <t>Danae Arenas B</t>
  </si>
  <si>
    <t>Diseño del sistema y arquitectura del software</t>
  </si>
  <si>
    <t>Desarrollador de Base de Datos</t>
  </si>
  <si>
    <t>Catalina Carrenca</t>
  </si>
  <si>
    <t>Desarrollo del sistema de control de acceso</t>
  </si>
  <si>
    <t>Pruebas del sistema e integración hardware</t>
  </si>
  <si>
    <t>Capacitación del personal</t>
  </si>
  <si>
    <t>Marcha blanca y ajustes finales</t>
  </si>
  <si>
    <t>Costo por fase</t>
  </si>
  <si>
    <t>Cierre del proyecto</t>
  </si>
  <si>
    <t>Fase de pruebas</t>
  </si>
  <si>
    <t>Plan de Proyecto: Uso del Drop Off</t>
  </si>
  <si>
    <t>Total días por Fase</t>
  </si>
  <si>
    <t>Diagnóstico de uso actual y problemas</t>
  </si>
  <si>
    <t>Diseño del sistema de control con IA</t>
  </si>
  <si>
    <t>Adquisición e instalación de cámaras</t>
  </si>
  <si>
    <t>Desarrollo del sistema de notificaciones</t>
  </si>
  <si>
    <t>COSTO DÍAS POR ROL</t>
  </si>
  <si>
    <t>Gestión de Riesgos (para todos los proyectos)</t>
  </si>
  <si>
    <t>Jefe de Proyecto</t>
  </si>
  <si>
    <t>Pruebas del sistema</t>
  </si>
  <si>
    <t>Capacitación a encargados de convivencia</t>
  </si>
  <si>
    <t>Marcha blanca</t>
  </si>
  <si>
    <t>Desarrollador BD</t>
  </si>
  <si>
    <t>Plan de proyecto: Compras en casino</t>
  </si>
  <si>
    <t>Levantamiento de necesidades</t>
  </si>
  <si>
    <t>TOTAL DÍAS</t>
  </si>
  <si>
    <t>Diseño del sistema de tarjeta prepago</t>
  </si>
  <si>
    <t>Adquisición de QR y credencial plástica</t>
  </si>
  <si>
    <t>Desarrollo del sistema de carga y canjeo</t>
  </si>
  <si>
    <t>Pruebas con estudiantes y personal del casino</t>
  </si>
  <si>
    <t>Capacitación a apoderados y usuarios</t>
  </si>
  <si>
    <t>GF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</si>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</sst>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/&quot;mm&quot;/&quot;yy"/>
    <numFmt numFmtId="165" formatCode="d.m"/>
    <numFmt numFmtId="166" formatCode="&quot;$&quot;#,##0;[Red]&quot;$&quot;\-#,##0"/>
    <numFmt numFmtId="167" formatCode="[$$]#,##0"/>
  </numFmts>
  <fonts count="41">
    <font>
      <sz val="10.0"/>
      <color rgb="FF000000"/>
      <name val="Arial"/>
      <scheme val="minor"/>
    </font>
    <font>
      <sz val="11.0"/>
      <color theme="1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theme="1"/>
      <name val="Century Gothic"/>
    </font>
    <font>
      <b/>
      <sz val="10.0"/>
      <color rgb="FF666666"/>
      <name val="Roboto"/>
    </font>
    <font>
      <b/>
      <sz val="10.0"/>
      <color rgb="FF000000"/>
      <name val="Roboto"/>
    </font>
    <font>
      <sz val="10.0"/>
      <color rgb="FF999999"/>
      <name val="Roboto"/>
    </font>
    <font>
      <color theme="1"/>
      <name val="Poppins"/>
    </font>
    <font>
      <sz val="11.0"/>
      <color theme="1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color theme="1"/>
      <name val="Roboto"/>
    </font>
    <font>
      <sz val="9.0"/>
      <color theme="1"/>
      <name val="Roboto"/>
    </font>
    <font>
      <b/>
      <sz val="11.0"/>
      <color rgb="FF000000"/>
      <name val="Roboto"/>
    </font>
    <font>
      <sz val="10.0"/>
      <color rgb="FF434343"/>
      <name val="Roboto"/>
    </font>
    <font>
      <sz val="10.0"/>
      <color theme="1"/>
      <name val="Roboto"/>
    </font>
    <font>
      <color theme="1"/>
      <name val="Arial"/>
      <scheme val="minor"/>
    </font>
    <font>
      <color rgb="FF434343"/>
      <name val="Roboto"/>
    </font>
    <font>
      <color theme="1"/>
      <name val="Arial"/>
    </font>
    <font>
      <sz val="10.0"/>
      <color rgb="FF000000"/>
      <name val="Roboto"/>
    </font>
    <font>
      <b/>
      <sz val="9.0"/>
      <color theme="0"/>
      <name val="Roboto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Arial"/>
    </font>
    <font>
      <b/>
      <sz val="11.0"/>
      <color theme="1"/>
      <name val="Roboto"/>
    </font>
    <font>
      <sz val="11.0"/>
      <color theme="1"/>
      <name val="Calibri"/>
    </font>
    <font>
      <b/>
      <sz val="14.0"/>
      <color theme="1"/>
      <name val="Arial"/>
    </font>
    <font>
      <b/>
      <sz val="14.0"/>
      <color theme="1"/>
      <name val="Calibri"/>
    </font>
    <font>
      <b/>
      <color theme="1"/>
      <name val="Calibri"/>
    </font>
    <font>
      <b/>
      <color theme="1"/>
      <name val="Arial"/>
    </font>
    <font>
      <sz val="11.0"/>
      <color rgb="FFFF000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34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B7B7B7"/>
      </left>
      <bottom style="thin">
        <color rgb="FFB7B7B7"/>
      </bottom>
    </border>
    <border>
      <bottom style="thin">
        <color rgb="FFB7B7B7"/>
      </bottom>
    </border>
    <border>
      <left style="thin">
        <color rgb="FFB7B7B7"/>
      </left>
      <right style="thin">
        <color rgb="FFFFFFFF"/>
      </right>
      <bottom style="thin">
        <color rgb="FFB7B7B7"/>
      </bottom>
    </border>
    <border>
      <right style="thin">
        <color rgb="FFFFFFFF"/>
      </right>
      <bottom style="thin">
        <color rgb="FFB7B7B7"/>
      </bottom>
    </border>
    <border>
      <bottom style="thin">
        <color rgb="FF000000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bottom style="hair">
        <color rgb="FFB7B7B7"/>
      </bottom>
    </border>
    <border>
      <left style="hair">
        <color rgb="FFB7B7B7"/>
      </lef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</border>
    <border>
      <bottom style="thin">
        <color rgb="FFCCCCCC"/>
      </bottom>
    </border>
    <border>
      <left style="dotted">
        <color rgb="FFB7B7B7"/>
      </left>
      <top style="dotted">
        <color rgb="FFB7B7B7"/>
      </top>
      <bottom style="dotted">
        <color rgb="FFB7B7B7"/>
      </bottom>
    </border>
    <border>
      <bottom style="thin">
        <color rgb="FF999999"/>
      </bottom>
    </border>
    <border>
      <right style="dotted">
        <color rgb="FFB7B7B7"/>
      </right>
      <top style="dotted">
        <color rgb="FFB7B7B7"/>
      </top>
      <bottom style="dotted">
        <color rgb="FFB7B7B7"/>
      </bottom>
    </border>
    <border>
      <left style="dotted">
        <color rgb="FFB7B7B7"/>
      </left>
      <right style="dotted">
        <color rgb="FFB7B7B7"/>
      </right>
      <top style="dotted">
        <color rgb="FFB7B7B7"/>
      </top>
      <bottom style="dotted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shrinkToFit="0" vertical="center" wrapText="0"/>
    </xf>
    <xf borderId="0" fillId="2" fontId="3" numFmtId="0" xfId="0" applyAlignment="1" applyFont="1">
      <alignment shrinkToFit="0" vertical="center" wrapText="0"/>
    </xf>
    <xf borderId="0" fillId="2" fontId="4" numFmtId="0" xfId="0" applyAlignment="1" applyFont="1">
      <alignment shrinkToFit="0" vertical="center" wrapText="0"/>
    </xf>
    <xf borderId="0" fillId="0" fontId="5" numFmtId="0" xfId="0" applyAlignment="1" applyFont="1">
      <alignment vertical="center"/>
    </xf>
    <xf borderId="1" fillId="2" fontId="6" numFmtId="0" xfId="0" applyAlignment="1" applyBorder="1" applyFont="1">
      <alignment shrinkToFit="0" vertical="center" wrapText="0"/>
    </xf>
    <xf borderId="1" fillId="0" fontId="7" numFmtId="0" xfId="0" applyBorder="1" applyFont="1"/>
    <xf borderId="1" fillId="2" fontId="8" numFmtId="0" xfId="0" applyAlignment="1" applyBorder="1" applyFont="1">
      <alignment shrinkToFit="0" vertical="center" wrapText="1"/>
    </xf>
    <xf borderId="0" fillId="2" fontId="9" numFmtId="0" xfId="0" applyAlignment="1" applyFont="1">
      <alignment shrinkToFit="0" vertical="center" wrapText="0"/>
    </xf>
    <xf borderId="0" fillId="0" fontId="10" numFmtId="0" xfId="0" applyAlignment="1" applyFont="1">
      <alignment horizontal="left" shrinkToFit="0" vertical="center" wrapText="0"/>
    </xf>
    <xf borderId="0" fillId="2" fontId="11" numFmtId="0" xfId="0" applyAlignment="1" applyFont="1">
      <alignment shrinkToFit="0" vertical="center" wrapText="0"/>
    </xf>
    <xf borderId="0" fillId="0" fontId="12" numFmtId="0" xfId="0" applyAlignment="1" applyFont="1">
      <alignment vertical="center"/>
    </xf>
    <xf borderId="2" fillId="0" fontId="13" numFmtId="0" xfId="0" applyAlignment="1" applyBorder="1" applyFont="1">
      <alignment horizontal="left" shrinkToFit="0" vertical="center" wrapText="0"/>
    </xf>
    <xf borderId="2" fillId="0" fontId="7" numFmtId="0" xfId="0" applyBorder="1" applyFont="1"/>
    <xf borderId="2" fillId="2" fontId="14" numFmtId="0" xfId="0" applyAlignment="1" applyBorder="1" applyFont="1">
      <alignment readingOrder="0" shrinkToFit="0" vertical="center" wrapText="0"/>
    </xf>
    <xf borderId="2" fillId="2" fontId="15" numFmtId="0" xfId="0" applyAlignment="1" applyBorder="1" applyFont="1">
      <alignment shrinkToFit="0" vertical="center" wrapText="0"/>
    </xf>
    <xf borderId="2" fillId="0" fontId="15" numFmtId="0" xfId="0" applyAlignment="1" applyBorder="1" applyFont="1">
      <alignment horizontal="left" vertical="center"/>
    </xf>
    <xf borderId="0" fillId="0" fontId="16" numFmtId="0" xfId="0" applyFont="1"/>
    <xf borderId="2" fillId="0" fontId="15" numFmtId="0" xfId="0" applyAlignment="1" applyBorder="1" applyFont="1">
      <alignment shrinkToFit="0" vertical="center" wrapText="0"/>
    </xf>
    <xf borderId="2" fillId="0" fontId="15" numFmtId="164" xfId="0" applyAlignment="1" applyBorder="1" applyFont="1" applyNumberFormat="1">
      <alignment horizontal="left" vertical="center"/>
    </xf>
    <xf borderId="2" fillId="0" fontId="15" numFmtId="0" xfId="0" applyBorder="1" applyFont="1"/>
    <xf borderId="0" fillId="0" fontId="1" numFmtId="0" xfId="0" applyFont="1"/>
    <xf borderId="0" fillId="0" fontId="17" numFmtId="0" xfId="0" applyAlignment="1" applyFont="1">
      <alignment vertical="center"/>
    </xf>
    <xf borderId="0" fillId="2" fontId="18" numFmtId="0" xfId="0" applyAlignment="1" applyFont="1">
      <alignment shrinkToFit="0" vertical="center" wrapText="0"/>
    </xf>
    <xf borderId="0" fillId="0" fontId="18" numFmtId="0" xfId="0" applyAlignment="1" applyFont="1">
      <alignment shrinkToFit="0" vertical="center" wrapText="0"/>
    </xf>
    <xf borderId="0" fillId="3" fontId="19" numFmtId="0" xfId="0" applyAlignment="1" applyFill="1" applyFont="1">
      <alignment horizontal="center" shrinkToFit="0" vertical="center" wrapText="1"/>
    </xf>
    <xf borderId="0" fillId="4" fontId="20" numFmtId="0" xfId="0" applyAlignment="1" applyFill="1" applyFont="1">
      <alignment horizontal="center" shrinkToFit="0" vertical="center" wrapText="0"/>
    </xf>
    <xf borderId="0" fillId="0" fontId="21" numFmtId="0" xfId="0" applyAlignment="1" applyFont="1">
      <alignment vertical="center"/>
    </xf>
    <xf borderId="3" fillId="4" fontId="20" numFmtId="0" xfId="0" applyAlignment="1" applyBorder="1" applyFont="1">
      <alignment horizontal="center" shrinkToFit="0" vertical="center" wrapText="0"/>
    </xf>
    <xf borderId="4" fillId="0" fontId="7" numFmtId="0" xfId="0" applyBorder="1" applyFont="1"/>
    <xf borderId="5" fillId="0" fontId="7" numFmtId="0" xfId="0" applyBorder="1" applyFont="1"/>
    <xf borderId="3" fillId="4" fontId="20" numFmtId="0" xfId="0" applyAlignment="1" applyBorder="1" applyFont="1">
      <alignment horizontal="center" readingOrder="0" shrinkToFit="0" vertical="center" wrapText="0"/>
    </xf>
    <xf borderId="6" fillId="4" fontId="20" numFmtId="0" xfId="0" applyAlignment="1" applyBorder="1" applyFont="1">
      <alignment horizontal="center" readingOrder="0" shrinkToFit="0" vertical="center" wrapText="0"/>
    </xf>
    <xf borderId="7" fillId="0" fontId="7" numFmtId="0" xfId="0" applyBorder="1" applyFont="1"/>
    <xf borderId="8" fillId="0" fontId="7" numFmtId="0" xfId="0" applyBorder="1" applyFont="1"/>
    <xf borderId="0" fillId="0" fontId="22" numFmtId="0" xfId="0" applyAlignment="1" applyFont="1">
      <alignment vertical="center"/>
    </xf>
    <xf borderId="9" fillId="3" fontId="20" numFmtId="0" xfId="0" applyAlignment="1" applyBorder="1" applyFont="1">
      <alignment horizontal="center" readingOrder="0" shrinkToFit="0" vertical="center" wrapText="0"/>
    </xf>
    <xf borderId="10" fillId="5" fontId="20" numFmtId="0" xfId="0" applyAlignment="1" applyBorder="1" applyFill="1" applyFont="1">
      <alignment horizontal="center" readingOrder="0" shrinkToFit="0" vertical="center" wrapText="0"/>
    </xf>
    <xf borderId="9" fillId="5" fontId="20" numFmtId="0" xfId="0" applyAlignment="1" applyBorder="1" applyFont="1">
      <alignment horizontal="center" readingOrder="0" shrinkToFit="0" vertical="center" wrapText="0"/>
    </xf>
    <xf borderId="10" fillId="3" fontId="20" numFmtId="0" xfId="0" applyAlignment="1" applyBorder="1" applyFont="1">
      <alignment horizontal="center" readingOrder="0" shrinkToFit="0" vertical="center" wrapText="0"/>
    </xf>
    <xf borderId="9" fillId="6" fontId="20" numFmtId="0" xfId="0" applyAlignment="1" applyBorder="1" applyFill="1" applyFont="1">
      <alignment horizontal="center" readingOrder="0" shrinkToFit="0" vertical="center" wrapText="0"/>
    </xf>
    <xf borderId="11" fillId="5" fontId="20" numFmtId="0" xfId="0" applyAlignment="1" applyBorder="1" applyFont="1">
      <alignment horizontal="center" readingOrder="0" shrinkToFit="0" vertical="center" wrapText="0"/>
    </xf>
    <xf borderId="10" fillId="6" fontId="20" numFmtId="0" xfId="0" applyAlignment="1" applyBorder="1" applyFont="1">
      <alignment horizontal="center" readingOrder="0" shrinkToFit="0" vertical="center" wrapText="0"/>
    </xf>
    <xf borderId="12" fillId="5" fontId="20" numFmtId="0" xfId="0" applyAlignment="1" applyBorder="1" applyFont="1">
      <alignment horizontal="center" readingOrder="0" shrinkToFit="0" vertical="center" wrapText="0"/>
    </xf>
    <xf borderId="12" fillId="3" fontId="20" numFmtId="0" xfId="0" applyAlignment="1" applyBorder="1" applyFont="1">
      <alignment horizontal="center" readingOrder="0" shrinkToFit="0" vertical="center" wrapText="0"/>
    </xf>
    <xf borderId="4" fillId="5" fontId="20" numFmtId="0" xfId="0" applyAlignment="1" applyBorder="1" applyFont="1">
      <alignment horizontal="center" readingOrder="0" shrinkToFit="0" vertical="center" wrapText="0"/>
    </xf>
    <xf borderId="3" fillId="3" fontId="20" numFmtId="0" xfId="0" applyAlignment="1" applyBorder="1" applyFont="1">
      <alignment horizontal="center" readingOrder="0" shrinkToFit="0" vertical="center" wrapText="0"/>
    </xf>
    <xf borderId="4" fillId="3" fontId="20" numFmtId="0" xfId="0" applyAlignment="1" applyBorder="1" applyFont="1">
      <alignment horizontal="center" readingOrder="0" shrinkToFit="0" vertical="center" wrapText="0"/>
    </xf>
    <xf borderId="3" fillId="5" fontId="20" numFmtId="0" xfId="0" applyAlignment="1" applyBorder="1" applyFont="1">
      <alignment horizontal="center" readingOrder="0" shrinkToFit="0" vertical="center" wrapText="0"/>
    </xf>
    <xf borderId="0" fillId="3" fontId="20" numFmtId="0" xfId="0" applyAlignment="1" applyFont="1">
      <alignment horizontal="center" readingOrder="0" shrinkToFit="0" vertical="center" wrapText="0"/>
    </xf>
    <xf borderId="0" fillId="5" fontId="20" numFmtId="0" xfId="0" applyAlignment="1" applyFont="1">
      <alignment horizontal="center" readingOrder="0" shrinkToFit="0" vertical="center" wrapText="0"/>
    </xf>
    <xf borderId="0" fillId="3" fontId="23" numFmtId="0" xfId="0" applyAlignment="1" applyFont="1">
      <alignment horizontal="left" shrinkToFit="0" vertical="center" wrapText="1"/>
    </xf>
    <xf borderId="0" fillId="3" fontId="24" numFmtId="164" xfId="0" applyAlignment="1" applyFont="1" applyNumberFormat="1">
      <alignment horizontal="center" shrinkToFit="0" vertical="center" wrapText="1"/>
    </xf>
    <xf borderId="0" fillId="3" fontId="23" numFmtId="0" xfId="0" applyAlignment="1" applyFont="1">
      <alignment horizontal="center" shrinkToFit="0" vertical="center" wrapText="0"/>
    </xf>
    <xf borderId="0" fillId="3" fontId="23" numFmtId="0" xfId="0" applyAlignment="1" applyFont="1">
      <alignment horizontal="left" readingOrder="0" shrinkToFit="0" vertical="center" wrapText="1"/>
    </xf>
    <xf borderId="10" fillId="3" fontId="24" numFmtId="164" xfId="0" applyAlignment="1" applyBorder="1" applyFont="1" applyNumberFormat="1">
      <alignment horizontal="center" shrinkToFit="0" vertical="center" wrapText="1"/>
    </xf>
    <xf borderId="0" fillId="0" fontId="25" numFmtId="0" xfId="0" applyAlignment="1" applyFont="1">
      <alignment vertical="center"/>
    </xf>
    <xf borderId="10" fillId="0" fontId="24" numFmtId="165" xfId="0" applyAlignment="1" applyBorder="1" applyFont="1" applyNumberFormat="1">
      <alignment horizontal="left" shrinkToFit="0" vertical="center" wrapText="1"/>
    </xf>
    <xf borderId="13" fillId="0" fontId="26" numFmtId="0" xfId="0" applyAlignment="1" applyBorder="1" applyFont="1">
      <alignment readingOrder="0"/>
    </xf>
    <xf borderId="13" fillId="0" fontId="24" numFmtId="0" xfId="0" applyAlignment="1" applyBorder="1" applyFont="1">
      <alignment shrinkToFit="0" vertical="center" wrapText="1"/>
    </xf>
    <xf borderId="13" fillId="0" fontId="24" numFmtId="164" xfId="0" applyAlignment="1" applyBorder="1" applyFont="1" applyNumberFormat="1">
      <alignment horizontal="center" shrinkToFit="0" vertical="center" wrapText="1"/>
    </xf>
    <xf borderId="13" fillId="0" fontId="27" numFmtId="164" xfId="0" applyAlignment="1" applyBorder="1" applyFont="1" applyNumberFormat="1">
      <alignment horizontal="center" shrinkToFit="0" vertical="center" wrapText="1"/>
    </xf>
    <xf borderId="14" fillId="5" fontId="20" numFmtId="0" xfId="0" applyAlignment="1" applyBorder="1" applyFont="1">
      <alignment horizontal="center" shrinkToFit="0" vertical="center" wrapText="0"/>
    </xf>
    <xf borderId="14" fillId="5" fontId="14" numFmtId="0" xfId="0" applyAlignment="1" applyBorder="1" applyFont="1">
      <alignment horizontal="center" shrinkToFit="0" vertical="center" wrapText="0"/>
    </xf>
    <xf borderId="14" fillId="0" fontId="14" numFmtId="0" xfId="0" applyAlignment="1" applyBorder="1" applyFont="1">
      <alignment horizontal="center" shrinkToFit="0" vertical="center" wrapText="0"/>
    </xf>
    <xf borderId="15" fillId="0" fontId="14" numFmtId="0" xfId="0" applyAlignment="1" applyBorder="1" applyFont="1">
      <alignment horizontal="center" shrinkToFit="0" vertical="center" wrapText="0"/>
    </xf>
    <xf borderId="15" fillId="2" fontId="14" numFmtId="0" xfId="0" applyAlignment="1" applyBorder="1" applyFont="1">
      <alignment horizontal="center" shrinkToFit="0" vertical="center" wrapText="0"/>
    </xf>
    <xf borderId="15" fillId="2" fontId="28" numFmtId="0" xfId="0" applyBorder="1" applyFont="1"/>
    <xf borderId="15" fillId="0" fontId="28" numFmtId="0" xfId="0" applyBorder="1" applyFont="1"/>
    <xf borderId="16" fillId="0" fontId="28" numFmtId="0" xfId="0" applyBorder="1" applyFont="1"/>
    <xf borderId="13" fillId="0" fontId="29" numFmtId="0" xfId="0" applyAlignment="1" applyBorder="1" applyFont="1">
      <alignment horizontal="left" readingOrder="0" shrinkToFit="0" vertical="center" wrapText="0"/>
    </xf>
    <xf borderId="14" fillId="0" fontId="20" numFmtId="0" xfId="0" applyAlignment="1" applyBorder="1" applyFont="1">
      <alignment horizontal="center" shrinkToFit="0" vertical="center" wrapText="0"/>
    </xf>
    <xf borderId="14" fillId="2" fontId="14" numFmtId="0" xfId="0" applyAlignment="1" applyBorder="1" applyFont="1">
      <alignment horizontal="center" shrinkToFit="0" vertical="center" wrapText="0"/>
    </xf>
    <xf borderId="14" fillId="2" fontId="28" numFmtId="0" xfId="0" applyBorder="1" applyFont="1"/>
    <xf borderId="14" fillId="0" fontId="28" numFmtId="0" xfId="0" applyBorder="1" applyFont="1"/>
    <xf borderId="17" fillId="0" fontId="28" numFmtId="0" xfId="0" applyBorder="1" applyFont="1"/>
    <xf borderId="13" fillId="0" fontId="29" numFmtId="0" xfId="0" applyAlignment="1" applyBorder="1" applyFont="1">
      <alignment readingOrder="0" shrinkToFit="0" vertical="center" wrapText="0"/>
    </xf>
    <xf borderId="18" fillId="0" fontId="14" numFmtId="0" xfId="0" applyAlignment="1" applyBorder="1" applyFont="1">
      <alignment horizontal="center" shrinkToFit="0" vertical="center" wrapText="0"/>
    </xf>
    <xf borderId="19" fillId="3" fontId="23" numFmtId="0" xfId="0" applyAlignment="1" applyBorder="1" applyFont="1">
      <alignment horizontal="left" shrinkToFit="0" vertical="center" wrapText="1"/>
    </xf>
    <xf borderId="19" fillId="3" fontId="23" numFmtId="0" xfId="0" applyAlignment="1" applyBorder="1" applyFont="1">
      <alignment readingOrder="0" shrinkToFit="0" vertical="center" wrapText="0"/>
    </xf>
    <xf borderId="19" fillId="0" fontId="7" numFmtId="0" xfId="0" applyBorder="1" applyFont="1"/>
    <xf borderId="16" fillId="2" fontId="14" numFmtId="0" xfId="0" applyAlignment="1" applyBorder="1" applyFont="1">
      <alignment horizontal="center" shrinkToFit="0" vertical="center" wrapText="0"/>
    </xf>
    <xf borderId="17" fillId="2" fontId="14" numFmtId="0" xfId="0" applyAlignment="1" applyBorder="1" applyFont="1">
      <alignment horizontal="center" shrinkToFit="0" vertical="center" wrapText="0"/>
    </xf>
    <xf borderId="10" fillId="0" fontId="24" numFmtId="49" xfId="0" applyAlignment="1" applyBorder="1" applyFont="1" applyNumberFormat="1">
      <alignment horizontal="left" shrinkToFit="0" vertical="center" wrapText="1"/>
    </xf>
    <xf borderId="17" fillId="0" fontId="14" numFmtId="0" xfId="0" applyAlignment="1" applyBorder="1" applyFont="1">
      <alignment horizontal="center" shrinkToFit="0" vertical="center" wrapText="0"/>
    </xf>
    <xf borderId="19" fillId="3" fontId="23" numFmtId="0" xfId="0" applyAlignment="1" applyBorder="1" applyFont="1">
      <alignment shrinkToFit="0" vertical="center" wrapText="1"/>
    </xf>
    <xf borderId="13" fillId="0" fontId="29" numFmtId="0" xfId="0" applyAlignment="1" applyBorder="1" applyFont="1">
      <alignment readingOrder="0" shrinkToFit="0" vertical="center" wrapText="1"/>
    </xf>
    <xf borderId="14" fillId="5" fontId="30" numFmtId="0" xfId="0" applyAlignment="1" applyBorder="1" applyFont="1">
      <alignment horizontal="center" shrinkToFit="0" vertical="center" wrapText="0"/>
    </xf>
    <xf borderId="15" fillId="5" fontId="14" numFmtId="0" xfId="0" applyAlignment="1" applyBorder="1" applyFont="1">
      <alignment horizontal="center" shrinkToFit="0" vertical="center" wrapText="0"/>
    </xf>
    <xf borderId="16" fillId="0" fontId="14" numFmtId="0" xfId="0" applyAlignment="1" applyBorder="1" applyFont="1">
      <alignment horizontal="center" shrinkToFit="0" vertical="center" wrapText="0"/>
    </xf>
    <xf borderId="0" fillId="3" fontId="23" numFmtId="0" xfId="0" applyAlignment="1" applyFont="1">
      <alignment readingOrder="0" shrinkToFit="0" vertical="center" wrapText="0"/>
    </xf>
    <xf borderId="0" fillId="3" fontId="23" numFmtId="0" xfId="0" applyAlignment="1" applyFont="1">
      <alignment shrinkToFit="0" vertical="center" wrapText="1"/>
    </xf>
    <xf borderId="20" fillId="0" fontId="25" numFmtId="0" xfId="0" applyAlignment="1" applyBorder="1" applyFont="1">
      <alignment vertical="center"/>
    </xf>
    <xf borderId="21" fillId="0" fontId="24" numFmtId="165" xfId="0" applyAlignment="1" applyBorder="1" applyFont="1" applyNumberFormat="1">
      <alignment horizontal="left" readingOrder="0" shrinkToFit="0" vertical="center" wrapText="1"/>
    </xf>
    <xf borderId="22" fillId="0" fontId="14" numFmtId="0" xfId="0" applyAlignment="1" applyBorder="1" applyFont="1">
      <alignment horizontal="center" shrinkToFit="0" vertical="center" wrapText="0"/>
    </xf>
    <xf borderId="23" fillId="0" fontId="14" numFmtId="0" xfId="0" applyAlignment="1" applyBorder="1" applyFont="1">
      <alignment horizontal="center" shrinkToFit="0" vertical="center" wrapText="0"/>
    </xf>
    <xf borderId="23" fillId="5" fontId="14" numFmtId="0" xfId="0" applyAlignment="1" applyBorder="1" applyFont="1">
      <alignment horizontal="center" shrinkToFit="0" vertical="center" wrapText="0"/>
    </xf>
    <xf borderId="23" fillId="5" fontId="29" numFmtId="0" xfId="0" applyAlignment="1" applyBorder="1" applyFont="1">
      <alignment horizontal="center" shrinkToFit="0" vertical="center" wrapText="0"/>
    </xf>
    <xf borderId="10" fillId="0" fontId="24" numFmtId="165" xfId="0" applyAlignment="1" applyBorder="1" applyFont="1" applyNumberFormat="1">
      <alignment horizontal="left" readingOrder="0" shrinkToFit="0" vertical="center" wrapText="1"/>
    </xf>
    <xf borderId="23" fillId="2" fontId="14" numFmtId="0" xfId="0" applyAlignment="1" applyBorder="1" applyFont="1">
      <alignment horizontal="center" shrinkToFit="0" vertical="center" wrapText="0"/>
    </xf>
    <xf borderId="19" fillId="3" fontId="23" numFmtId="0" xfId="0" applyAlignment="1" applyBorder="1" applyFont="1">
      <alignment horizontal="left" readingOrder="0" shrinkToFit="0" vertical="center" wrapText="1"/>
    </xf>
    <xf borderId="15" fillId="7" fontId="14" numFmtId="0" xfId="0" applyAlignment="1" applyBorder="1" applyFill="1" applyFont="1">
      <alignment horizontal="center" shrinkToFit="0" vertical="center" wrapText="0"/>
    </xf>
    <xf borderId="24" fillId="8" fontId="31" numFmtId="0" xfId="0" applyAlignment="1" applyBorder="1" applyFill="1" applyFont="1">
      <alignment vertical="bottom"/>
    </xf>
    <xf borderId="25" fillId="8" fontId="32" numFmtId="0" xfId="0" applyAlignment="1" applyBorder="1" applyFont="1">
      <alignment horizontal="center" vertical="bottom"/>
    </xf>
    <xf borderId="24" fillId="8" fontId="32" numFmtId="0" xfId="0" applyAlignment="1" applyBorder="1" applyFont="1">
      <alignment horizontal="center" vertical="bottom"/>
    </xf>
    <xf borderId="0" fillId="0" fontId="33" numFmtId="0" xfId="0" applyAlignment="1" applyFont="1">
      <alignment vertical="bottom"/>
    </xf>
    <xf borderId="24" fillId="3" fontId="32" numFmtId="0" xfId="0" applyAlignment="1" applyBorder="1" applyFont="1">
      <alignment vertical="bottom"/>
    </xf>
    <xf borderId="24" fillId="0" fontId="33" numFmtId="0" xfId="0" applyAlignment="1" applyBorder="1" applyFont="1">
      <alignment vertical="bottom"/>
    </xf>
    <xf borderId="13" fillId="3" fontId="34" numFmtId="0" xfId="0" applyAlignment="1" applyBorder="1" applyFont="1">
      <alignment shrinkToFit="0" vertical="bottom" wrapText="1"/>
    </xf>
    <xf borderId="13" fillId="0" fontId="7" numFmtId="0" xfId="0" applyBorder="1" applyFont="1"/>
    <xf borderId="26" fillId="0" fontId="7" numFmtId="0" xfId="0" applyBorder="1" applyFont="1"/>
    <xf borderId="24" fillId="9" fontId="32" numFmtId="0" xfId="0" applyAlignment="1" applyBorder="1" applyFill="1" applyFont="1">
      <alignment vertical="bottom"/>
    </xf>
    <xf borderId="24" fillId="0" fontId="17" numFmtId="0" xfId="0" applyAlignment="1" applyBorder="1" applyFont="1">
      <alignment vertical="bottom"/>
    </xf>
    <xf borderId="24" fillId="2" fontId="33" numFmtId="0" xfId="0" applyAlignment="1" applyBorder="1" applyFont="1">
      <alignment vertical="bottom"/>
    </xf>
    <xf borderId="24" fillId="0" fontId="33" numFmtId="166" xfId="0" applyAlignment="1" applyBorder="1" applyFont="1" applyNumberFormat="1">
      <alignment vertical="bottom"/>
    </xf>
    <xf borderId="27" fillId="0" fontId="33" numFmtId="0" xfId="0" applyAlignment="1" applyBorder="1" applyFont="1">
      <alignment vertical="bottom"/>
    </xf>
    <xf borderId="28" fillId="0" fontId="33" numFmtId="0" xfId="0" applyAlignment="1" applyBorder="1" applyFont="1">
      <alignment vertical="bottom"/>
    </xf>
    <xf borderId="29" fillId="0" fontId="33" numFmtId="166" xfId="0" applyAlignment="1" applyBorder="1" applyFont="1" applyNumberFormat="1">
      <alignment vertical="bottom"/>
    </xf>
    <xf borderId="24" fillId="9" fontId="33" numFmtId="0" xfId="0" applyAlignment="1" applyBorder="1" applyFont="1">
      <alignment vertical="bottom"/>
    </xf>
    <xf borderId="0" fillId="0" fontId="33" numFmtId="166" xfId="0" applyAlignment="1" applyFont="1" applyNumberFormat="1">
      <alignment vertical="bottom"/>
    </xf>
    <xf borderId="24" fillId="0" fontId="32" numFmtId="0" xfId="0" applyAlignment="1" applyBorder="1" applyFont="1">
      <alignment vertical="bottom"/>
    </xf>
    <xf borderId="30" fillId="3" fontId="34" numFmtId="0" xfId="0" applyAlignment="1" applyBorder="1" applyFont="1">
      <alignment vertical="bottom"/>
    </xf>
    <xf borderId="31" fillId="0" fontId="7" numFmtId="0" xfId="0" applyBorder="1" applyFont="1"/>
    <xf borderId="27" fillId="0" fontId="7" numFmtId="0" xfId="0" applyBorder="1" applyFont="1"/>
    <xf borderId="24" fillId="0" fontId="35" numFmtId="0" xfId="0" applyAlignment="1" applyBorder="1" applyFont="1">
      <alignment vertical="bottom"/>
    </xf>
    <xf borderId="24" fillId="0" fontId="35" numFmtId="166" xfId="0" applyAlignment="1" applyBorder="1" applyFont="1" applyNumberFormat="1">
      <alignment horizontal="right" vertical="bottom"/>
    </xf>
    <xf borderId="24" fillId="0" fontId="17" numFmtId="0" xfId="0" applyAlignment="1" applyBorder="1" applyFont="1">
      <alignment shrinkToFit="0" vertical="bottom" wrapText="1"/>
    </xf>
    <xf borderId="32" fillId="9" fontId="32" numFmtId="0" xfId="0" applyAlignment="1" applyBorder="1" applyFont="1">
      <alignment shrinkToFit="0" vertical="bottom" wrapText="1"/>
    </xf>
    <xf borderId="33" fillId="0" fontId="7" numFmtId="0" xfId="0" applyBorder="1" applyFont="1"/>
    <xf borderId="24" fillId="0" fontId="33" numFmtId="167" xfId="0" applyAlignment="1" applyBorder="1" applyFont="1" applyNumberFormat="1">
      <alignment horizontal="right" vertical="bottom"/>
    </xf>
    <xf borderId="24" fillId="0" fontId="35" numFmtId="167" xfId="0" applyAlignment="1" applyBorder="1" applyFont="1" applyNumberFormat="1">
      <alignment horizontal="right" vertical="bottom"/>
    </xf>
    <xf borderId="28" fillId="0" fontId="35" numFmtId="0" xfId="0" applyAlignment="1" applyBorder="1" applyFont="1">
      <alignment vertical="bottom"/>
    </xf>
    <xf borderId="24" fillId="0" fontId="33" numFmtId="167" xfId="0" applyAlignment="1" applyBorder="1" applyFont="1" applyNumberFormat="1">
      <alignment vertical="bottom"/>
    </xf>
    <xf borderId="24" fillId="8" fontId="36" numFmtId="0" xfId="0" applyAlignment="1" applyBorder="1" applyFont="1">
      <alignment shrinkToFit="0" vertical="bottom" wrapText="1"/>
    </xf>
    <xf borderId="24" fillId="2" fontId="37" numFmtId="166" xfId="0" applyAlignment="1" applyBorder="1" applyFont="1" applyNumberFormat="1">
      <alignment horizontal="right" shrinkToFit="0" vertical="bottom" wrapText="1"/>
    </xf>
    <xf borderId="24" fillId="8" fontId="33" numFmtId="0" xfId="0" applyAlignment="1" applyBorder="1" applyFont="1">
      <alignment vertical="bottom"/>
    </xf>
    <xf borderId="24" fillId="2" fontId="33" numFmtId="166" xfId="0" applyAlignment="1" applyBorder="1" applyFont="1" applyNumberFormat="1">
      <alignment vertical="bottom"/>
    </xf>
    <xf borderId="24" fillId="8" fontId="38" numFmtId="0" xfId="0" applyAlignment="1" applyBorder="1" applyFont="1">
      <alignment horizontal="center" vertical="bottom"/>
    </xf>
    <xf borderId="24" fillId="8" fontId="39" numFmtId="0" xfId="0" applyAlignment="1" applyBorder="1" applyFont="1">
      <alignment horizontal="center" vertical="bottom"/>
    </xf>
    <xf borderId="24" fillId="8" fontId="37" numFmtId="0" xfId="0" applyBorder="1" applyFont="1"/>
    <xf borderId="24" fillId="2" fontId="40" numFmtId="0" xfId="0" applyAlignment="1" applyBorder="1" applyFont="1">
      <alignment horizontal="center"/>
    </xf>
    <xf borderId="24" fillId="0" fontId="4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0" outlineLevelRow="1"/>
  <cols>
    <col customWidth="1" min="1" max="1" width="4.25"/>
    <col customWidth="1" min="2" max="2" width="11.13"/>
    <col customWidth="1" min="3" max="3" width="35.75"/>
    <col customWidth="1" min="4" max="4" width="19.0"/>
    <col customWidth="1" min="5" max="6" width="10.5"/>
    <col customWidth="1" min="7" max="69" width="3.0"/>
    <col customWidth="1" min="70" max="90" width="3.38"/>
    <col customWidth="1" min="91" max="97" width="3.5"/>
    <col customWidth="1" min="98" max="110" width="3.38"/>
  </cols>
  <sheetData>
    <row r="1" ht="16.5" customHeight="1">
      <c r="A1" s="1"/>
      <c r="B1" s="2"/>
      <c r="C1" s="3"/>
      <c r="D1" s="3"/>
      <c r="E1" s="3"/>
      <c r="F1" s="3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</row>
    <row r="2" ht="30.75" customHeight="1">
      <c r="A2" s="1"/>
      <c r="B2" s="6" t="s">
        <v>0</v>
      </c>
      <c r="C2" s="7"/>
      <c r="D2" s="7"/>
      <c r="E2" s="7"/>
      <c r="F2" s="7"/>
      <c r="G2" s="7"/>
      <c r="H2" s="8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9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</row>
    <row r="3" ht="21.0" customHeight="1">
      <c r="A3" s="1"/>
      <c r="B3" s="10"/>
      <c r="C3" s="10"/>
      <c r="D3" s="11"/>
      <c r="E3" s="11"/>
      <c r="F3" s="11"/>
      <c r="G3" s="12"/>
      <c r="H3" s="1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</row>
    <row r="4" ht="21.0" customHeight="1">
      <c r="A4" s="1"/>
      <c r="B4" s="13" t="s">
        <v>1</v>
      </c>
      <c r="C4" s="14"/>
      <c r="D4" s="15" t="s">
        <v>2</v>
      </c>
      <c r="E4" s="14"/>
      <c r="F4" s="16"/>
      <c r="G4" s="13"/>
      <c r="H4" s="14"/>
      <c r="I4" s="17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8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</row>
    <row r="5" ht="21.0" customHeight="1">
      <c r="A5" s="1"/>
      <c r="B5" s="13" t="s">
        <v>3</v>
      </c>
      <c r="C5" s="14"/>
      <c r="D5" s="19"/>
      <c r="E5" s="14"/>
      <c r="F5" s="19"/>
      <c r="G5" s="13"/>
      <c r="H5" s="14"/>
      <c r="I5" s="20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21"/>
      <c r="AH5" s="18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22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</row>
    <row r="6" ht="21.0" customHeight="1">
      <c r="A6" s="23"/>
      <c r="B6" s="24"/>
      <c r="C6" s="24"/>
      <c r="D6" s="24"/>
      <c r="E6" s="24"/>
      <c r="F6" s="24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</row>
    <row r="7" ht="21.0" customHeight="1">
      <c r="A7" s="23"/>
      <c r="B7" s="24"/>
      <c r="C7" s="24"/>
      <c r="D7" s="24"/>
      <c r="E7" s="24"/>
      <c r="F7" s="24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</row>
    <row r="8" ht="17.25" customHeight="1">
      <c r="A8" s="25"/>
      <c r="B8" s="26" t="s">
        <v>4</v>
      </c>
      <c r="C8" s="26" t="s">
        <v>5</v>
      </c>
      <c r="D8" s="26"/>
      <c r="E8" s="26" t="s">
        <v>6</v>
      </c>
      <c r="F8" s="26" t="s">
        <v>7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H8" s="27" t="s">
        <v>8</v>
      </c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  <c r="DB8" s="27"/>
      <c r="DC8" s="27"/>
      <c r="DD8" s="27"/>
      <c r="DE8" s="27"/>
      <c r="DF8" s="27"/>
    </row>
    <row r="9" ht="17.25" customHeight="1">
      <c r="A9" s="28"/>
      <c r="G9" s="29" t="s">
        <v>9</v>
      </c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1"/>
      <c r="T9" s="29" t="s">
        <v>10</v>
      </c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1"/>
      <c r="AT9" s="32" t="s">
        <v>11</v>
      </c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1"/>
      <c r="BQ9" s="33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5"/>
      <c r="CK9" s="32" t="s">
        <v>12</v>
      </c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1"/>
    </row>
    <row r="10" ht="17.25" customHeight="1">
      <c r="A10" s="36"/>
      <c r="G10" s="37">
        <v>13.0</v>
      </c>
      <c r="H10" s="38">
        <v>14.0</v>
      </c>
      <c r="I10" s="38">
        <v>15.0</v>
      </c>
      <c r="J10" s="38">
        <v>18.0</v>
      </c>
      <c r="K10" s="39">
        <v>19.0</v>
      </c>
      <c r="L10" s="40">
        <v>20.0</v>
      </c>
      <c r="M10" s="38">
        <v>21.0</v>
      </c>
      <c r="N10" s="39">
        <v>22.0</v>
      </c>
      <c r="O10" s="39">
        <v>25.0</v>
      </c>
      <c r="P10" s="38">
        <v>26.0</v>
      </c>
      <c r="Q10" s="40">
        <v>27.0</v>
      </c>
      <c r="R10" s="39">
        <v>28.0</v>
      </c>
      <c r="S10" s="38">
        <v>29.0</v>
      </c>
      <c r="T10" s="38">
        <v>1.0</v>
      </c>
      <c r="U10" s="38">
        <v>2.0</v>
      </c>
      <c r="V10" s="40">
        <v>3.0</v>
      </c>
      <c r="W10" s="38">
        <v>4.0</v>
      </c>
      <c r="X10" s="39">
        <v>5.0</v>
      </c>
      <c r="Y10" s="38">
        <v>8.0</v>
      </c>
      <c r="Z10" s="39">
        <v>9.0</v>
      </c>
      <c r="AA10" s="37">
        <v>10.0</v>
      </c>
      <c r="AB10" s="38">
        <v>11.0</v>
      </c>
      <c r="AC10" s="38">
        <v>12.0</v>
      </c>
      <c r="AD10" s="38">
        <v>13.0</v>
      </c>
      <c r="AE10" s="39">
        <v>14.0</v>
      </c>
      <c r="AF10" s="39">
        <v>15.0</v>
      </c>
      <c r="AG10" s="38">
        <v>16.0</v>
      </c>
      <c r="AH10" s="40">
        <v>17.0</v>
      </c>
      <c r="AI10" s="39">
        <v>20.0</v>
      </c>
      <c r="AJ10" s="38">
        <v>21.0</v>
      </c>
      <c r="AK10" s="38">
        <v>22.0</v>
      </c>
      <c r="AL10" s="38">
        <v>23.0</v>
      </c>
      <c r="AM10" s="41">
        <v>24.0</v>
      </c>
      <c r="AN10" s="38">
        <v>25.0</v>
      </c>
      <c r="AO10" s="39">
        <v>26.0</v>
      </c>
      <c r="AP10" s="38">
        <v>27.0</v>
      </c>
      <c r="AQ10" s="38">
        <v>28.0</v>
      </c>
      <c r="AR10" s="38">
        <v>29.0</v>
      </c>
      <c r="AS10" s="42">
        <v>30.0</v>
      </c>
      <c r="AT10" s="40">
        <v>1.0</v>
      </c>
      <c r="AU10" s="38">
        <v>2.0</v>
      </c>
      <c r="AV10" s="43">
        <v>5.0</v>
      </c>
      <c r="AW10" s="38">
        <v>6.0</v>
      </c>
      <c r="AX10" s="44">
        <v>7.0</v>
      </c>
      <c r="AY10" s="40">
        <v>8.0</v>
      </c>
      <c r="AZ10" s="38">
        <v>9.0</v>
      </c>
      <c r="BA10" s="38">
        <v>10.0</v>
      </c>
      <c r="BB10" s="44">
        <v>11.0</v>
      </c>
      <c r="BC10" s="38">
        <v>14.0</v>
      </c>
      <c r="BD10" s="45">
        <v>15.0</v>
      </c>
      <c r="BE10" s="38">
        <v>16.0</v>
      </c>
      <c r="BF10" s="38">
        <v>17.0</v>
      </c>
      <c r="BG10" s="38">
        <v>20.0</v>
      </c>
      <c r="BH10" s="44">
        <v>21.0</v>
      </c>
      <c r="BI10" s="40">
        <v>22.0</v>
      </c>
      <c r="BJ10" s="38">
        <v>23.0</v>
      </c>
      <c r="BK10" s="38">
        <v>24.0</v>
      </c>
      <c r="BL10" s="44">
        <v>27.0</v>
      </c>
      <c r="BM10" s="38">
        <v>28.0</v>
      </c>
      <c r="BN10" s="40">
        <v>29.0</v>
      </c>
      <c r="BO10" s="38">
        <v>30.0</v>
      </c>
      <c r="BP10" s="38">
        <v>31.0</v>
      </c>
      <c r="BQ10" s="46">
        <v>3.0</v>
      </c>
      <c r="BR10" s="46">
        <v>4.0</v>
      </c>
      <c r="BS10" s="47">
        <v>5.0</v>
      </c>
      <c r="BT10" s="46">
        <v>6.0</v>
      </c>
      <c r="BU10" s="46">
        <v>7.0</v>
      </c>
      <c r="BV10" s="46">
        <v>10.0</v>
      </c>
      <c r="BW10" s="46">
        <v>11.0</v>
      </c>
      <c r="BX10" s="48">
        <v>12.0</v>
      </c>
      <c r="BY10" s="49">
        <v>13.0</v>
      </c>
      <c r="BZ10" s="46">
        <v>14.0</v>
      </c>
      <c r="CA10" s="49">
        <v>17.0</v>
      </c>
      <c r="CB10" s="46">
        <v>18.0</v>
      </c>
      <c r="CC10" s="48">
        <v>19.0</v>
      </c>
      <c r="CD10" s="46">
        <v>20.0</v>
      </c>
      <c r="CE10" s="49">
        <v>21.0</v>
      </c>
      <c r="CF10" s="46">
        <v>24.0</v>
      </c>
      <c r="CG10" s="49">
        <v>25.0</v>
      </c>
      <c r="CH10" s="48">
        <v>26.0</v>
      </c>
      <c r="CI10" s="46">
        <v>27.0</v>
      </c>
      <c r="CJ10" s="46">
        <v>28.0</v>
      </c>
      <c r="CK10" s="44">
        <v>1.0</v>
      </c>
      <c r="CL10" s="38">
        <v>2.0</v>
      </c>
      <c r="CM10" s="50">
        <v>3.0</v>
      </c>
      <c r="CN10" s="51">
        <v>4.0</v>
      </c>
      <c r="CO10" s="44">
        <v>5.0</v>
      </c>
      <c r="CP10" s="38">
        <v>6.0</v>
      </c>
      <c r="CQ10" s="51">
        <v>7.0</v>
      </c>
      <c r="CR10" s="51">
        <v>8.0</v>
      </c>
      <c r="CS10" s="44">
        <v>9.0</v>
      </c>
      <c r="CT10" s="40">
        <v>10.0</v>
      </c>
      <c r="CU10" s="51">
        <v>11.0</v>
      </c>
      <c r="CV10" s="51">
        <v>12.0</v>
      </c>
      <c r="CW10" s="44">
        <v>13.0</v>
      </c>
      <c r="CX10" s="38">
        <v>14.0</v>
      </c>
      <c r="CY10" s="51">
        <v>15.0</v>
      </c>
      <c r="CZ10" s="51">
        <v>16.0</v>
      </c>
      <c r="DA10" s="45">
        <v>17.0</v>
      </c>
      <c r="DB10" s="38">
        <v>18.0</v>
      </c>
      <c r="DC10" s="51">
        <v>19.0</v>
      </c>
      <c r="DD10" s="51">
        <v>20.0</v>
      </c>
      <c r="DE10" s="44">
        <v>21.0</v>
      </c>
      <c r="DF10" s="38">
        <v>22.0</v>
      </c>
    </row>
    <row r="11" ht="21.0" customHeight="1">
      <c r="A11" s="23"/>
      <c r="B11" s="52"/>
      <c r="C11" s="52"/>
      <c r="D11" s="52"/>
      <c r="E11" s="53"/>
      <c r="F11" s="53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</row>
    <row r="12" ht="21.0" customHeight="1">
      <c r="A12" s="23"/>
      <c r="B12" s="52">
        <v>1.0</v>
      </c>
      <c r="C12" s="55" t="s">
        <v>13</v>
      </c>
      <c r="E12" s="56"/>
      <c r="F12" s="56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</row>
    <row r="13" ht="17.25" customHeight="1" outlineLevel="1">
      <c r="A13" s="57"/>
      <c r="B13" s="58">
        <v>43101.0</v>
      </c>
      <c r="C13" s="59" t="s">
        <v>14</v>
      </c>
      <c r="D13" s="60"/>
      <c r="E13" s="61"/>
      <c r="F13" s="62"/>
      <c r="G13" s="63"/>
      <c r="H13" s="63"/>
      <c r="I13" s="64"/>
      <c r="J13" s="64"/>
      <c r="K13" s="64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6"/>
      <c r="Z13" s="66"/>
      <c r="AA13" s="66"/>
      <c r="AB13" s="66"/>
      <c r="AC13" s="66"/>
      <c r="AD13" s="66"/>
      <c r="AE13" s="66"/>
      <c r="AF13" s="66"/>
      <c r="AG13" s="67"/>
      <c r="AH13" s="68"/>
      <c r="AI13" s="68"/>
      <c r="AJ13" s="68"/>
      <c r="AK13" s="68"/>
      <c r="AL13" s="68"/>
      <c r="AM13" s="68"/>
      <c r="AN13" s="68"/>
      <c r="AO13" s="68"/>
      <c r="AP13" s="68"/>
      <c r="AQ13" s="69"/>
      <c r="AR13" s="69"/>
      <c r="AS13" s="69"/>
      <c r="AT13" s="66"/>
      <c r="AU13" s="66"/>
      <c r="AV13" s="66"/>
      <c r="AW13" s="66"/>
      <c r="AX13" s="66"/>
      <c r="AY13" s="66"/>
      <c r="AZ13" s="66"/>
      <c r="BA13" s="66"/>
      <c r="BB13" s="69"/>
      <c r="BC13" s="69"/>
      <c r="BD13" s="70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</row>
    <row r="14" ht="17.25" customHeight="1" outlineLevel="1">
      <c r="A14" s="57"/>
      <c r="B14" s="58">
        <v>43132.0</v>
      </c>
      <c r="C14" s="71" t="s">
        <v>15</v>
      </c>
      <c r="D14" s="60"/>
      <c r="E14" s="61"/>
      <c r="F14" s="62"/>
      <c r="G14" s="65"/>
      <c r="H14" s="65"/>
      <c r="I14" s="72"/>
      <c r="J14" s="72"/>
      <c r="K14" s="72"/>
      <c r="L14" s="63"/>
      <c r="M14" s="63"/>
      <c r="N14" s="72"/>
      <c r="O14" s="72"/>
      <c r="P14" s="72"/>
      <c r="Q14" s="72"/>
      <c r="R14" s="72"/>
      <c r="S14" s="72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73"/>
      <c r="AH14" s="74"/>
      <c r="AI14" s="74"/>
      <c r="AJ14" s="74"/>
      <c r="AK14" s="74"/>
      <c r="AL14" s="74"/>
      <c r="AM14" s="74"/>
      <c r="AN14" s="74"/>
      <c r="AO14" s="74"/>
      <c r="AP14" s="74"/>
      <c r="AQ14" s="75"/>
      <c r="AR14" s="75"/>
      <c r="AS14" s="75"/>
      <c r="AT14" s="65"/>
      <c r="AU14" s="65"/>
      <c r="AV14" s="65"/>
      <c r="AW14" s="65"/>
      <c r="AX14" s="65"/>
      <c r="AY14" s="65"/>
      <c r="AZ14" s="65"/>
      <c r="BA14" s="65"/>
      <c r="BB14" s="75"/>
      <c r="BC14" s="75"/>
      <c r="BD14" s="76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5"/>
      <c r="BT14" s="65"/>
      <c r="BU14" s="65"/>
      <c r="BV14" s="65"/>
      <c r="BW14" s="65"/>
      <c r="BX14" s="65"/>
      <c r="BY14" s="65"/>
      <c r="BZ14" s="65"/>
      <c r="CA14" s="65"/>
      <c r="CB14" s="65"/>
      <c r="CC14" s="65"/>
      <c r="CD14" s="65"/>
      <c r="CE14" s="65"/>
      <c r="CF14" s="65"/>
      <c r="CG14" s="65"/>
      <c r="CH14" s="65"/>
      <c r="CI14" s="65"/>
      <c r="CJ14" s="65"/>
      <c r="CK14" s="65"/>
      <c r="CL14" s="65"/>
      <c r="CM14" s="65"/>
      <c r="CN14" s="65"/>
      <c r="CO14" s="65"/>
      <c r="CP14" s="65"/>
      <c r="CQ14" s="65"/>
      <c r="CR14" s="65"/>
      <c r="CS14" s="65"/>
      <c r="CT14" s="65"/>
      <c r="CU14" s="65"/>
      <c r="CV14" s="65"/>
      <c r="CW14" s="65"/>
      <c r="CX14" s="65"/>
      <c r="CY14" s="65"/>
      <c r="CZ14" s="65"/>
      <c r="DA14" s="65"/>
      <c r="DB14" s="65"/>
      <c r="DC14" s="65"/>
      <c r="DD14" s="65"/>
      <c r="DE14" s="65"/>
      <c r="DF14" s="65"/>
    </row>
    <row r="15" ht="17.25" customHeight="1" outlineLevel="1">
      <c r="A15" s="57"/>
      <c r="B15" s="58">
        <v>43160.0</v>
      </c>
      <c r="C15" s="77" t="s">
        <v>16</v>
      </c>
      <c r="D15" s="60"/>
      <c r="E15" s="61"/>
      <c r="F15" s="61"/>
      <c r="G15" s="65"/>
      <c r="H15" s="65"/>
      <c r="I15" s="72"/>
      <c r="J15" s="72"/>
      <c r="K15" s="72"/>
      <c r="L15" s="72"/>
      <c r="M15" s="63"/>
      <c r="N15" s="63"/>
      <c r="O15" s="72"/>
      <c r="P15" s="72"/>
      <c r="Q15" s="72"/>
      <c r="R15" s="72"/>
      <c r="S15" s="72"/>
      <c r="T15" s="65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65"/>
      <c r="AF15" s="65"/>
      <c r="AG15" s="73"/>
      <c r="AH15" s="74"/>
      <c r="AI15" s="74"/>
      <c r="AJ15" s="74"/>
      <c r="AK15" s="74"/>
      <c r="AL15" s="74"/>
      <c r="AM15" s="74"/>
      <c r="AN15" s="74"/>
      <c r="AO15" s="74"/>
      <c r="AP15" s="74"/>
      <c r="AQ15" s="75"/>
      <c r="AR15" s="75"/>
      <c r="AS15" s="75"/>
      <c r="AT15" s="65"/>
      <c r="AU15" s="65"/>
      <c r="AV15" s="65"/>
      <c r="AW15" s="65"/>
      <c r="AX15" s="65"/>
      <c r="AY15" s="65"/>
      <c r="AZ15" s="65"/>
      <c r="BA15" s="65"/>
      <c r="BB15" s="75"/>
      <c r="BC15" s="75"/>
      <c r="BD15" s="76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65"/>
      <c r="CC15" s="65"/>
      <c r="CD15" s="65"/>
      <c r="CE15" s="65"/>
      <c r="CF15" s="65"/>
      <c r="CG15" s="65"/>
      <c r="CH15" s="65"/>
      <c r="CI15" s="65"/>
      <c r="CJ15" s="65"/>
      <c r="CK15" s="65"/>
      <c r="CL15" s="65"/>
      <c r="CM15" s="65"/>
      <c r="CN15" s="65"/>
      <c r="CO15" s="65"/>
      <c r="CP15" s="65"/>
      <c r="CQ15" s="65"/>
      <c r="CR15" s="65"/>
      <c r="CS15" s="65"/>
      <c r="CT15" s="65"/>
      <c r="CU15" s="65"/>
      <c r="CV15" s="65"/>
      <c r="CW15" s="65"/>
      <c r="CX15" s="65"/>
      <c r="CY15" s="65"/>
      <c r="CZ15" s="65"/>
      <c r="DA15" s="65"/>
      <c r="DB15" s="65"/>
      <c r="DC15" s="65"/>
      <c r="DD15" s="65"/>
      <c r="DE15" s="65"/>
      <c r="DF15" s="65"/>
    </row>
    <row r="16" ht="21.0" customHeight="1">
      <c r="A16" s="23"/>
      <c r="B16" s="79">
        <v>2.0</v>
      </c>
      <c r="C16" s="80" t="s">
        <v>17</v>
      </c>
      <c r="D16" s="81"/>
      <c r="E16" s="56"/>
      <c r="F16" s="56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54"/>
      <c r="BJ16" s="54"/>
      <c r="BK16" s="54"/>
      <c r="BL16" s="54"/>
      <c r="BM16" s="54"/>
      <c r="BN16" s="54"/>
      <c r="BO16" s="54"/>
      <c r="BP16" s="54"/>
      <c r="BQ16" s="54"/>
      <c r="BR16" s="54"/>
      <c r="BS16" s="54"/>
      <c r="BT16" s="54"/>
      <c r="BU16" s="54"/>
      <c r="BV16" s="54"/>
      <c r="BW16" s="54"/>
      <c r="BX16" s="54"/>
      <c r="BY16" s="54"/>
      <c r="BZ16" s="54"/>
      <c r="CA16" s="54"/>
      <c r="CB16" s="54"/>
      <c r="CC16" s="54"/>
      <c r="CD16" s="54"/>
      <c r="CE16" s="54"/>
      <c r="CF16" s="54"/>
      <c r="CG16" s="54"/>
      <c r="CH16" s="54"/>
      <c r="CI16" s="54"/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</row>
    <row r="17" ht="17.25" customHeight="1" outlineLevel="1">
      <c r="A17" s="57"/>
      <c r="B17" s="58">
        <v>45659.0</v>
      </c>
      <c r="C17" s="77" t="s">
        <v>18</v>
      </c>
      <c r="D17" s="60"/>
      <c r="E17" s="61"/>
      <c r="F17" s="61"/>
      <c r="G17" s="66"/>
      <c r="H17" s="66"/>
      <c r="I17" s="66"/>
      <c r="J17" s="66"/>
      <c r="K17" s="66"/>
      <c r="L17" s="63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7"/>
      <c r="AW17" s="67"/>
      <c r="AX17" s="67"/>
      <c r="AY17" s="67"/>
      <c r="AZ17" s="67"/>
      <c r="BA17" s="67"/>
      <c r="BB17" s="67"/>
      <c r="BC17" s="67"/>
      <c r="BD17" s="82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</row>
    <row r="18" ht="17.25" customHeight="1" outlineLevel="1">
      <c r="A18" s="57"/>
      <c r="B18" s="58">
        <v>45690.0</v>
      </c>
      <c r="C18" s="77" t="s">
        <v>19</v>
      </c>
      <c r="D18" s="60"/>
      <c r="E18" s="61"/>
      <c r="F18" s="61"/>
      <c r="G18" s="65"/>
      <c r="H18" s="65"/>
      <c r="I18" s="65"/>
      <c r="J18" s="65"/>
      <c r="K18" s="65"/>
      <c r="L18" s="65"/>
      <c r="M18" s="65"/>
      <c r="N18" s="65"/>
      <c r="O18" s="63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73"/>
      <c r="AW18" s="73"/>
      <c r="AX18" s="73"/>
      <c r="AY18" s="73"/>
      <c r="AZ18" s="73"/>
      <c r="BA18" s="73"/>
      <c r="BB18" s="73"/>
      <c r="BC18" s="73"/>
      <c r="BD18" s="8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</row>
    <row r="19" ht="17.25" customHeight="1" outlineLevel="1">
      <c r="A19" s="57"/>
      <c r="B19" s="58">
        <v>45718.0</v>
      </c>
      <c r="C19" s="77" t="s">
        <v>20</v>
      </c>
      <c r="D19" s="60"/>
      <c r="E19" s="62"/>
      <c r="F19" s="62"/>
      <c r="G19" s="65"/>
      <c r="H19" s="65"/>
      <c r="I19" s="65"/>
      <c r="J19" s="65"/>
      <c r="K19" s="65"/>
      <c r="L19" s="65"/>
      <c r="M19" s="65"/>
      <c r="N19" s="65"/>
      <c r="O19" s="65"/>
      <c r="P19" s="63"/>
      <c r="Q19" s="65"/>
      <c r="R19" s="65"/>
      <c r="S19" s="65"/>
      <c r="T19" s="65"/>
      <c r="U19" s="66"/>
      <c r="V19" s="66"/>
      <c r="W19" s="66"/>
      <c r="X19" s="66"/>
      <c r="Y19" s="66"/>
      <c r="Z19" s="66"/>
      <c r="AA19" s="66"/>
      <c r="AB19" s="65"/>
      <c r="AC19" s="65"/>
      <c r="AD19" s="65"/>
      <c r="AE19" s="65"/>
      <c r="AF19" s="65"/>
      <c r="AG19" s="65"/>
      <c r="AH19" s="66"/>
      <c r="AI19" s="66"/>
      <c r="AJ19" s="66"/>
      <c r="AK19" s="66"/>
      <c r="AL19" s="66"/>
      <c r="AM19" s="66"/>
      <c r="AN19" s="66"/>
      <c r="AO19" s="66"/>
      <c r="AP19" s="65"/>
      <c r="AQ19" s="65"/>
      <c r="AR19" s="65"/>
      <c r="AS19" s="65"/>
      <c r="AT19" s="65"/>
      <c r="AU19" s="65"/>
      <c r="AV19" s="73"/>
      <c r="AW19" s="73"/>
      <c r="AX19" s="73"/>
      <c r="AY19" s="73"/>
      <c r="AZ19" s="73"/>
      <c r="BA19" s="73"/>
      <c r="BB19" s="67"/>
      <c r="BC19" s="73"/>
      <c r="BD19" s="8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</row>
    <row r="20" ht="17.25" customHeight="1" outlineLevel="1">
      <c r="A20" s="57"/>
      <c r="B20" s="84" t="s">
        <v>21</v>
      </c>
      <c r="C20" s="77" t="s">
        <v>22</v>
      </c>
      <c r="D20" s="60"/>
      <c r="E20" s="62"/>
      <c r="F20" s="62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3"/>
      <c r="R20" s="63"/>
      <c r="S20" s="65"/>
      <c r="T20" s="65"/>
      <c r="U20" s="66"/>
      <c r="V20" s="66"/>
      <c r="W20" s="66"/>
      <c r="X20" s="66"/>
      <c r="Y20" s="66"/>
      <c r="Z20" s="66"/>
      <c r="AA20" s="66"/>
      <c r="AB20" s="65"/>
      <c r="AC20" s="65"/>
      <c r="AD20" s="65"/>
      <c r="AE20" s="65"/>
      <c r="AF20" s="65"/>
      <c r="AG20" s="65"/>
      <c r="AH20" s="66"/>
      <c r="AI20" s="66"/>
      <c r="AJ20" s="66"/>
      <c r="AK20" s="66"/>
      <c r="AL20" s="66"/>
      <c r="AM20" s="66"/>
      <c r="AN20" s="66"/>
      <c r="AO20" s="66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6"/>
      <c r="BC20" s="65"/>
      <c r="BD20" s="8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5"/>
      <c r="CC20" s="65"/>
      <c r="CD20" s="65"/>
      <c r="CE20" s="65"/>
      <c r="CF20" s="65"/>
      <c r="CG20" s="65"/>
      <c r="CH20" s="65"/>
      <c r="CI20" s="65"/>
      <c r="CJ20" s="65"/>
      <c r="CK20" s="65"/>
      <c r="CL20" s="65"/>
      <c r="CM20" s="65"/>
      <c r="CN20" s="65"/>
      <c r="CO20" s="65"/>
      <c r="CP20" s="65"/>
      <c r="CQ20" s="65"/>
      <c r="CR20" s="65"/>
      <c r="CS20" s="65"/>
      <c r="CT20" s="65"/>
      <c r="CU20" s="65"/>
      <c r="CV20" s="65"/>
      <c r="CW20" s="65"/>
      <c r="CX20" s="65"/>
      <c r="CY20" s="65"/>
      <c r="CZ20" s="65"/>
      <c r="DA20" s="65"/>
      <c r="DB20" s="65"/>
      <c r="DC20" s="65"/>
      <c r="DD20" s="65"/>
      <c r="DE20" s="65"/>
      <c r="DF20" s="65"/>
    </row>
    <row r="21" ht="17.25" customHeight="1" outlineLevel="1">
      <c r="A21" s="57"/>
      <c r="B21" s="84" t="s">
        <v>23</v>
      </c>
      <c r="C21" s="77" t="s">
        <v>24</v>
      </c>
      <c r="D21" s="60"/>
      <c r="E21" s="62"/>
      <c r="F21" s="62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3"/>
      <c r="T21" s="63"/>
      <c r="U21" s="63"/>
      <c r="V21" s="63"/>
      <c r="W21" s="66"/>
      <c r="X21" s="66"/>
      <c r="Y21" s="66"/>
      <c r="Z21" s="66"/>
      <c r="AA21" s="66"/>
      <c r="AB21" s="65"/>
      <c r="AC21" s="65"/>
      <c r="AD21" s="65"/>
      <c r="AE21" s="65"/>
      <c r="AF21" s="65"/>
      <c r="AG21" s="65"/>
      <c r="AH21" s="66"/>
      <c r="AI21" s="66"/>
      <c r="AJ21" s="66"/>
      <c r="AK21" s="66"/>
      <c r="AL21" s="66"/>
      <c r="AM21" s="66"/>
      <c r="AN21" s="66"/>
      <c r="AO21" s="66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6"/>
      <c r="BC21" s="65"/>
      <c r="BD21" s="8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65"/>
      <c r="BT21" s="65"/>
      <c r="BU21" s="65"/>
      <c r="BV21" s="65"/>
      <c r="BW21" s="65"/>
      <c r="BX21" s="65"/>
      <c r="BY21" s="65"/>
      <c r="BZ21" s="65"/>
      <c r="CA21" s="65"/>
      <c r="CB21" s="65"/>
      <c r="CC21" s="65"/>
      <c r="CD21" s="65"/>
      <c r="CE21" s="65"/>
      <c r="CF21" s="65"/>
      <c r="CG21" s="65"/>
      <c r="CH21" s="65"/>
      <c r="CI21" s="65"/>
      <c r="CJ21" s="65"/>
      <c r="CK21" s="65"/>
      <c r="CL21" s="65"/>
      <c r="CM21" s="65"/>
      <c r="CN21" s="65"/>
      <c r="CO21" s="65"/>
      <c r="CP21" s="65"/>
      <c r="CQ21" s="65"/>
      <c r="CR21" s="65"/>
      <c r="CS21" s="65"/>
      <c r="CT21" s="65"/>
      <c r="CU21" s="65"/>
      <c r="CV21" s="65"/>
      <c r="CW21" s="65"/>
      <c r="CX21" s="65"/>
      <c r="CY21" s="65"/>
      <c r="CZ21" s="65"/>
      <c r="DA21" s="65"/>
      <c r="DB21" s="65"/>
      <c r="DC21" s="65"/>
      <c r="DD21" s="65"/>
      <c r="DE21" s="65"/>
      <c r="DF21" s="65"/>
    </row>
    <row r="22" ht="21.0" customHeight="1">
      <c r="A22" s="23"/>
      <c r="B22" s="79">
        <v>3.0</v>
      </c>
      <c r="C22" s="80" t="s">
        <v>25</v>
      </c>
      <c r="D22" s="86"/>
      <c r="E22" s="56"/>
      <c r="F22" s="56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</row>
    <row r="23" ht="17.25" customHeight="1" outlineLevel="1">
      <c r="A23" s="57"/>
      <c r="B23" s="58">
        <v>45660.0</v>
      </c>
      <c r="C23" s="87" t="s">
        <v>26</v>
      </c>
      <c r="D23" s="60"/>
      <c r="E23" s="62"/>
      <c r="F23" s="62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3"/>
      <c r="X23" s="63"/>
      <c r="Y23" s="63"/>
      <c r="Z23" s="88"/>
      <c r="AA23" s="63"/>
      <c r="AB23" s="89"/>
      <c r="AC23" s="89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7"/>
      <c r="AS23" s="67"/>
      <c r="AT23" s="67"/>
      <c r="AU23" s="67"/>
      <c r="AV23" s="66"/>
      <c r="AW23" s="66"/>
      <c r="AX23" s="66"/>
      <c r="AY23" s="66"/>
      <c r="AZ23" s="66"/>
      <c r="BA23" s="66"/>
      <c r="BB23" s="66"/>
      <c r="BC23" s="66"/>
      <c r="BD23" s="90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</row>
    <row r="24" ht="17.25" customHeight="1" outlineLevel="1">
      <c r="A24" s="57"/>
      <c r="B24" s="58">
        <v>45691.0</v>
      </c>
      <c r="C24" s="87" t="s">
        <v>27</v>
      </c>
      <c r="D24" s="60"/>
      <c r="E24" s="62"/>
      <c r="F24" s="62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5"/>
      <c r="Z24" s="65"/>
      <c r="AA24" s="65"/>
      <c r="AB24" s="65"/>
      <c r="AC24" s="65"/>
      <c r="AD24" s="63"/>
      <c r="AE24" s="63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73"/>
      <c r="AS24" s="73"/>
      <c r="AT24" s="73"/>
      <c r="AU24" s="73"/>
      <c r="AV24" s="65"/>
      <c r="AW24" s="65"/>
      <c r="AX24" s="65"/>
      <c r="AY24" s="65"/>
      <c r="AZ24" s="65"/>
      <c r="BA24" s="65"/>
      <c r="BB24" s="65"/>
      <c r="BC24" s="65"/>
      <c r="BD24" s="85"/>
      <c r="BE24" s="65"/>
      <c r="BF24" s="65"/>
      <c r="BG24" s="65"/>
      <c r="BH24" s="65"/>
      <c r="BI24" s="65"/>
      <c r="BJ24" s="65"/>
      <c r="BK24" s="65"/>
      <c r="BL24" s="65"/>
      <c r="BM24" s="65"/>
      <c r="BN24" s="65"/>
      <c r="BO24" s="65"/>
      <c r="BP24" s="65"/>
      <c r="BQ24" s="65"/>
      <c r="BR24" s="65"/>
      <c r="BS24" s="65"/>
      <c r="BT24" s="65"/>
      <c r="BU24" s="65"/>
      <c r="BV24" s="65"/>
      <c r="BW24" s="65"/>
      <c r="BX24" s="65"/>
      <c r="BY24" s="65"/>
      <c r="BZ24" s="65"/>
      <c r="CA24" s="65"/>
      <c r="CB24" s="65"/>
      <c r="CC24" s="65"/>
      <c r="CD24" s="65"/>
      <c r="CE24" s="65"/>
      <c r="CF24" s="65"/>
      <c r="CG24" s="65"/>
      <c r="CH24" s="65"/>
      <c r="CI24" s="65"/>
      <c r="CJ24" s="65"/>
      <c r="CK24" s="65"/>
      <c r="CL24" s="65"/>
      <c r="CM24" s="65"/>
      <c r="CN24" s="65"/>
      <c r="CO24" s="65"/>
      <c r="CP24" s="65"/>
      <c r="CQ24" s="65"/>
      <c r="CR24" s="65"/>
      <c r="CS24" s="65"/>
      <c r="CT24" s="65"/>
      <c r="CU24" s="65"/>
      <c r="CV24" s="65"/>
      <c r="CW24" s="65"/>
      <c r="CX24" s="65"/>
      <c r="CY24" s="65"/>
      <c r="CZ24" s="65"/>
      <c r="DA24" s="65"/>
      <c r="DB24" s="65"/>
      <c r="DC24" s="65"/>
      <c r="DD24" s="65"/>
      <c r="DE24" s="65"/>
      <c r="DF24" s="65"/>
    </row>
    <row r="25" ht="17.25" customHeight="1" outlineLevel="1">
      <c r="A25" s="57"/>
      <c r="B25" s="58">
        <v>45719.0</v>
      </c>
      <c r="C25" s="87" t="s">
        <v>28</v>
      </c>
      <c r="D25" s="60"/>
      <c r="E25" s="62"/>
      <c r="F25" s="62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3"/>
      <c r="AG25" s="63"/>
      <c r="AH25" s="63"/>
      <c r="AI25" s="63"/>
      <c r="AJ25" s="63"/>
      <c r="AK25" s="63"/>
      <c r="AL25" s="63"/>
      <c r="AM25" s="63"/>
      <c r="AN25" s="66"/>
      <c r="AO25" s="66"/>
      <c r="AP25" s="66"/>
      <c r="AQ25" s="66"/>
      <c r="AR25" s="67"/>
      <c r="AS25" s="67"/>
      <c r="AT25" s="67"/>
      <c r="AU25" s="67"/>
      <c r="AV25" s="66"/>
      <c r="AW25" s="66"/>
      <c r="AX25" s="66"/>
      <c r="AY25" s="66"/>
      <c r="AZ25" s="66"/>
      <c r="BA25" s="66"/>
      <c r="BB25" s="66"/>
      <c r="BC25" s="66"/>
      <c r="BD25" s="90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</row>
    <row r="26" ht="21.0" customHeight="1">
      <c r="A26" s="23"/>
      <c r="B26" s="55">
        <v>4.0</v>
      </c>
      <c r="C26" s="91" t="s">
        <v>29</v>
      </c>
      <c r="D26" s="92"/>
      <c r="E26" s="53"/>
      <c r="F26" s="53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</row>
    <row r="27" ht="17.25" customHeight="1" outlineLevel="1">
      <c r="A27" s="93"/>
      <c r="B27" s="94">
        <v>45661.0</v>
      </c>
      <c r="C27" s="87" t="s">
        <v>26</v>
      </c>
      <c r="D27" s="60"/>
      <c r="E27" s="62"/>
      <c r="F27" s="62"/>
      <c r="G27" s="95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72"/>
      <c r="AN27" s="97"/>
      <c r="AO27" s="97"/>
      <c r="AP27" s="97"/>
      <c r="AQ27" s="97"/>
      <c r="AR27" s="97"/>
      <c r="AS27" s="97"/>
      <c r="AT27" s="97"/>
      <c r="AU27" s="98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  <c r="CE27" s="96"/>
      <c r="CF27" s="96"/>
      <c r="CG27" s="96"/>
      <c r="CH27" s="96"/>
      <c r="CI27" s="96"/>
      <c r="CJ27" s="96"/>
      <c r="CK27" s="96"/>
      <c r="CL27" s="96"/>
      <c r="CM27" s="96"/>
      <c r="CN27" s="96"/>
      <c r="CO27" s="96"/>
      <c r="CP27" s="96"/>
      <c r="CQ27" s="96"/>
      <c r="CR27" s="96"/>
      <c r="CS27" s="96"/>
      <c r="CT27" s="96"/>
      <c r="CU27" s="96"/>
      <c r="CV27" s="96"/>
      <c r="CW27" s="96"/>
      <c r="CX27" s="96"/>
      <c r="CY27" s="96"/>
      <c r="CZ27" s="96"/>
      <c r="DA27" s="96"/>
      <c r="DB27" s="96"/>
      <c r="DC27" s="96"/>
      <c r="DD27" s="96"/>
      <c r="DE27" s="96"/>
      <c r="DF27" s="96"/>
    </row>
    <row r="28" ht="17.25" customHeight="1" outlineLevel="1">
      <c r="A28" s="93"/>
      <c r="B28" s="99">
        <v>45692.0</v>
      </c>
      <c r="C28" s="87" t="s">
        <v>27</v>
      </c>
      <c r="D28" s="60"/>
      <c r="E28" s="62"/>
      <c r="F28" s="62"/>
      <c r="G28" s="95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100"/>
      <c r="AS28" s="100"/>
      <c r="AT28" s="100"/>
      <c r="AU28" s="100"/>
      <c r="AV28" s="97"/>
      <c r="AW28" s="97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  <c r="CL28" s="96"/>
      <c r="CM28" s="96"/>
      <c r="CN28" s="96"/>
      <c r="CO28" s="96"/>
      <c r="CP28" s="96"/>
      <c r="CQ28" s="96"/>
      <c r="CR28" s="96"/>
      <c r="CS28" s="96"/>
      <c r="CT28" s="96"/>
      <c r="CU28" s="96"/>
      <c r="CV28" s="96"/>
      <c r="CW28" s="96"/>
      <c r="CX28" s="96"/>
      <c r="CY28" s="96"/>
      <c r="CZ28" s="96"/>
      <c r="DA28" s="96"/>
      <c r="DB28" s="96"/>
      <c r="DC28" s="96"/>
      <c r="DD28" s="96"/>
      <c r="DE28" s="96"/>
      <c r="DF28" s="96"/>
    </row>
    <row r="29" ht="17.25" customHeight="1" outlineLevel="1">
      <c r="A29" s="93"/>
      <c r="B29" s="94">
        <v>45720.0</v>
      </c>
      <c r="C29" s="87" t="s">
        <v>28</v>
      </c>
      <c r="D29" s="60"/>
      <c r="E29" s="62"/>
      <c r="F29" s="62"/>
      <c r="G29" s="95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100"/>
      <c r="AS29" s="100"/>
      <c r="AT29" s="100"/>
      <c r="AU29" s="100"/>
      <c r="AV29" s="96"/>
      <c r="AW29" s="96"/>
      <c r="AX29" s="97"/>
      <c r="AY29" s="97"/>
      <c r="AZ29" s="97"/>
      <c r="BA29" s="97"/>
      <c r="BB29" s="97"/>
      <c r="BC29" s="97"/>
      <c r="BD29" s="97"/>
      <c r="BE29" s="97"/>
      <c r="BF29" s="97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  <c r="CO29" s="96"/>
      <c r="CP29" s="96"/>
      <c r="CQ29" s="96"/>
      <c r="CR29" s="96"/>
      <c r="CS29" s="96"/>
      <c r="CT29" s="96"/>
      <c r="CU29" s="96"/>
      <c r="CV29" s="96"/>
      <c r="CW29" s="96"/>
      <c r="CX29" s="96"/>
      <c r="CY29" s="96"/>
      <c r="CZ29" s="96"/>
      <c r="DA29" s="96"/>
      <c r="DB29" s="96"/>
      <c r="DC29" s="96"/>
      <c r="DD29" s="96"/>
      <c r="DE29" s="96"/>
      <c r="DF29" s="96"/>
    </row>
    <row r="30" ht="21.0" customHeight="1">
      <c r="A30" s="23"/>
      <c r="B30" s="101">
        <v>5.0</v>
      </c>
      <c r="C30" s="80" t="s">
        <v>30</v>
      </c>
      <c r="D30" s="86"/>
      <c r="E30" s="56"/>
      <c r="F30" s="56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</row>
    <row r="31" ht="17.25" customHeight="1" outlineLevel="1">
      <c r="A31" s="57"/>
      <c r="B31" s="99">
        <v>45662.0</v>
      </c>
      <c r="C31" s="87" t="s">
        <v>31</v>
      </c>
      <c r="D31" s="60"/>
      <c r="E31" s="62"/>
      <c r="F31" s="62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7"/>
      <c r="AS31" s="67"/>
      <c r="AT31" s="67"/>
      <c r="AU31" s="67"/>
      <c r="AV31" s="66"/>
      <c r="AW31" s="66"/>
      <c r="AX31" s="66"/>
      <c r="AY31" s="66"/>
      <c r="AZ31" s="66"/>
      <c r="BA31" s="66"/>
      <c r="BB31" s="66"/>
      <c r="BC31" s="66"/>
      <c r="BD31" s="90"/>
      <c r="BE31" s="66"/>
      <c r="BF31" s="102"/>
      <c r="BG31" s="89"/>
      <c r="BH31" s="89"/>
      <c r="BI31" s="89"/>
      <c r="BJ31" s="89"/>
      <c r="BK31" s="89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</row>
    <row r="32" ht="17.25" customHeight="1" outlineLevel="1">
      <c r="A32" s="57"/>
      <c r="B32" s="99">
        <v>45693.0</v>
      </c>
      <c r="C32" s="87" t="s">
        <v>32</v>
      </c>
      <c r="D32" s="60"/>
      <c r="E32" s="62"/>
      <c r="F32" s="62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73"/>
      <c r="AS32" s="73"/>
      <c r="AT32" s="73"/>
      <c r="AU32" s="73"/>
      <c r="AV32" s="65"/>
      <c r="AW32" s="65"/>
      <c r="AX32" s="65"/>
      <c r="AY32" s="65"/>
      <c r="AZ32" s="65"/>
      <c r="BA32" s="65"/>
      <c r="BB32" s="65"/>
      <c r="BC32" s="65"/>
      <c r="BD32" s="85"/>
      <c r="BE32" s="65"/>
      <c r="BF32" s="65"/>
      <c r="BG32" s="65"/>
      <c r="BH32" s="65"/>
      <c r="BI32" s="65"/>
      <c r="BJ32" s="65"/>
      <c r="BK32" s="65"/>
      <c r="BL32" s="89"/>
      <c r="BM32" s="89"/>
      <c r="BN32" s="89"/>
      <c r="BO32" s="89"/>
      <c r="BP32" s="89"/>
      <c r="BQ32" s="65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5"/>
      <c r="CC32" s="65"/>
      <c r="CD32" s="65"/>
      <c r="CE32" s="65"/>
      <c r="CF32" s="65"/>
      <c r="CG32" s="65"/>
      <c r="CH32" s="65"/>
      <c r="CI32" s="65"/>
      <c r="CJ32" s="65"/>
      <c r="CK32" s="65"/>
      <c r="CL32" s="65"/>
      <c r="CM32" s="65"/>
      <c r="CN32" s="65"/>
      <c r="CO32" s="65"/>
      <c r="CP32" s="65"/>
      <c r="CQ32" s="65"/>
      <c r="CR32" s="65"/>
      <c r="CS32" s="65"/>
      <c r="CT32" s="65"/>
      <c r="CU32" s="65"/>
      <c r="CV32" s="65"/>
      <c r="CW32" s="65"/>
      <c r="CX32" s="65"/>
      <c r="CY32" s="65"/>
      <c r="CZ32" s="65"/>
      <c r="DA32" s="65"/>
      <c r="DB32" s="65"/>
      <c r="DC32" s="65"/>
      <c r="DD32" s="65"/>
      <c r="DE32" s="65"/>
      <c r="DF32" s="65"/>
    </row>
    <row r="33" ht="17.25" customHeight="1" outlineLevel="1">
      <c r="A33" s="57"/>
      <c r="B33" s="99">
        <v>45721.0</v>
      </c>
      <c r="C33" s="87" t="s">
        <v>33</v>
      </c>
      <c r="D33" s="60"/>
      <c r="E33" s="62"/>
      <c r="F33" s="62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7"/>
      <c r="AS33" s="67"/>
      <c r="AT33" s="67"/>
      <c r="AU33" s="67"/>
      <c r="AV33" s="66"/>
      <c r="AW33" s="66"/>
      <c r="AX33" s="66"/>
      <c r="AY33" s="66"/>
      <c r="AZ33" s="66"/>
      <c r="BA33" s="66"/>
      <c r="BB33" s="66"/>
      <c r="BC33" s="66"/>
      <c r="BD33" s="90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89"/>
      <c r="BR33" s="89"/>
      <c r="BS33" s="89"/>
      <c r="BT33" s="89"/>
      <c r="BU33" s="89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</row>
    <row r="34" ht="17.25" customHeight="1" outlineLevel="1">
      <c r="A34" s="57"/>
      <c r="B34" s="99">
        <v>45752.0</v>
      </c>
      <c r="C34" s="87" t="s">
        <v>34</v>
      </c>
      <c r="D34" s="60"/>
      <c r="E34" s="62"/>
      <c r="F34" s="62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5"/>
      <c r="AR34" s="73"/>
      <c r="AS34" s="73"/>
      <c r="AT34" s="73"/>
      <c r="AU34" s="73"/>
      <c r="AV34" s="65"/>
      <c r="AW34" s="65"/>
      <c r="AX34" s="65"/>
      <c r="AY34" s="65"/>
      <c r="AZ34" s="65"/>
      <c r="BA34" s="65"/>
      <c r="BB34" s="65"/>
      <c r="BC34" s="65"/>
      <c r="BD34" s="8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89"/>
      <c r="BW34" s="89"/>
      <c r="BX34" s="89"/>
      <c r="BY34" s="65"/>
      <c r="BZ34" s="65"/>
      <c r="CA34" s="65"/>
      <c r="CB34" s="65"/>
      <c r="CC34" s="65"/>
      <c r="CD34" s="65"/>
      <c r="CE34" s="65"/>
      <c r="CF34" s="65"/>
      <c r="CG34" s="65"/>
      <c r="CH34" s="65"/>
      <c r="CI34" s="65"/>
      <c r="CJ34" s="65"/>
      <c r="CK34" s="65"/>
      <c r="CL34" s="65"/>
      <c r="CM34" s="65"/>
      <c r="CN34" s="65"/>
      <c r="CO34" s="65"/>
      <c r="CP34" s="65"/>
      <c r="CQ34" s="65"/>
      <c r="CR34" s="65"/>
      <c r="CS34" s="65"/>
      <c r="CT34" s="65"/>
      <c r="CU34" s="65"/>
      <c r="CV34" s="65"/>
      <c r="CW34" s="65"/>
      <c r="CX34" s="65"/>
      <c r="CY34" s="65"/>
      <c r="CZ34" s="65"/>
      <c r="DA34" s="65"/>
      <c r="DB34" s="65"/>
      <c r="DC34" s="65"/>
      <c r="DD34" s="65"/>
      <c r="DE34" s="65"/>
      <c r="DF34" s="65"/>
    </row>
    <row r="35" ht="21.0" customHeight="1">
      <c r="A35" s="23"/>
      <c r="B35" s="101">
        <v>6.0</v>
      </c>
      <c r="C35" s="80" t="s">
        <v>35</v>
      </c>
      <c r="D35" s="86"/>
      <c r="E35" s="56"/>
      <c r="F35" s="56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</row>
    <row r="36" ht="17.25" customHeight="1" outlineLevel="1">
      <c r="A36" s="57"/>
      <c r="B36" s="99">
        <v>45663.0</v>
      </c>
      <c r="C36" s="87" t="s">
        <v>36</v>
      </c>
      <c r="D36" s="60"/>
      <c r="E36" s="62"/>
      <c r="F36" s="62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7"/>
      <c r="AS36" s="67"/>
      <c r="AT36" s="67"/>
      <c r="AU36" s="67"/>
      <c r="AV36" s="66"/>
      <c r="AW36" s="66"/>
      <c r="AX36" s="66"/>
      <c r="AY36" s="66"/>
      <c r="AZ36" s="66"/>
      <c r="BA36" s="66"/>
      <c r="BB36" s="66"/>
      <c r="BC36" s="66"/>
      <c r="BD36" s="90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89"/>
      <c r="BZ36" s="89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</row>
    <row r="37" ht="17.25" customHeight="1" outlineLevel="1">
      <c r="A37" s="57"/>
      <c r="B37" s="99">
        <v>45694.0</v>
      </c>
      <c r="C37" s="87" t="s">
        <v>37</v>
      </c>
      <c r="D37" s="60"/>
      <c r="E37" s="62"/>
      <c r="F37" s="62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73"/>
      <c r="AS37" s="73"/>
      <c r="AT37" s="73"/>
      <c r="AU37" s="73"/>
      <c r="AV37" s="65"/>
      <c r="AW37" s="65"/>
      <c r="AX37" s="65"/>
      <c r="AY37" s="65"/>
      <c r="AZ37" s="65"/>
      <c r="BA37" s="65"/>
      <c r="BB37" s="65"/>
      <c r="BC37" s="65"/>
      <c r="BD37" s="8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89"/>
      <c r="CB37" s="89"/>
      <c r="CC37" s="89"/>
      <c r="CD37" s="89"/>
      <c r="CE37" s="89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</row>
    <row r="38" ht="17.25" customHeight="1" outlineLevel="1">
      <c r="A38" s="57"/>
      <c r="B38" s="99">
        <v>45722.0</v>
      </c>
      <c r="C38" s="87" t="s">
        <v>38</v>
      </c>
      <c r="D38" s="60"/>
      <c r="E38" s="62"/>
      <c r="F38" s="62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7"/>
      <c r="AS38" s="67"/>
      <c r="AT38" s="67"/>
      <c r="AU38" s="67"/>
      <c r="AV38" s="66"/>
      <c r="AW38" s="66"/>
      <c r="AX38" s="66"/>
      <c r="AY38" s="66"/>
      <c r="AZ38" s="66"/>
      <c r="BA38" s="66"/>
      <c r="BB38" s="66"/>
      <c r="BC38" s="66"/>
      <c r="BD38" s="90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89"/>
      <c r="CG38" s="89"/>
      <c r="CH38" s="89"/>
      <c r="CI38" s="89"/>
      <c r="CJ38" s="89"/>
      <c r="CK38" s="102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</row>
    <row r="39" ht="17.25" customHeight="1" outlineLevel="1">
      <c r="A39" s="57"/>
      <c r="B39" s="99">
        <v>45753.0</v>
      </c>
      <c r="C39" s="87" t="s">
        <v>39</v>
      </c>
      <c r="D39" s="60"/>
      <c r="E39" s="62"/>
      <c r="F39" s="62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73"/>
      <c r="AS39" s="73"/>
      <c r="AT39" s="73"/>
      <c r="AU39" s="73"/>
      <c r="AV39" s="65"/>
      <c r="AW39" s="65"/>
      <c r="AX39" s="65"/>
      <c r="AY39" s="65"/>
      <c r="AZ39" s="65"/>
      <c r="BA39" s="65"/>
      <c r="BB39" s="65"/>
      <c r="BC39" s="65"/>
      <c r="BD39" s="8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5"/>
      <c r="CC39" s="65"/>
      <c r="CD39" s="65"/>
      <c r="CE39" s="65"/>
      <c r="CF39" s="65"/>
      <c r="CG39" s="65"/>
      <c r="CH39" s="65"/>
      <c r="CI39" s="65"/>
      <c r="CJ39" s="65"/>
      <c r="CK39" s="89"/>
      <c r="CL39" s="65"/>
      <c r="CM39" s="65"/>
      <c r="CN39" s="65"/>
      <c r="CO39" s="65"/>
      <c r="CP39" s="65"/>
      <c r="CQ39" s="65"/>
      <c r="CR39" s="65"/>
      <c r="CS39" s="65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65"/>
      <c r="DE39" s="65"/>
      <c r="DF39" s="65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</sheetData>
  <mergeCells count="24">
    <mergeCell ref="AC8:AG8"/>
    <mergeCell ref="CK9:DF9"/>
    <mergeCell ref="G9:S9"/>
    <mergeCell ref="I5:AF5"/>
    <mergeCell ref="AH8:AR8"/>
    <mergeCell ref="T9:AS9"/>
    <mergeCell ref="AT9:BP9"/>
    <mergeCell ref="BQ9:CJ9"/>
    <mergeCell ref="B2:G2"/>
    <mergeCell ref="B4:C4"/>
    <mergeCell ref="D4:E4"/>
    <mergeCell ref="B5:C5"/>
    <mergeCell ref="D5:E5"/>
    <mergeCell ref="I4:AG4"/>
    <mergeCell ref="H2:AU2"/>
    <mergeCell ref="C12:D12"/>
    <mergeCell ref="C16:D16"/>
    <mergeCell ref="G4:H4"/>
    <mergeCell ref="G5:H5"/>
    <mergeCell ref="B8:B10"/>
    <mergeCell ref="C8:C10"/>
    <mergeCell ref="D8:D10"/>
    <mergeCell ref="E8:E10"/>
    <mergeCell ref="F8:F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8.38"/>
    <col customWidth="1" min="9" max="9" width="14.5"/>
    <col customWidth="1" min="10" max="10" width="27.75"/>
    <col customWidth="1" min="11" max="11" width="16.5"/>
  </cols>
  <sheetData>
    <row r="1">
      <c r="A1" s="103" t="s">
        <v>40</v>
      </c>
      <c r="B1" s="104" t="s">
        <v>41</v>
      </c>
      <c r="C1" s="105" t="s">
        <v>42</v>
      </c>
      <c r="D1" s="105" t="s">
        <v>43</v>
      </c>
      <c r="E1" s="105" t="s">
        <v>44</v>
      </c>
      <c r="F1" s="105" t="s">
        <v>45</v>
      </c>
      <c r="G1" s="106"/>
      <c r="H1" s="106"/>
      <c r="I1" s="107" t="s">
        <v>46</v>
      </c>
      <c r="J1" s="108"/>
      <c r="K1" s="108"/>
      <c r="L1" s="108"/>
    </row>
    <row r="2">
      <c r="A2" s="109" t="s">
        <v>47</v>
      </c>
      <c r="B2" s="110"/>
      <c r="C2" s="110"/>
      <c r="D2" s="110"/>
      <c r="E2" s="110"/>
      <c r="F2" s="111"/>
      <c r="G2" s="106"/>
      <c r="H2" s="106"/>
      <c r="I2" s="112" t="s">
        <v>48</v>
      </c>
      <c r="J2" s="112" t="s">
        <v>49</v>
      </c>
      <c r="K2" s="112" t="s">
        <v>50</v>
      </c>
      <c r="L2" s="112" t="s">
        <v>51</v>
      </c>
    </row>
    <row r="3">
      <c r="A3" s="113" t="s">
        <v>52</v>
      </c>
      <c r="B3" s="114">
        <v>6.0</v>
      </c>
      <c r="C3" s="114">
        <v>6.0</v>
      </c>
      <c r="D3" s="114">
        <v>0.0</v>
      </c>
      <c r="E3" s="114">
        <v>0.0</v>
      </c>
      <c r="F3" s="114">
        <v>0.0</v>
      </c>
      <c r="G3" s="106"/>
      <c r="H3" s="106"/>
      <c r="I3" s="108" t="s">
        <v>42</v>
      </c>
      <c r="J3" s="108" t="s">
        <v>53</v>
      </c>
      <c r="K3" s="108" t="s">
        <v>54</v>
      </c>
      <c r="L3" s="115">
        <v>295.0</v>
      </c>
    </row>
    <row r="4">
      <c r="A4" s="113" t="s">
        <v>55</v>
      </c>
      <c r="B4" s="114">
        <v>10.0</v>
      </c>
      <c r="C4" s="114">
        <v>5.0</v>
      </c>
      <c r="D4" s="114">
        <v>0.0</v>
      </c>
      <c r="E4" s="114">
        <v>0.0</v>
      </c>
      <c r="F4" s="114">
        <v>0.0</v>
      </c>
      <c r="G4" s="106"/>
      <c r="H4" s="106"/>
      <c r="I4" s="108" t="s">
        <v>43</v>
      </c>
      <c r="J4" s="108" t="s">
        <v>56</v>
      </c>
      <c r="K4" s="116" t="s">
        <v>57</v>
      </c>
      <c r="L4" s="115">
        <v>0.25</v>
      </c>
    </row>
    <row r="5">
      <c r="A5" s="113" t="s">
        <v>58</v>
      </c>
      <c r="B5" s="108">
        <v>3.0</v>
      </c>
      <c r="C5" s="108">
        <v>3.0</v>
      </c>
      <c r="D5" s="108">
        <v>0.0</v>
      </c>
      <c r="E5" s="108">
        <v>0.0</v>
      </c>
      <c r="F5" s="108">
        <v>0.0</v>
      </c>
      <c r="G5" s="106"/>
      <c r="H5" s="106"/>
      <c r="I5" s="108" t="s">
        <v>44</v>
      </c>
      <c r="J5" s="108" t="s">
        <v>59</v>
      </c>
      <c r="K5" s="108" t="s">
        <v>60</v>
      </c>
      <c r="L5" s="115">
        <v>0.1</v>
      </c>
    </row>
    <row r="6">
      <c r="A6" s="113" t="s">
        <v>61</v>
      </c>
      <c r="B6" s="108">
        <v>8.0</v>
      </c>
      <c r="C6" s="108">
        <v>4.0</v>
      </c>
      <c r="D6" s="108">
        <v>3.0</v>
      </c>
      <c r="E6" s="108">
        <v>0.0</v>
      </c>
      <c r="F6" s="108">
        <v>1.0</v>
      </c>
      <c r="G6" s="106"/>
      <c r="H6" s="106"/>
      <c r="I6" s="117" t="s">
        <v>45</v>
      </c>
      <c r="J6" s="108" t="s">
        <v>62</v>
      </c>
      <c r="K6" s="117" t="s">
        <v>63</v>
      </c>
      <c r="L6" s="115">
        <v>0.25</v>
      </c>
    </row>
    <row r="7">
      <c r="A7" s="113" t="s">
        <v>64</v>
      </c>
      <c r="B7" s="114">
        <v>30.0</v>
      </c>
      <c r="C7" s="114">
        <v>0.0</v>
      </c>
      <c r="D7" s="114">
        <v>22.0</v>
      </c>
      <c r="E7" s="114">
        <v>0.0</v>
      </c>
      <c r="F7" s="114">
        <v>8.0</v>
      </c>
      <c r="G7" s="106"/>
      <c r="H7" s="106"/>
      <c r="I7" s="117"/>
      <c r="J7" s="108"/>
      <c r="K7" s="117"/>
      <c r="L7" s="115"/>
    </row>
    <row r="8">
      <c r="A8" s="113" t="s">
        <v>65</v>
      </c>
      <c r="B8" s="108">
        <v>15.0</v>
      </c>
      <c r="C8" s="108">
        <v>0.0</v>
      </c>
      <c r="D8" s="108">
        <v>6.0</v>
      </c>
      <c r="E8" s="108">
        <v>6.0</v>
      </c>
      <c r="F8" s="108">
        <v>3.0</v>
      </c>
      <c r="G8" s="106"/>
      <c r="H8" s="106"/>
      <c r="I8" s="108"/>
      <c r="J8" s="108"/>
      <c r="K8" s="108"/>
      <c r="L8" s="115"/>
    </row>
    <row r="9">
      <c r="A9" s="113" t="s">
        <v>66</v>
      </c>
      <c r="B9" s="108">
        <v>6.0</v>
      </c>
      <c r="C9" s="108">
        <v>6.0</v>
      </c>
      <c r="D9" s="108">
        <v>0.0</v>
      </c>
      <c r="E9" s="108">
        <v>0.0</v>
      </c>
      <c r="F9" s="108">
        <v>0.0</v>
      </c>
      <c r="G9" s="106"/>
      <c r="H9" s="106"/>
      <c r="I9" s="106"/>
      <c r="J9" s="106"/>
      <c r="K9" s="106"/>
      <c r="L9" s="118"/>
    </row>
    <row r="10">
      <c r="A10" s="113" t="s">
        <v>67</v>
      </c>
      <c r="B10" s="108">
        <v>4.0</v>
      </c>
      <c r="C10" s="108">
        <v>1.0</v>
      </c>
      <c r="D10" s="108">
        <v>1.0</v>
      </c>
      <c r="E10" s="108">
        <v>1.0</v>
      </c>
      <c r="F10" s="108">
        <v>1.0</v>
      </c>
      <c r="G10" s="106"/>
      <c r="H10" s="106"/>
      <c r="I10" s="112" t="s">
        <v>68</v>
      </c>
      <c r="J10" s="119"/>
      <c r="K10" s="106"/>
      <c r="L10" s="120"/>
    </row>
    <row r="11">
      <c r="A11" s="113" t="s">
        <v>69</v>
      </c>
      <c r="B11" s="108">
        <v>1.0</v>
      </c>
      <c r="C11" s="108">
        <v>1.0</v>
      </c>
      <c r="D11" s="108">
        <v>0.0</v>
      </c>
      <c r="E11" s="108">
        <v>0.0</v>
      </c>
      <c r="F11" s="108">
        <v>0.0</v>
      </c>
      <c r="G11" s="106"/>
      <c r="H11" s="106"/>
      <c r="I11" s="121" t="s">
        <v>70</v>
      </c>
      <c r="J11" s="115"/>
      <c r="K11" s="106"/>
      <c r="L11" s="106"/>
    </row>
    <row r="12">
      <c r="A12" s="122" t="s">
        <v>71</v>
      </c>
      <c r="B12" s="123"/>
      <c r="C12" s="123"/>
      <c r="D12" s="123"/>
      <c r="E12" s="123"/>
      <c r="F12" s="124"/>
      <c r="G12" s="106"/>
      <c r="H12" s="106"/>
      <c r="I12" s="125" t="s">
        <v>72</v>
      </c>
      <c r="J12" s="126">
        <f>J23</f>
        <v>21858</v>
      </c>
      <c r="K12" s="106"/>
      <c r="L12" s="106"/>
    </row>
    <row r="13">
      <c r="A13" s="127" t="s">
        <v>73</v>
      </c>
      <c r="B13" s="108">
        <v>5.0</v>
      </c>
      <c r="C13" s="108">
        <v>5.0</v>
      </c>
      <c r="D13" s="108">
        <v>0.0</v>
      </c>
      <c r="E13" s="108">
        <v>0.0</v>
      </c>
      <c r="F13" s="108">
        <v>0.0</v>
      </c>
      <c r="G13" s="106"/>
      <c r="H13" s="106"/>
      <c r="I13" s="106"/>
      <c r="J13" s="106"/>
      <c r="K13" s="106"/>
      <c r="L13" s="106"/>
    </row>
    <row r="14">
      <c r="A14" s="127" t="s">
        <v>74</v>
      </c>
      <c r="B14" s="108">
        <v>10.0</v>
      </c>
      <c r="C14" s="108">
        <v>4.0</v>
      </c>
      <c r="D14" s="108">
        <v>4.0</v>
      </c>
      <c r="E14" s="108">
        <v>0.0</v>
      </c>
      <c r="F14" s="108">
        <v>2.0</v>
      </c>
      <c r="G14" s="106"/>
      <c r="H14" s="106"/>
      <c r="I14" s="106"/>
      <c r="J14" s="106"/>
      <c r="K14" s="106"/>
      <c r="L14" s="106"/>
    </row>
    <row r="15">
      <c r="A15" s="127" t="s">
        <v>75</v>
      </c>
      <c r="B15" s="114">
        <v>5.0</v>
      </c>
      <c r="C15" s="114">
        <v>3.0</v>
      </c>
      <c r="D15" s="114">
        <v>0.0</v>
      </c>
      <c r="E15" s="114">
        <v>0.0</v>
      </c>
      <c r="F15" s="114">
        <v>0.0</v>
      </c>
      <c r="G15" s="106"/>
      <c r="H15" s="106"/>
      <c r="I15" s="106"/>
      <c r="J15" s="106"/>
      <c r="K15" s="106"/>
      <c r="L15" s="106"/>
    </row>
    <row r="16">
      <c r="A16" s="127" t="s">
        <v>76</v>
      </c>
      <c r="B16" s="114">
        <v>10.0</v>
      </c>
      <c r="C16" s="114">
        <v>0.0</v>
      </c>
      <c r="D16" s="114">
        <v>7.0</v>
      </c>
      <c r="E16" s="114">
        <v>0.0</v>
      </c>
      <c r="F16" s="114">
        <v>3.0</v>
      </c>
      <c r="G16" s="106"/>
      <c r="H16" s="106"/>
      <c r="I16" s="128" t="s">
        <v>77</v>
      </c>
      <c r="J16" s="129"/>
      <c r="K16" s="106"/>
      <c r="L16" s="106"/>
    </row>
    <row r="17">
      <c r="A17" s="127" t="s">
        <v>78</v>
      </c>
      <c r="B17" s="114">
        <v>7.0</v>
      </c>
      <c r="C17" s="114">
        <v>7.0</v>
      </c>
      <c r="D17" s="114">
        <v>0.0</v>
      </c>
      <c r="E17" s="114">
        <v>0.0</v>
      </c>
      <c r="F17" s="114">
        <v>0.0</v>
      </c>
      <c r="G17" s="106"/>
      <c r="H17" s="106"/>
      <c r="I17" s="125" t="s">
        <v>79</v>
      </c>
      <c r="J17" s="130">
        <f>L3*C32</f>
        <v>21830</v>
      </c>
      <c r="K17" s="106"/>
      <c r="L17" s="106"/>
    </row>
    <row r="18">
      <c r="A18" s="127" t="s">
        <v>80</v>
      </c>
      <c r="B18" s="114">
        <v>8.0</v>
      </c>
      <c r="C18" s="114">
        <v>0.0</v>
      </c>
      <c r="D18" s="114">
        <v>3.0</v>
      </c>
      <c r="E18" s="114">
        <v>3.0</v>
      </c>
      <c r="F18" s="114">
        <v>2.0</v>
      </c>
      <c r="G18" s="106"/>
      <c r="H18" s="106"/>
      <c r="I18" s="125" t="s">
        <v>43</v>
      </c>
      <c r="J18" s="131">
        <f>L4*D32</f>
        <v>18.25</v>
      </c>
      <c r="K18" s="106"/>
      <c r="L18" s="106"/>
    </row>
    <row r="19">
      <c r="A19" s="127" t="s">
        <v>81</v>
      </c>
      <c r="B19" s="114">
        <v>5.0</v>
      </c>
      <c r="C19" s="114">
        <v>5.0</v>
      </c>
      <c r="D19" s="114">
        <v>0.0</v>
      </c>
      <c r="E19" s="114">
        <v>0.0</v>
      </c>
      <c r="F19" s="114">
        <v>0.0</v>
      </c>
      <c r="G19" s="106"/>
      <c r="H19" s="106"/>
      <c r="I19" s="125" t="s">
        <v>44</v>
      </c>
      <c r="J19" s="131">
        <f>L5*E32</f>
        <v>1.5</v>
      </c>
      <c r="K19" s="106"/>
      <c r="L19" s="106"/>
    </row>
    <row r="20">
      <c r="A20" s="127" t="s">
        <v>82</v>
      </c>
      <c r="B20" s="114">
        <v>5.0</v>
      </c>
      <c r="C20" s="114">
        <v>1.0</v>
      </c>
      <c r="D20" s="114">
        <v>1.0</v>
      </c>
      <c r="E20" s="114">
        <v>1.0</v>
      </c>
      <c r="F20" s="114">
        <v>2.0</v>
      </c>
      <c r="G20" s="106"/>
      <c r="H20" s="106"/>
      <c r="I20" s="132" t="s">
        <v>83</v>
      </c>
      <c r="J20" s="131">
        <f>L6*F32</f>
        <v>8.25</v>
      </c>
      <c r="K20" s="106"/>
      <c r="L20" s="106"/>
    </row>
    <row r="21">
      <c r="A21" s="113" t="s">
        <v>69</v>
      </c>
      <c r="B21" s="114">
        <v>5.0</v>
      </c>
      <c r="C21" s="114">
        <v>1.0</v>
      </c>
      <c r="D21" s="114">
        <v>0.0</v>
      </c>
      <c r="E21" s="114">
        <v>0.0</v>
      </c>
      <c r="F21" s="114">
        <v>0.0</v>
      </c>
      <c r="G21" s="106"/>
      <c r="H21" s="106"/>
      <c r="I21" s="132"/>
      <c r="J21" s="131"/>
      <c r="K21" s="106"/>
      <c r="L21" s="106"/>
    </row>
    <row r="22">
      <c r="A22" s="122" t="s">
        <v>84</v>
      </c>
      <c r="B22" s="123"/>
      <c r="C22" s="123"/>
      <c r="D22" s="123"/>
      <c r="E22" s="123"/>
      <c r="F22" s="124"/>
      <c r="G22" s="106"/>
      <c r="H22" s="106"/>
      <c r="I22" s="114"/>
      <c r="J22" s="133"/>
      <c r="K22" s="106"/>
      <c r="L22" s="106"/>
    </row>
    <row r="23" ht="17.25" customHeight="1">
      <c r="A23" s="127" t="s">
        <v>85</v>
      </c>
      <c r="B23" s="114">
        <v>5.0</v>
      </c>
      <c r="C23" s="114">
        <v>5.0</v>
      </c>
      <c r="D23" s="114">
        <v>0.0</v>
      </c>
      <c r="E23" s="114">
        <v>0.0</v>
      </c>
      <c r="F23" s="114">
        <v>0.0</v>
      </c>
      <c r="G23" s="106"/>
      <c r="H23" s="106"/>
      <c r="I23" s="134" t="s">
        <v>86</v>
      </c>
      <c r="J23" s="135">
        <f>SUM(J17:J21)</f>
        <v>21858</v>
      </c>
      <c r="K23" s="106"/>
      <c r="L23" s="106"/>
    </row>
    <row r="24">
      <c r="A24" s="127" t="s">
        <v>87</v>
      </c>
      <c r="B24" s="114">
        <v>10.0</v>
      </c>
      <c r="C24" s="114">
        <v>4.0</v>
      </c>
      <c r="D24" s="114">
        <v>4.0</v>
      </c>
      <c r="E24" s="114">
        <v>0.0</v>
      </c>
      <c r="F24" s="114">
        <v>2.0</v>
      </c>
      <c r="G24" s="106"/>
      <c r="H24" s="106"/>
      <c r="I24" s="136"/>
      <c r="J24" s="137"/>
      <c r="K24" s="106"/>
      <c r="L24" s="106"/>
    </row>
    <row r="25">
      <c r="A25" s="127" t="s">
        <v>88</v>
      </c>
      <c r="B25" s="114">
        <v>5.0</v>
      </c>
      <c r="C25" s="114">
        <v>3.0</v>
      </c>
      <c r="D25" s="114">
        <v>0.0</v>
      </c>
      <c r="E25" s="114">
        <v>0.0</v>
      </c>
      <c r="F25" s="114">
        <v>0.0</v>
      </c>
      <c r="G25" s="106"/>
      <c r="H25" s="106"/>
      <c r="I25" s="106"/>
      <c r="J25" s="106"/>
      <c r="K25" s="106"/>
      <c r="L25" s="106"/>
    </row>
    <row r="26">
      <c r="A26" s="127" t="s">
        <v>89</v>
      </c>
      <c r="B26" s="114">
        <v>25.0</v>
      </c>
      <c r="C26" s="114">
        <v>0.0</v>
      </c>
      <c r="D26" s="114">
        <v>18.0</v>
      </c>
      <c r="E26" s="114">
        <v>0.0</v>
      </c>
      <c r="F26" s="114">
        <v>7.0</v>
      </c>
      <c r="G26" s="106"/>
      <c r="H26" s="106"/>
      <c r="I26" s="106"/>
      <c r="J26" s="106"/>
      <c r="K26" s="106"/>
      <c r="L26" s="106"/>
    </row>
    <row r="27">
      <c r="A27" s="127" t="s">
        <v>90</v>
      </c>
      <c r="B27" s="114">
        <v>10.0</v>
      </c>
      <c r="C27" s="114">
        <v>0.0</v>
      </c>
      <c r="D27" s="114">
        <v>4.0</v>
      </c>
      <c r="E27" s="114">
        <v>4.0</v>
      </c>
      <c r="F27" s="114">
        <v>2.0</v>
      </c>
      <c r="G27" s="106"/>
      <c r="H27" s="106"/>
      <c r="I27" s="106"/>
      <c r="J27" s="106"/>
      <c r="K27" s="106"/>
      <c r="L27" s="106"/>
    </row>
    <row r="28">
      <c r="A28" s="127" t="s">
        <v>91</v>
      </c>
      <c r="B28" s="114">
        <v>10.0</v>
      </c>
      <c r="C28" s="114">
        <v>10.0</v>
      </c>
      <c r="D28" s="114">
        <v>0.0</v>
      </c>
      <c r="E28" s="114">
        <v>0.0</v>
      </c>
      <c r="F28" s="114">
        <v>0.0</v>
      </c>
      <c r="G28" s="106"/>
      <c r="H28" s="106"/>
      <c r="I28" s="106"/>
      <c r="J28" s="106"/>
      <c r="K28" s="106"/>
      <c r="L28" s="106"/>
    </row>
    <row r="29">
      <c r="A29" s="108" t="s">
        <v>82</v>
      </c>
      <c r="B29" s="114">
        <v>5.0</v>
      </c>
      <c r="C29" s="114">
        <v>1.0</v>
      </c>
      <c r="D29" s="114">
        <v>1.0</v>
      </c>
      <c r="E29" s="114">
        <v>1.0</v>
      </c>
      <c r="F29" s="114">
        <v>2.0</v>
      </c>
      <c r="G29" s="106"/>
      <c r="H29" s="106"/>
      <c r="I29" s="106"/>
      <c r="J29" s="106"/>
      <c r="K29" s="106"/>
      <c r="L29" s="106"/>
    </row>
    <row r="30">
      <c r="A30" s="113" t="s">
        <v>69</v>
      </c>
      <c r="B30" s="108">
        <v>1.0</v>
      </c>
      <c r="C30" s="108">
        <v>1.0</v>
      </c>
      <c r="D30" s="108">
        <v>0.0</v>
      </c>
      <c r="E30" s="108">
        <v>0.0</v>
      </c>
      <c r="F30" s="108">
        <v>0.0</v>
      </c>
      <c r="G30" s="106"/>
      <c r="H30" s="106"/>
      <c r="I30" s="106"/>
      <c r="J30" s="106"/>
      <c r="K30" s="106"/>
      <c r="L30" s="106"/>
    </row>
    <row r="31">
      <c r="A31" s="136"/>
      <c r="B31" s="138" t="s">
        <v>41</v>
      </c>
      <c r="C31" s="138" t="s">
        <v>42</v>
      </c>
      <c r="D31" s="138" t="s">
        <v>92</v>
      </c>
      <c r="E31" s="139" t="s">
        <v>44</v>
      </c>
      <c r="F31" s="139" t="s">
        <v>43</v>
      </c>
      <c r="G31" s="106"/>
      <c r="H31" s="106"/>
      <c r="I31" s="106"/>
      <c r="J31" s="106"/>
      <c r="K31" s="106"/>
      <c r="L31" s="106"/>
    </row>
    <row r="32">
      <c r="A32" s="140" t="s">
        <v>93</v>
      </c>
      <c r="B32" s="141">
        <f>SUM(B3:B28)</f>
        <v>208</v>
      </c>
      <c r="C32" s="141">
        <f t="shared" ref="C32:F32" si="1">SUM(C2:C28)</f>
        <v>74</v>
      </c>
      <c r="D32" s="141">
        <f t="shared" si="1"/>
        <v>73</v>
      </c>
      <c r="E32" s="141">
        <f t="shared" si="1"/>
        <v>15</v>
      </c>
      <c r="F32" s="142">
        <f t="shared" si="1"/>
        <v>33</v>
      </c>
      <c r="G32" s="106"/>
      <c r="H32" s="106"/>
      <c r="I32" s="106"/>
      <c r="J32" s="106"/>
      <c r="K32" s="106"/>
      <c r="L32" s="106"/>
    </row>
  </sheetData>
  <mergeCells count="4">
    <mergeCell ref="A2:F2"/>
    <mergeCell ref="A12:F12"/>
    <mergeCell ref="I16:J16"/>
    <mergeCell ref="A22:F22"/>
  </mergeCells>
  <drawing r:id="rId1"/>
</worksheet>
</file>