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515" windowHeight="13095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B5" i="1"/>
  <c r="B7" s="1"/>
  <c r="B14" s="1"/>
  <c r="B20" s="1"/>
  <c r="B23" s="1"/>
  <c r="B24" s="1"/>
  <c r="B6"/>
  <c r="B13" s="1"/>
  <c r="B19" s="1"/>
  <c r="B4"/>
  <c r="B11" s="1"/>
  <c r="B17" s="1"/>
  <c r="B12" l="1"/>
  <c r="B18" s="1"/>
</calcChain>
</file>

<file path=xl/sharedStrings.xml><?xml version="1.0" encoding="utf-8"?>
<sst xmlns="http://schemas.openxmlformats.org/spreadsheetml/2006/main" count="24" uniqueCount="19">
  <si>
    <t>nb dev</t>
  </si>
  <si>
    <t>charge patronal</t>
  </si>
  <si>
    <t>jours travail</t>
  </si>
  <si>
    <t>bénéf</t>
  </si>
  <si>
    <t>Données</t>
  </si>
  <si>
    <t>Salaire brute</t>
  </si>
  <si>
    <t>Salaires brutes cumulés</t>
  </si>
  <si>
    <t>Salaire brute journalier</t>
  </si>
  <si>
    <t>Mensuel</t>
  </si>
  <si>
    <t>Journalier</t>
  </si>
  <si>
    <t>Pour 25 j/h</t>
  </si>
  <si>
    <t>Résultat :</t>
  </si>
  <si>
    <t xml:space="preserve">Prix pour arriver a l'équilibre </t>
  </si>
  <si>
    <t xml:space="preserve">Avec bénéfice </t>
  </si>
  <si>
    <t>salaire brute</t>
  </si>
  <si>
    <t xml:space="preserve">Salaire payé </t>
  </si>
  <si>
    <t>Salaire payé  journalier</t>
  </si>
  <si>
    <t>Salaire payé</t>
  </si>
  <si>
    <t>Salaires payés cumulés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</si>
</sst>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>
      <selection activeCell="B24" sqref="B24"/>
    </sheetView>
  </sheetViews>
  <sheetFormatPr baseColWidth="10" defaultRowHeight="15"/>
  <cols>
    <col min="1" max="2" width="25.7109375" customWidth="1"/>
  </cols>
  <sheetData>
    <row r="1" spans="1:16">
      <c r="K1" s="2"/>
      <c r="L1" s="2" t="s">
        <v>14</v>
      </c>
      <c r="M1" s="2" t="s">
        <v>0</v>
      </c>
      <c r="N1" s="2" t="s">
        <v>1</v>
      </c>
      <c r="O1" s="2" t="s">
        <v>2</v>
      </c>
      <c r="P1" s="2" t="s">
        <v>3</v>
      </c>
    </row>
    <row r="2" spans="1:16">
      <c r="K2" s="2" t="s">
        <v>4</v>
      </c>
      <c r="L2" s="2">
        <v>2300</v>
      </c>
      <c r="M2" s="2">
        <v>4</v>
      </c>
      <c r="N2" s="2">
        <v>0.42</v>
      </c>
      <c r="O2" s="2">
        <v>25</v>
      </c>
      <c r="P2" s="2">
        <v>0.2</v>
      </c>
    </row>
    <row r="3" spans="1:16">
      <c r="A3" s="1" t="s">
        <v>8</v>
      </c>
      <c r="B3" s="1"/>
    </row>
    <row r="4" spans="1:16">
      <c r="A4" s="2" t="s">
        <v>5</v>
      </c>
      <c r="B4" s="2">
        <f>L2</f>
        <v>2300</v>
      </c>
    </row>
    <row r="5" spans="1:16">
      <c r="A5" s="2" t="s">
        <v>15</v>
      </c>
      <c r="B5" s="2">
        <f>L2 + L2 * N2</f>
        <v>3266</v>
      </c>
    </row>
    <row r="6" spans="1:16">
      <c r="A6" s="2" t="s">
        <v>6</v>
      </c>
      <c r="B6" s="2">
        <f>B4*M2</f>
        <v>9200</v>
      </c>
    </row>
    <row r="7" spans="1:16">
      <c r="A7" s="2" t="s">
        <v>18</v>
      </c>
      <c r="B7" s="2">
        <f>B5*M2</f>
        <v>13064</v>
      </c>
    </row>
    <row r="10" spans="1:16">
      <c r="A10" s="3" t="s">
        <v>9</v>
      </c>
      <c r="B10" s="3"/>
    </row>
    <row r="11" spans="1:16">
      <c r="A11" s="4" t="s">
        <v>7</v>
      </c>
      <c r="B11" s="4">
        <f>B4/30</f>
        <v>76.666666666666671</v>
      </c>
    </row>
    <row r="12" spans="1:16">
      <c r="A12" s="4" t="s">
        <v>16</v>
      </c>
      <c r="B12" s="4">
        <f>B5/30</f>
        <v>108.86666666666666</v>
      </c>
    </row>
    <row r="13" spans="1:16">
      <c r="A13" s="4" t="s">
        <v>6</v>
      </c>
      <c r="B13" s="4">
        <f>B6/30</f>
        <v>306.66666666666669</v>
      </c>
    </row>
    <row r="14" spans="1:16">
      <c r="A14" s="4" t="s">
        <v>18</v>
      </c>
      <c r="B14" s="4">
        <f>B7/30</f>
        <v>435.46666666666664</v>
      </c>
    </row>
    <row r="16" spans="1:16">
      <c r="A16" s="1" t="s">
        <v>10</v>
      </c>
      <c r="B16" s="1"/>
    </row>
    <row r="17" spans="1:2">
      <c r="A17" s="2" t="s">
        <v>5</v>
      </c>
      <c r="B17" s="2">
        <f>B11*O2</f>
        <v>1916.6666666666667</v>
      </c>
    </row>
    <row r="18" spans="1:2">
      <c r="A18" s="2" t="s">
        <v>17</v>
      </c>
      <c r="B18" s="2">
        <f>O2*B12</f>
        <v>2721.6666666666665</v>
      </c>
    </row>
    <row r="19" spans="1:2">
      <c r="A19" s="2" t="s">
        <v>6</v>
      </c>
      <c r="B19" s="2">
        <f>B13*O2</f>
        <v>7666.666666666667</v>
      </c>
    </row>
    <row r="20" spans="1:2">
      <c r="A20" s="2" t="s">
        <v>18</v>
      </c>
      <c r="B20" s="2">
        <f>B14*O2</f>
        <v>10886.666666666666</v>
      </c>
    </row>
    <row r="22" spans="1:2">
      <c r="A22" s="5" t="s">
        <v>11</v>
      </c>
      <c r="B22" s="6"/>
    </row>
    <row r="23" spans="1:2">
      <c r="A23" s="2" t="s">
        <v>12</v>
      </c>
      <c r="B23" s="2">
        <f>B20</f>
        <v>10886.666666666666</v>
      </c>
    </row>
    <row r="24" spans="1:2" ht="21">
      <c r="A24" s="2" t="s">
        <v>13</v>
      </c>
      <c r="B24" s="7">
        <f>B23+B23*P2</f>
        <v>13064</v>
      </c>
    </row>
  </sheetData>
  <mergeCells count="4">
    <mergeCell ref="A3:B3"/>
    <mergeCell ref="A10:B10"/>
    <mergeCell ref="A16:B16"/>
    <mergeCell ref="A22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bmarais</dc:creator>
  <cp:lastModifiedBy>bmarais</cp:lastModifiedBy>
  <dcterms:created xsi:type="dcterms:W3CDTF">2018-05-31T13:10:18Z</dcterms:created>
  <dcterms:modified xsi:type="dcterms:W3CDTF">2018-05-31T13:38:35Z</dcterms:modified>
</cp:coreProperties>
</file>