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b.pais\Documents\Articles\0_Article 1\Submit\Energy and Environmental Science\Major revision\Figure 3\Other IAMS\REMIND_SSP1_19\"/>
    </mc:Choice>
  </mc:AlternateContent>
  <xr:revisionPtr revIDLastSave="0" documentId="13_ncr:1_{07477FDF-1A9C-49AA-9568-51A30CE302E9}" xr6:coauthVersionLast="47" xr6:coauthVersionMax="47" xr10:uidLastSave="{00000000-0000-0000-0000-000000000000}"/>
  <bookViews>
    <workbookView xWindow="57480" yWindow="-2055" windowWidth="16440" windowHeight="28440" xr2:uid="{00000000-000D-0000-FFFF-FFFF00000000}"/>
  </bookViews>
  <sheets>
    <sheet name="Feuil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3" i="1" l="1"/>
  <c r="BZ4" i="1"/>
  <c r="BZ5" i="1"/>
  <c r="BZ2" i="1"/>
  <c r="BY3" i="1"/>
  <c r="BY4" i="1"/>
  <c r="BY5" i="1"/>
  <c r="BY2" i="1"/>
  <c r="BX3" i="1"/>
  <c r="BX4" i="1"/>
  <c r="BX5" i="1"/>
  <c r="BX2" i="1"/>
  <c r="BW3" i="1"/>
  <c r="BW4" i="1"/>
  <c r="BW5" i="1"/>
  <c r="BW2" i="1"/>
  <c r="BV3" i="1"/>
  <c r="BV4" i="1"/>
  <c r="BV5" i="1"/>
  <c r="BV2" i="1"/>
  <c r="BU3" i="1"/>
  <c r="BU4" i="1"/>
  <c r="BU5" i="1"/>
  <c r="BU2" i="1"/>
  <c r="BT3" i="1"/>
  <c r="BT4" i="1"/>
  <c r="BT5" i="1"/>
  <c r="BT2" i="1"/>
  <c r="BS3" i="1"/>
  <c r="BS4" i="1"/>
  <c r="BS5" i="1"/>
  <c r="BS2" i="1"/>
  <c r="BR3" i="1"/>
  <c r="BR4" i="1"/>
  <c r="BR5" i="1"/>
  <c r="BR2" i="1"/>
  <c r="BQ3" i="1"/>
  <c r="BQ4" i="1"/>
  <c r="BQ5" i="1"/>
  <c r="BQ2" i="1"/>
  <c r="BP3" i="1"/>
  <c r="BP4" i="1"/>
  <c r="BP5" i="1"/>
  <c r="BP2" i="1"/>
</calcChain>
</file>

<file path=xl/sharedStrings.xml><?xml version="1.0" encoding="utf-8"?>
<sst xmlns="http://schemas.openxmlformats.org/spreadsheetml/2006/main" count="77" uniqueCount="77">
  <si>
    <t>N_FK</t>
  </si>
  <si>
    <t>N_ATJ</t>
  </si>
  <si>
    <t>N_FT</t>
  </si>
  <si>
    <t>N_HEFA</t>
  </si>
  <si>
    <t>N_LH2</t>
  </si>
  <si>
    <t>P_FK</t>
  </si>
  <si>
    <t>P_ATJ</t>
  </si>
  <si>
    <t>P_FT</t>
  </si>
  <si>
    <t>P_HEFA</t>
  </si>
  <si>
    <t>P_LH2</t>
  </si>
  <si>
    <t>LSC_FK</t>
  </si>
  <si>
    <t>LSC_ATJ</t>
  </si>
  <si>
    <t>LSC_FT</t>
  </si>
  <si>
    <t>LSC_HEFA</t>
  </si>
  <si>
    <t>LSC_LH2</t>
  </si>
  <si>
    <t>FWU_FK</t>
  </si>
  <si>
    <t>FWU_ATJ</t>
  </si>
  <si>
    <t>FWU_FT</t>
  </si>
  <si>
    <t>FWU_HEFA</t>
  </si>
  <si>
    <t>FWU_LH2</t>
  </si>
  <si>
    <t>SOD_FK</t>
  </si>
  <si>
    <t>SOD_ATJ</t>
  </si>
  <si>
    <t>SOD_FT</t>
  </si>
  <si>
    <t>SOD_HEFA</t>
  </si>
  <si>
    <t>SOD_LH2</t>
  </si>
  <si>
    <t>CO2_FK</t>
  </si>
  <si>
    <t>CO2_ATJ</t>
  </si>
  <si>
    <t>CO2_FT</t>
  </si>
  <si>
    <t>CO2_HEFA</t>
  </si>
  <si>
    <t>CO2_LH2</t>
  </si>
  <si>
    <t>N2O_FK</t>
  </si>
  <si>
    <t>N2O_ATJ</t>
  </si>
  <si>
    <t>N2O_FT</t>
  </si>
  <si>
    <t>N2O_HEFA</t>
  </si>
  <si>
    <t>N2O_LH2</t>
  </si>
  <si>
    <t>CH4_FK</t>
  </si>
  <si>
    <t>CH4_ATJ</t>
  </si>
  <si>
    <t>CH4_FT</t>
  </si>
  <si>
    <t>CH4_HEFA</t>
  </si>
  <si>
    <t>CH4_LH2</t>
  </si>
  <si>
    <t>N_PTLWG</t>
  </si>
  <si>
    <t>P_PTLWG</t>
  </si>
  <si>
    <t>LSC_PTLWG</t>
  </si>
  <si>
    <t>FWU_PTLWG</t>
  </si>
  <si>
    <t>SOD_PTLWG</t>
  </si>
  <si>
    <t>CO2_PTLWG</t>
  </si>
  <si>
    <t>N2O_PTLWG</t>
  </si>
  <si>
    <t>CH4_PTLWG</t>
  </si>
  <si>
    <t>N_PTLRES</t>
  </si>
  <si>
    <t>P_PTLRES</t>
  </si>
  <si>
    <t>LSC_PTLRES</t>
  </si>
  <si>
    <t>FWU_PTLRES</t>
  </si>
  <si>
    <t>SOD_PTLRES</t>
  </si>
  <si>
    <t>BIIDLU_PTLRES</t>
  </si>
  <si>
    <t>CO2_PTLRES</t>
  </si>
  <si>
    <t>N2O_PTLRES</t>
  </si>
  <si>
    <t>CH4_PTLRES</t>
  </si>
  <si>
    <t>BIIDLU_FK</t>
  </si>
  <si>
    <t>BIIDLU_PTLWG</t>
  </si>
  <si>
    <t>BIIDLU_ATJ</t>
  </si>
  <si>
    <t>BIIDLU_FT</t>
  </si>
  <si>
    <t>BIIDLU_HEFA</t>
  </si>
  <si>
    <t>BIIDLU_LH2</t>
  </si>
  <si>
    <t>CO2nonfossil_FK</t>
  </si>
  <si>
    <t>CO2nonfossil_PTLWG</t>
  </si>
  <si>
    <t>CO2nonfossil_ATJ</t>
  </si>
  <si>
    <t>CO2nonfossil_FT</t>
  </si>
  <si>
    <t>CO2nonfossil_HEFA</t>
  </si>
  <si>
    <t>CO2nonfossil_LH2</t>
  </si>
  <si>
    <t>CO2nonfossil_PTLRES</t>
  </si>
  <si>
    <t>CO2capture_FK</t>
  </si>
  <si>
    <t>CO2capture_PTLWG</t>
  </si>
  <si>
    <t>CO2capture_ATJ</t>
  </si>
  <si>
    <t>CO2capture_FT</t>
  </si>
  <si>
    <t>CO2capture_HEFA</t>
  </si>
  <si>
    <t>CO2capture_LH2</t>
  </si>
  <si>
    <t>CO2capture_PTLRES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</si>
</sst>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.pais\Documents\Articles\0_Article%201\Supplementary%20materials\Sensitivity%20analysis\SSP1-19\Data%20figures\Data_figure_3_SSP1_19.xlsx" TargetMode="External"/><Relationship Id="rId1" Type="http://schemas.openxmlformats.org/officeDocument/2006/relationships/externalLinkPath" Target="/b.pais/Documents/Articles/0_Article%201/Supplementary%20materials/Sensitivity%20analysis/SSP1-19/Data%20figures/Data_figure_3_SSP1_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sheetDataSet>
      <sheetData sheetId="0">
        <row r="2">
          <cell r="C2">
            <v>1.2991752739622011E-13</v>
          </cell>
          <cell r="E2">
            <v>3.703674133341639E-14</v>
          </cell>
          <cell r="F2">
            <v>4.4110493207387777E-14</v>
          </cell>
          <cell r="L2">
            <v>6.7188446858026451E-16</v>
          </cell>
          <cell r="N2">
            <v>6.6246440636150122E-17</v>
          </cell>
          <cell r="O2">
            <v>1.4969834224448499E-16</v>
          </cell>
          <cell r="U2">
            <v>2.0491813103235499E-18</v>
          </cell>
          <cell r="W2">
            <v>7.6861530362379048E-21</v>
          </cell>
          <cell r="X2">
            <v>3.5970720135784711E-19</v>
          </cell>
          <cell r="AD2">
            <v>1.814609403960511E-12</v>
          </cell>
          <cell r="AF2">
            <v>5.1702106775558649E-13</v>
          </cell>
          <cell r="AG2">
            <v>6.5902022076587558E-13</v>
          </cell>
          <cell r="AM2">
            <v>3.2511386990322271E-16</v>
          </cell>
          <cell r="AO2">
            <v>2.306631091746153E-16</v>
          </cell>
          <cell r="AP2">
            <v>2.8558243166542318E-16</v>
          </cell>
          <cell r="AV2">
            <v>1.858800622912351E-14</v>
          </cell>
          <cell r="AX2">
            <v>4.393311004476606E-16</v>
          </cell>
          <cell r="AY2">
            <v>1.469316571782316E-15</v>
          </cell>
          <cell r="BE2">
            <v>3.6863015142243077E-2</v>
          </cell>
          <cell r="BG2">
            <v>1.2282198414728541E-2</v>
          </cell>
          <cell r="BH2">
            <v>2.3297089287045599E-2</v>
          </cell>
          <cell r="BN2">
            <v>8.2697983442896472E-2</v>
          </cell>
          <cell r="BP2">
            <v>8.0600981196088481E-2</v>
          </cell>
          <cell r="BQ2">
            <v>8.1125872140243721E-2</v>
          </cell>
          <cell r="BW2">
            <v>-7.7584084941601072E-2</v>
          </cell>
          <cell r="BY2">
            <v>-7.5471086643270888E-2</v>
          </cell>
          <cell r="BZ2">
            <v>-7.5940004995419294E-2</v>
          </cell>
          <cell r="CF2">
            <v>5.8596923263641372E-6</v>
          </cell>
          <cell r="CH2">
            <v>3.1222043217423611E-6</v>
          </cell>
          <cell r="CI2">
            <v>5.1102346164566448E-6</v>
          </cell>
          <cell r="CO2">
            <v>6.3530665482043022E-6</v>
          </cell>
          <cell r="CQ2">
            <v>6.0074502484968564E-6</v>
          </cell>
          <cell r="CR2">
            <v>6.2509237769893171E-6</v>
          </cell>
        </row>
        <row r="3">
          <cell r="C3">
            <v>1.1759374132243659E-13</v>
          </cell>
          <cell r="E3">
            <v>4.1117510636894058E-14</v>
          </cell>
          <cell r="F3">
            <v>5.271527235867734E-14</v>
          </cell>
          <cell r="L3">
            <v>6.1458589677362017E-16</v>
          </cell>
          <cell r="N3">
            <v>8.5169812735954258E-17</v>
          </cell>
          <cell r="O3">
            <v>1.9040940604479441E-16</v>
          </cell>
          <cell r="U3">
            <v>1.510333358634883E-18</v>
          </cell>
          <cell r="W3">
            <v>4.2361086021802361E-20</v>
          </cell>
          <cell r="X3">
            <v>2.7121370453160238E-19</v>
          </cell>
          <cell r="AD3">
            <v>1.4448098194784499E-12</v>
          </cell>
          <cell r="AF3">
            <v>3.8602663139305382E-13</v>
          </cell>
          <cell r="AG3">
            <v>5.155209239493711E-13</v>
          </cell>
          <cell r="AM3">
            <v>2.7478028419603132E-16</v>
          </cell>
          <cell r="AO3">
            <v>2.229399477057782E-16</v>
          </cell>
          <cell r="AP3">
            <v>2.711275325532053E-16</v>
          </cell>
          <cell r="AV3">
            <v>1.839281807304956E-14</v>
          </cell>
          <cell r="AX3">
            <v>4.5637262106581112E-16</v>
          </cell>
          <cell r="AY3">
            <v>1.5123851918404971E-15</v>
          </cell>
          <cell r="BE3">
            <v>1.829719006127252E-2</v>
          </cell>
          <cell r="BG3">
            <v>8.158235970304158E-3</v>
          </cell>
          <cell r="BH3">
            <v>1.545265302876747E-2</v>
          </cell>
          <cell r="BN3">
            <v>8.2184583062956687E-2</v>
          </cell>
          <cell r="BP3">
            <v>8.056544718672419E-2</v>
          </cell>
          <cell r="BQ3">
            <v>8.1105025562111244E-2</v>
          </cell>
          <cell r="BW3">
            <v>-7.7191713674597207E-2</v>
          </cell>
          <cell r="BY3">
            <v>-7.5475074045406279E-2</v>
          </cell>
          <cell r="BZ3">
            <v>-7.5983334963103222E-2</v>
          </cell>
          <cell r="CF3">
            <v>5.242101561378624E-6</v>
          </cell>
          <cell r="CH3">
            <v>2.9003711540004658E-6</v>
          </cell>
          <cell r="CI3">
            <v>4.6985971074886101E-6</v>
          </cell>
          <cell r="CO3">
            <v>6.4858039707720091E-6</v>
          </cell>
          <cell r="CQ3">
            <v>6.1179945021808427E-6</v>
          </cell>
          <cell r="CR3">
            <v>6.449070612980917E-6</v>
          </cell>
        </row>
        <row r="4">
          <cell r="C4">
            <v>1.069172569178511E-13</v>
          </cell>
          <cell r="E4">
            <v>4.2769976980117109E-14</v>
          </cell>
          <cell r="F4">
            <v>5.6101563218851458E-14</v>
          </cell>
          <cell r="L4">
            <v>5.6611846690713691E-16</v>
          </cell>
          <cell r="N4">
            <v>9.4625799220836772E-17</v>
          </cell>
          <cell r="O4">
            <v>2.090457992433687E-16</v>
          </cell>
          <cell r="U4">
            <v>9.2766621576909894E-19</v>
          </cell>
          <cell r="W4">
            <v>-5.0840069650122708E-20</v>
          </cell>
          <cell r="X4">
            <v>4.5293655504498828E-20</v>
          </cell>
          <cell r="AD4">
            <v>1.3143293029117611E-12</v>
          </cell>
          <cell r="AF4">
            <v>4.001796152436916E-13</v>
          </cell>
          <cell r="AG4">
            <v>5.5081023807902349E-13</v>
          </cell>
          <cell r="AM4">
            <v>2.606917071956261E-16</v>
          </cell>
          <cell r="AO4">
            <v>2.2308220577328422E-16</v>
          </cell>
          <cell r="AP4">
            <v>2.6940811566850402E-16</v>
          </cell>
          <cell r="AV4">
            <v>1.8554081034199169E-14</v>
          </cell>
          <cell r="AX4">
            <v>6.5334644414946093E-16</v>
          </cell>
          <cell r="AY4">
            <v>1.8811686932731531E-15</v>
          </cell>
          <cell r="BE4">
            <v>1.2490450054635571E-2</v>
          </cell>
          <cell r="BG4">
            <v>6.5465183175419843E-3</v>
          </cell>
          <cell r="BH4">
            <v>1.1620110304480151E-2</v>
          </cell>
          <cell r="BN4">
            <v>8.1850861242007064E-2</v>
          </cell>
          <cell r="BP4">
            <v>8.0619694125633024E-2</v>
          </cell>
          <cell r="BQ4">
            <v>8.1234140305486757E-2</v>
          </cell>
          <cell r="BW4">
            <v>-7.7367992632331975E-2</v>
          </cell>
          <cell r="BY4">
            <v>-7.5803115320136338E-2</v>
          </cell>
          <cell r="BZ4">
            <v>-7.670183313060204E-2</v>
          </cell>
          <cell r="CF4">
            <v>4.9390018313668178E-6</v>
          </cell>
          <cell r="CH4">
            <v>2.8705341649398768E-6</v>
          </cell>
          <cell r="CI4">
            <v>4.6236194846519012E-6</v>
          </cell>
          <cell r="CO4">
            <v>6.5877168468299457E-6</v>
          </cell>
          <cell r="CQ4">
            <v>6.2079947062667296E-6</v>
          </cell>
          <cell r="CR4">
            <v>6.5808655051547331E-6</v>
          </cell>
        </row>
        <row r="5">
          <cell r="C5">
            <v>9.8000295838379651E-14</v>
          </cell>
          <cell r="E5">
            <v>4.3687603781854549E-14</v>
          </cell>
          <cell r="F5">
            <v>5.8153255777186973E-14</v>
          </cell>
          <cell r="L5">
            <v>5.2477881716772729E-16</v>
          </cell>
          <cell r="N5">
            <v>1.001900088510731E-16</v>
          </cell>
          <cell r="O5">
            <v>2.2115250204346031E-16</v>
          </cell>
          <cell r="U5">
            <v>7.2262701964568743E-19</v>
          </cell>
          <cell r="W5">
            <v>-1.040852895394473E-19</v>
          </cell>
          <cell r="X5">
            <v>-9.6241075320363282E-20</v>
          </cell>
          <cell r="AD5">
            <v>1.2652099476648001E-12</v>
          </cell>
          <cell r="AF5">
            <v>4.404688468236957E-13</v>
          </cell>
          <cell r="AG5">
            <v>6.3902329696172575E-13</v>
          </cell>
          <cell r="AM5">
            <v>2.5316425374663559E-16</v>
          </cell>
          <cell r="AO5">
            <v>2.2174856976812631E-16</v>
          </cell>
          <cell r="AP5">
            <v>2.655687001469025E-16</v>
          </cell>
          <cell r="AV5">
            <v>1.87235923149133E-14</v>
          </cell>
          <cell r="AX5">
            <v>8.9109491122408252E-16</v>
          </cell>
          <cell r="AY5">
            <v>2.374780330976737E-15</v>
          </cell>
          <cell r="BE5">
            <v>1.1108770236152289E-2</v>
          </cell>
          <cell r="BG5">
            <v>5.867581526848473E-3</v>
          </cell>
          <cell r="BH5">
            <v>9.8716057360165761E-3</v>
          </cell>
          <cell r="BN5">
            <v>8.1745665382412139E-2</v>
          </cell>
          <cell r="BP5">
            <v>8.0770423846898684E-2</v>
          </cell>
          <cell r="BQ5">
            <v>8.1607882045778415E-2</v>
          </cell>
          <cell r="BW5">
            <v>-7.7831332859448377E-2</v>
          </cell>
          <cell r="BY5">
            <v>-7.6383581652308991E-2</v>
          </cell>
          <cell r="BZ5">
            <v>-7.7977906101450931E-2</v>
          </cell>
          <cell r="CF5">
            <v>4.7518748590617993E-6</v>
          </cell>
          <cell r="CH5">
            <v>2.889668500257286E-6</v>
          </cell>
          <cell r="CI5">
            <v>4.6514712018827848E-6</v>
          </cell>
          <cell r="CO5">
            <v>6.5548350574390696E-6</v>
          </cell>
          <cell r="CQ5">
            <v>6.2034271381677843E-6</v>
          </cell>
          <cell r="CR5">
            <v>6.5573891296066297E-6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69"/>
  <sheetViews>
    <sheetView tabSelected="1" topLeftCell="AE1" workbookViewId="0">
      <selection activeCell="AL25" sqref="AL25"/>
    </sheetView>
  </sheetViews>
  <sheetFormatPr baseColWidth="10" defaultColWidth="9.140625" defaultRowHeight="15" x14ac:dyDescent="0.25"/>
  <cols>
    <col min="1" max="1" width="5" style="3" bestFit="1" customWidth="1"/>
    <col min="2" max="2" width="7.28515625" style="3" bestFit="1" customWidth="1"/>
    <col min="3" max="3" width="9.5703125" style="3" bestFit="1" customWidth="1"/>
    <col min="4" max="5" width="7.28515625" style="3" bestFit="1" customWidth="1"/>
    <col min="6" max="6" width="8" style="3" bestFit="1" customWidth="1"/>
    <col min="7" max="8" width="7.28515625" style="3" bestFit="1" customWidth="1"/>
    <col min="9" max="9" width="9.28515625" style="3" bestFit="1" customWidth="1"/>
    <col min="10" max="11" width="7.28515625" style="3" bestFit="1" customWidth="1"/>
    <col min="12" max="12" width="7.7109375" style="3" bestFit="1" customWidth="1"/>
    <col min="13" max="14" width="7.28515625" style="3" bestFit="1" customWidth="1"/>
    <col min="15" max="15" width="11.140625" style="3" bestFit="1" customWidth="1"/>
    <col min="16" max="16" width="8" style="3" bestFit="1" customWidth="1"/>
    <col min="17" max="17" width="7.28515625" style="3" bestFit="1" customWidth="1"/>
    <col min="18" max="18" width="9.5703125" style="3" bestFit="1" customWidth="1"/>
    <col min="19" max="19" width="8.140625" style="3" bestFit="1" customWidth="1"/>
    <col min="20" max="20" width="8.28515625" style="3" bestFit="1" customWidth="1"/>
    <col min="21" max="21" width="12.28515625" style="3" bestFit="1" customWidth="1"/>
    <col min="22" max="22" width="9.140625" style="3" bestFit="1" customWidth="1"/>
    <col min="23" max="23" width="8.140625" style="3" bestFit="1" customWidth="1"/>
    <col min="24" max="24" width="10.7109375" style="3" bestFit="1" customWidth="1"/>
    <col min="25" max="25" width="9.28515625" style="3" bestFit="1" customWidth="1"/>
    <col min="26" max="26" width="7.85546875" style="3" bestFit="1" customWidth="1"/>
    <col min="27" max="27" width="11.85546875" style="3" bestFit="1" customWidth="1"/>
    <col min="28" max="28" width="8.7109375" style="3" bestFit="1" customWidth="1"/>
    <col min="29" max="29" width="7.7109375" style="3" bestFit="1" customWidth="1"/>
    <col min="30" max="30" width="10.28515625" style="3" bestFit="1" customWidth="1"/>
    <col min="31" max="31" width="8.85546875" style="3" bestFit="1" customWidth="1"/>
    <col min="32" max="32" width="7.7109375" style="3" bestFit="1" customWidth="1"/>
    <col min="33" max="33" width="11.7109375" style="3" bestFit="1" customWidth="1"/>
    <col min="34" max="34" width="8.5703125" style="3" bestFit="1" customWidth="1"/>
    <col min="35" max="35" width="8" style="3" bestFit="1" customWidth="1"/>
    <col min="36" max="36" width="10.140625" style="3" bestFit="1" customWidth="1"/>
    <col min="37" max="37" width="8.7109375" style="3" bestFit="1" customWidth="1"/>
    <col min="38" max="38" width="15.85546875" style="3" bestFit="1" customWidth="1"/>
    <col min="39" max="39" width="20" style="3" bestFit="1" customWidth="1"/>
    <col min="40" max="40" width="16.85546875" style="3" bestFit="1" customWidth="1"/>
    <col min="41" max="41" width="15.7109375" style="3" bestFit="1" customWidth="1"/>
    <col min="42" max="42" width="18.42578125" style="3" bestFit="1" customWidth="1"/>
    <col min="43" max="43" width="17" style="3" bestFit="1" customWidth="1"/>
    <col min="44" max="44" width="14.42578125" style="3" bestFit="1" customWidth="1"/>
    <col min="45" max="45" width="18.5703125" style="3" bestFit="1" customWidth="1"/>
    <col min="46" max="46" width="15.28515625" style="3" bestFit="1" customWidth="1"/>
    <col min="47" max="47" width="14.28515625" style="3" bestFit="1" customWidth="1"/>
    <col min="48" max="48" width="17" style="3" bestFit="1" customWidth="1"/>
    <col min="49" max="49" width="15.42578125" style="3" bestFit="1" customWidth="1"/>
    <col min="50" max="50" width="8" style="3" bestFit="1" customWidth="1"/>
    <col min="51" max="51" width="12" style="3" bestFit="1" customWidth="1"/>
    <col min="52" max="52" width="8.85546875" style="3" bestFit="1" customWidth="1"/>
    <col min="53" max="53" width="7.85546875" style="3" bestFit="1" customWidth="1"/>
    <col min="54" max="54" width="10.42578125" style="3" bestFit="1" customWidth="1"/>
    <col min="55" max="55" width="9" style="3" bestFit="1" customWidth="1"/>
    <col min="56" max="56" width="7.5703125" style="3" bestFit="1" customWidth="1"/>
    <col min="57" max="57" width="11.5703125" style="3" bestFit="1" customWidth="1"/>
    <col min="58" max="58" width="8.42578125" style="3" bestFit="1" customWidth="1"/>
    <col min="59" max="59" width="7.42578125" style="3" bestFit="1" customWidth="1"/>
    <col min="60" max="60" width="10" style="3" bestFit="1" customWidth="1"/>
    <col min="61" max="61" width="8.5703125" style="3" bestFit="1" customWidth="1"/>
    <col min="62" max="62" width="9.85546875" style="3" bestFit="1" customWidth="1"/>
    <col min="63" max="63" width="13.85546875" style="3" bestFit="1" customWidth="1"/>
    <col min="64" max="64" width="10.7109375" style="3" bestFit="1" customWidth="1"/>
    <col min="65" max="65" width="9.7109375" style="3" bestFit="1" customWidth="1"/>
    <col min="66" max="66" width="12.28515625" style="3" bestFit="1" customWidth="1"/>
    <col min="67" max="67" width="10.85546875" style="3" bestFit="1" customWidth="1"/>
    <col min="68" max="70" width="12" style="3" bestFit="1" customWidth="1"/>
    <col min="71" max="71" width="12.28515625" style="3" bestFit="1" customWidth="1"/>
    <col min="72" max="72" width="11.85546875" style="3" bestFit="1" customWidth="1"/>
    <col min="73" max="73" width="13.85546875" style="3" bestFit="1" customWidth="1"/>
    <col min="74" max="74" width="11.7109375" style="3" bestFit="1" customWidth="1"/>
    <col min="75" max="75" width="20" style="3" bestFit="1" customWidth="1"/>
    <col min="76" max="76" width="18.5703125" style="3" bestFit="1" customWidth="1"/>
    <col min="77" max="78" width="12" style="3" bestFit="1" customWidth="1"/>
    <col min="79" max="16384" width="9.140625" style="3"/>
  </cols>
  <sheetData>
    <row r="1" spans="1:78" x14ac:dyDescent="0.25">
      <c r="A1" s="1"/>
      <c r="B1" s="1" t="s">
        <v>0</v>
      </c>
      <c r="C1" s="1" t="s">
        <v>40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41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42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43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44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45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63</v>
      </c>
      <c r="AM1" s="1" t="s">
        <v>64</v>
      </c>
      <c r="AN1" s="1" t="s">
        <v>65</v>
      </c>
      <c r="AO1" s="1" t="s">
        <v>66</v>
      </c>
      <c r="AP1" s="1" t="s">
        <v>67</v>
      </c>
      <c r="AQ1" s="1" t="s">
        <v>68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30</v>
      </c>
      <c r="AY1" s="1" t="s">
        <v>46</v>
      </c>
      <c r="AZ1" s="1" t="s">
        <v>31</v>
      </c>
      <c r="BA1" s="1" t="s">
        <v>32</v>
      </c>
      <c r="BB1" s="1" t="s">
        <v>33</v>
      </c>
      <c r="BC1" s="1" t="s">
        <v>34</v>
      </c>
      <c r="BD1" s="1" t="s">
        <v>35</v>
      </c>
      <c r="BE1" s="1" t="s">
        <v>47</v>
      </c>
      <c r="BF1" s="1" t="s">
        <v>36</v>
      </c>
      <c r="BG1" s="1" t="s">
        <v>37</v>
      </c>
      <c r="BH1" s="1" t="s">
        <v>38</v>
      </c>
      <c r="BI1" s="1" t="s">
        <v>39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2" t="s">
        <v>48</v>
      </c>
      <c r="BQ1" s="2" t="s">
        <v>49</v>
      </c>
      <c r="BR1" s="2" t="s">
        <v>50</v>
      </c>
      <c r="BS1" s="2" t="s">
        <v>51</v>
      </c>
      <c r="BT1" s="2" t="s">
        <v>52</v>
      </c>
      <c r="BU1" s="2" t="s">
        <v>53</v>
      </c>
      <c r="BV1" s="2" t="s">
        <v>54</v>
      </c>
      <c r="BW1" s="2" t="s">
        <v>69</v>
      </c>
      <c r="BX1" s="2" t="s">
        <v>76</v>
      </c>
      <c r="BY1" s="2" t="s">
        <v>55</v>
      </c>
      <c r="BZ1" s="2" t="s">
        <v>56</v>
      </c>
    </row>
    <row r="2" spans="1:78" x14ac:dyDescent="0.25">
      <c r="A2" s="1">
        <v>2023</v>
      </c>
      <c r="B2">
        <v>1.3979235796750181E-15</v>
      </c>
      <c r="C2">
        <v>5.6506357822882813E-14</v>
      </c>
      <c r="D2">
        <v>1.086055737595622E-14</v>
      </c>
      <c r="E2">
        <v>4.4270028665257408E-16</v>
      </c>
      <c r="F2">
        <v>8.1954280624855568E-14</v>
      </c>
      <c r="G2">
        <v>4.3079149592111062E-14</v>
      </c>
      <c r="H2">
        <v>1.6915247848822439E-17</v>
      </c>
      <c r="I2">
        <v>1.2413275582778301E-16</v>
      </c>
      <c r="J2">
        <v>1.783921533799034E-16</v>
      </c>
      <c r="K2">
        <v>5.7122344179544757E-18</v>
      </c>
      <c r="L2">
        <v>3.7559735554294058E-16</v>
      </c>
      <c r="M2">
        <v>1.313677265416152E-16</v>
      </c>
      <c r="N2">
        <v>1.4611827697292059E-17</v>
      </c>
      <c r="O2">
        <v>4.7026425141644203E-17</v>
      </c>
      <c r="P2">
        <v>9.8485744091901315E-18</v>
      </c>
      <c r="Q2">
        <v>7.1399516912126226E-19</v>
      </c>
      <c r="R2">
        <v>4.8283092875025642E-18</v>
      </c>
      <c r="S2">
        <v>9.2969832180327076E-18</v>
      </c>
      <c r="T2">
        <v>5.6624760989898318E-14</v>
      </c>
      <c r="U2">
        <v>4.3665394045117978E-12</v>
      </c>
      <c r="V2">
        <v>5.6368492260197381E-13</v>
      </c>
      <c r="W2">
        <v>1.83409798905057E-14</v>
      </c>
      <c r="X2">
        <v>8.1334756480185116E-13</v>
      </c>
      <c r="Y2">
        <v>2.3956910379647851E-12</v>
      </c>
      <c r="Z2">
        <v>2.170092164663039E-16</v>
      </c>
      <c r="AA2">
        <v>1.163664816871878E-15</v>
      </c>
      <c r="AB2">
        <v>5.7999772173791439E-16</v>
      </c>
      <c r="AC2">
        <v>2.3657150235364938E-16</v>
      </c>
      <c r="AD2">
        <v>1.545685436377254E-15</v>
      </c>
      <c r="AE2">
        <v>7.2293643288415576E-16</v>
      </c>
      <c r="AF2">
        <v>8.4492453971050374E-2</v>
      </c>
      <c r="AG2">
        <v>0.33614140660467168</v>
      </c>
      <c r="AH2">
        <v>4.446937502217857E-2</v>
      </c>
      <c r="AI2">
        <v>5.2231671719876801E-3</v>
      </c>
      <c r="AJ2">
        <v>3.7246931410505911E-2</v>
      </c>
      <c r="AK2">
        <v>0.16007642606286679</v>
      </c>
      <c r="AL2">
        <v>1.3254821101262059E-4</v>
      </c>
      <c r="AM2">
        <v>0.1130903518857725</v>
      </c>
      <c r="AN2">
        <v>0.15121874315653261</v>
      </c>
      <c r="AO2">
        <v>7.1570927641707874E-2</v>
      </c>
      <c r="AP2">
        <v>7.4069899169429534E-2</v>
      </c>
      <c r="AQ2">
        <v>5.109680447851233E-2</v>
      </c>
      <c r="AR2">
        <v>-1.217912893688525E-4</v>
      </c>
      <c r="AS2">
        <v>-0.1050859107416813</v>
      </c>
      <c r="AT2">
        <v>-2.1631492838215111E-2</v>
      </c>
      <c r="AU2">
        <v>-7.1570384647128296E-2</v>
      </c>
      <c r="AV2">
        <v>-7.3994829936815443E-2</v>
      </c>
      <c r="AW2">
        <v>-4.5404767562070791E-2</v>
      </c>
      <c r="AX2">
        <v>6.6352774006297842E-6</v>
      </c>
      <c r="AY2">
        <v>6.6346427928155049E-6</v>
      </c>
      <c r="AZ2">
        <v>7.732298820065096E-7</v>
      </c>
      <c r="BA2">
        <v>5.0486369134890878E-7</v>
      </c>
      <c r="BB2">
        <v>8.391689142954714E-7</v>
      </c>
      <c r="BC2">
        <v>1.197062418128875E-6</v>
      </c>
      <c r="BD2">
        <v>3.68496432170377E-6</v>
      </c>
      <c r="BE2">
        <v>4.7671114437886179E-6</v>
      </c>
      <c r="BF2">
        <v>1.684554066791217E-6</v>
      </c>
      <c r="BG2">
        <v>4.3335955928658131E-7</v>
      </c>
      <c r="BH2">
        <v>1.8669612918053129E-6</v>
      </c>
      <c r="BI2">
        <v>2.971736261697383E-6</v>
      </c>
      <c r="BJ2">
        <v>2.253665635711837E-16</v>
      </c>
      <c r="BK2">
        <v>9.1633681514529114E-15</v>
      </c>
      <c r="BL2">
        <v>3.4985583590201222E-14</v>
      </c>
      <c r="BM2">
        <v>3.605345528207317E-16</v>
      </c>
      <c r="BN2">
        <v>1.340980099842014E-15</v>
      </c>
      <c r="BO2">
        <v>4.0272721616213648E-15</v>
      </c>
      <c r="BP2">
        <f>AVERAGE([1]Feuil1!$C2,[1]Feuil1!$E2,[1]Feuil1!$F2)</f>
        <v>7.0354920645674758E-14</v>
      </c>
      <c r="BQ2">
        <f>AVERAGE([1]Feuil1!$L2,[1]Feuil1!$N2,[1]Feuil1!$O2)</f>
        <v>2.9594308382029985E-16</v>
      </c>
      <c r="BR2">
        <f>AVERAGE([1]Feuil1!$U2,[1]Feuil1!$W2,[1]Feuil1!$X2)</f>
        <v>8.055248882392116E-19</v>
      </c>
      <c r="BS2">
        <f>AVERAGE([1]Feuil1!$AD2,[1]Feuil1!$AF2,[1]Feuil1!$AG2)</f>
        <v>9.968835641606577E-13</v>
      </c>
      <c r="BT2">
        <f>AVERAGE([1]Feuil1!$AM2,[1]Feuil1!$AO2,[1]Feuil1!$AP2)</f>
        <v>2.8045313691442039E-16</v>
      </c>
      <c r="BU2">
        <f>AVERAGE([1]Feuil1!$AV2,[1]Feuil1!$AX2,[1]Feuil1!$AY2)</f>
        <v>6.832217967117828E-15</v>
      </c>
      <c r="BV2">
        <f>AVERAGE([1]Feuil1!$BE2,[1]Feuil1!$BG2,[1]Feuil1!$BH2)</f>
        <v>2.4147434281339072E-2</v>
      </c>
      <c r="BW2">
        <f>AVERAGE([1]Feuil1!$BN2,[1]Feuil1!$BP2,[1]Feuil1!$BQ2)</f>
        <v>8.1474945593076234E-2</v>
      </c>
      <c r="BX2">
        <f>AVERAGE([1]Feuil1!$BW2,[1]Feuil1!$BY2,[1]Feuil1!$BZ2)</f>
        <v>-7.6331725526763761E-2</v>
      </c>
      <c r="BY2">
        <f>AVERAGE([1]Feuil1!$CO2,[1]Feuil1!$CQ2,[1]Feuil1!$CR2)</f>
        <v>6.2038135245634914E-6</v>
      </c>
      <c r="BZ2">
        <f>AVERAGE(,[1]Feuil1!$CF2,[1]Feuil1!$CH2,[1]Feuil1!$CI2)</f>
        <v>3.5230328161407858E-6</v>
      </c>
    </row>
    <row r="3" spans="1:78" x14ac:dyDescent="0.25">
      <c r="A3" s="1">
        <v>2030</v>
      </c>
      <c r="B3">
        <v>1.9300954726134729E-15</v>
      </c>
      <c r="C3">
        <v>5.3968697543074721E-14</v>
      </c>
      <c r="D3">
        <v>1.139009323987928E-14</v>
      </c>
      <c r="E3">
        <v>6.69273946247352E-16</v>
      </c>
      <c r="F3">
        <v>8.2774683505403801E-14</v>
      </c>
      <c r="G3">
        <v>5.0463511046007838E-14</v>
      </c>
      <c r="H3">
        <v>2.0536095134487411E-17</v>
      </c>
      <c r="I3">
        <v>1.739308013166147E-16</v>
      </c>
      <c r="J3">
        <v>2.0204635953426139E-16</v>
      </c>
      <c r="K3">
        <v>1.0170744291023821E-17</v>
      </c>
      <c r="L3">
        <v>3.9021264921121838E-16</v>
      </c>
      <c r="M3">
        <v>1.9106791864299841E-16</v>
      </c>
      <c r="N3">
        <v>1.4560981801919329E-17</v>
      </c>
      <c r="O3">
        <v>3.9165071886434863E-17</v>
      </c>
      <c r="P3">
        <v>8.9949035583701838E-18</v>
      </c>
      <c r="Q3">
        <v>7.3128122075807951E-19</v>
      </c>
      <c r="R3">
        <v>4.4300831518390263E-18</v>
      </c>
      <c r="S3">
        <v>2.6801110373942631E-18</v>
      </c>
      <c r="T3">
        <v>5.5180768682270971E-14</v>
      </c>
      <c r="U3">
        <v>3.273074512182929E-12</v>
      </c>
      <c r="V3">
        <v>4.7133008433062863E-13</v>
      </c>
      <c r="W3">
        <v>3.0199563922076708E-14</v>
      </c>
      <c r="X3">
        <v>8.0421123650688059E-13</v>
      </c>
      <c r="Y3">
        <v>1.6671667443524179E-12</v>
      </c>
      <c r="Z3">
        <v>2.1540241035038571E-16</v>
      </c>
      <c r="AA3">
        <v>4.9694458937431025E-16</v>
      </c>
      <c r="AB3">
        <v>5.1673142360816632E-16</v>
      </c>
      <c r="AC3">
        <v>2.4283947448255439E-16</v>
      </c>
      <c r="AD3">
        <v>1.539311076137469E-15</v>
      </c>
      <c r="AE3">
        <v>2.9311247428960861E-16</v>
      </c>
      <c r="AF3">
        <v>8.3331324325547129E-2</v>
      </c>
      <c r="AG3">
        <v>0.1004799471223239</v>
      </c>
      <c r="AH3">
        <v>1.9282395762238631E-2</v>
      </c>
      <c r="AI3">
        <v>4.8140461403692906E-3</v>
      </c>
      <c r="AJ3">
        <v>3.0160428574947051E-2</v>
      </c>
      <c r="AK3">
        <v>2.5224425504683561E-2</v>
      </c>
      <c r="AL3">
        <v>1.4612308865152241E-4</v>
      </c>
      <c r="AM3">
        <v>0.1088374128878711</v>
      </c>
      <c r="AN3">
        <v>0.15059178279499391</v>
      </c>
      <c r="AO3">
        <v>7.1688748677598182E-2</v>
      </c>
      <c r="AP3">
        <v>7.4562343242575213E-2</v>
      </c>
      <c r="AQ3">
        <v>4.4545084281431772E-2</v>
      </c>
      <c r="AR3">
        <v>-1.5876315254423139E-4</v>
      </c>
      <c r="AS3">
        <v>-0.1025667689032454</v>
      </c>
      <c r="AT3">
        <v>-2.165507782037604E-2</v>
      </c>
      <c r="AU3">
        <v>-7.1747062973865086E-2</v>
      </c>
      <c r="AV3">
        <v>-7.465951450977179E-2</v>
      </c>
      <c r="AW3">
        <v>-4.3409202685620762E-2</v>
      </c>
      <c r="AX3">
        <v>6.6939270737314204E-6</v>
      </c>
      <c r="AY3">
        <v>6.6358108710820853E-6</v>
      </c>
      <c r="AZ3">
        <v>1.083610442078523E-6</v>
      </c>
      <c r="BA3">
        <v>7.4607113282857519E-7</v>
      </c>
      <c r="BB3">
        <v>1.2444586818819911E-6</v>
      </c>
      <c r="BC3">
        <v>1.901964967152117E-6</v>
      </c>
      <c r="BD3">
        <v>3.6550274921546118E-6</v>
      </c>
      <c r="BE3">
        <v>3.9952150743058464E-6</v>
      </c>
      <c r="BF3">
        <v>1.5192572558506119E-6</v>
      </c>
      <c r="BG3">
        <v>5.5144134161945983E-7</v>
      </c>
      <c r="BH3">
        <v>1.9724761632756002E-6</v>
      </c>
      <c r="BI3">
        <v>2.5857520260782702E-6</v>
      </c>
      <c r="BJ3">
        <v>2.5400750912678498E-16</v>
      </c>
      <c r="BK3">
        <v>8.7995622914865383E-15</v>
      </c>
      <c r="BL3">
        <v>3.8023349862193801E-14</v>
      </c>
      <c r="BM3">
        <v>4.7966161206696082E-16</v>
      </c>
      <c r="BN3">
        <v>1.6266771167197589E-15</v>
      </c>
      <c r="BO3">
        <v>5.570669856481216E-15</v>
      </c>
      <c r="BP3">
        <f>AVERAGE([1]Feuil1!$C3,[1]Feuil1!$E3,[1]Feuil1!$F3)</f>
        <v>7.0475508106002667E-14</v>
      </c>
      <c r="BQ3">
        <f>AVERAGE([1]Feuil1!$L3,[1]Feuil1!$N3,[1]Feuil1!$O3)</f>
        <v>2.9672170518478959E-16</v>
      </c>
      <c r="BR3">
        <f>AVERAGE([1]Feuil1!$U3,[1]Feuil1!$W3,[1]Feuil1!$X3)</f>
        <v>6.079693830627626E-19</v>
      </c>
      <c r="BS3">
        <f>AVERAGE([1]Feuil1!$AD3,[1]Feuil1!$AF3,[1]Feuil1!$AG3)</f>
        <v>7.8211912494029164E-13</v>
      </c>
      <c r="BT3">
        <f>AVERAGE([1]Feuil1!$AM3,[1]Feuil1!$AO3,[1]Feuil1!$AP3)</f>
        <v>2.5628258815167161E-16</v>
      </c>
      <c r="BU3">
        <f>AVERAGE([1]Feuil1!$AV3,[1]Feuil1!$AX3,[1]Feuil1!$AY3)</f>
        <v>6.7871919619852886E-15</v>
      </c>
      <c r="BV3">
        <f>AVERAGE([1]Feuil1!$BE3,[1]Feuil1!$BG3,[1]Feuil1!$BH3)</f>
        <v>1.3969359686781382E-2</v>
      </c>
      <c r="BW3">
        <f>AVERAGE([1]Feuil1!$BN3,[1]Feuil1!$BP3,[1]Feuil1!$BQ3)</f>
        <v>8.1285018603930712E-2</v>
      </c>
      <c r="BX3">
        <f>AVERAGE([1]Feuil1!$BW3,[1]Feuil1!$BY3,[1]Feuil1!$BZ3)</f>
        <v>-7.621670756103556E-2</v>
      </c>
      <c r="BY3">
        <f>AVERAGE([1]Feuil1!$CO3,[1]Feuil1!$CQ3,[1]Feuil1!$CR3)</f>
        <v>6.3509563619779218E-6</v>
      </c>
      <c r="BZ3">
        <f>AVERAGE(,[1]Feuil1!$CF3,[1]Feuil1!$CH3,[1]Feuil1!$CI3)</f>
        <v>3.2102674557169251E-6</v>
      </c>
    </row>
    <row r="4" spans="1:78" x14ac:dyDescent="0.25">
      <c r="A4" s="1">
        <v>2040</v>
      </c>
      <c r="B4">
        <v>2.2083905982305028E-15</v>
      </c>
      <c r="C4">
        <v>5.9920566335559957E-14</v>
      </c>
      <c r="D4">
        <v>1.277162864481736E-14</v>
      </c>
      <c r="E4">
        <v>1.031031128453048E-15</v>
      </c>
      <c r="F4">
        <v>8.3654515599200496E-14</v>
      </c>
      <c r="G4">
        <v>5.2617914081138791E-14</v>
      </c>
      <c r="H4">
        <v>2.2828060619979329E-17</v>
      </c>
      <c r="I4">
        <v>2.095532530760002E-16</v>
      </c>
      <c r="J4">
        <v>2.709028683150148E-16</v>
      </c>
      <c r="K4">
        <v>1.5312234799502719E-17</v>
      </c>
      <c r="L4">
        <v>4.092444824534682E-16</v>
      </c>
      <c r="M4">
        <v>2.2741283817353231E-16</v>
      </c>
      <c r="N4">
        <v>1.4523997511241811E-17</v>
      </c>
      <c r="O4">
        <v>2.8534406916585308E-17</v>
      </c>
      <c r="P4">
        <v>8.1295232909185337E-18</v>
      </c>
      <c r="Q4">
        <v>7.8556093814520886E-19</v>
      </c>
      <c r="R4">
        <v>3.9573507243781422E-18</v>
      </c>
      <c r="S4">
        <v>8.1313894726643744E-19</v>
      </c>
      <c r="T4">
        <v>6.8911722143791129E-14</v>
      </c>
      <c r="U4">
        <v>2.9288616667825801E-12</v>
      </c>
      <c r="V4">
        <v>5.2460973030182016E-13</v>
      </c>
      <c r="W4">
        <v>9.6236735208101573E-14</v>
      </c>
      <c r="X4">
        <v>8.8741776766680092E-13</v>
      </c>
      <c r="Y4">
        <v>1.664447844885495E-12</v>
      </c>
      <c r="Z4">
        <v>2.1553556155417659E-16</v>
      </c>
      <c r="AA4">
        <v>2.7092649793561549E-16</v>
      </c>
      <c r="AB4">
        <v>4.9884311353745293E-16</v>
      </c>
      <c r="AC4">
        <v>2.465448166327583E-16</v>
      </c>
      <c r="AD4">
        <v>1.5408264944825101E-15</v>
      </c>
      <c r="AE4">
        <v>2.1896966745305671E-16</v>
      </c>
      <c r="AF4">
        <v>8.2784928927504636E-2</v>
      </c>
      <c r="AG4">
        <v>1.253741431345776E-2</v>
      </c>
      <c r="AH4">
        <v>9.5314839859545163E-3</v>
      </c>
      <c r="AI4">
        <v>4.321972354710389E-3</v>
      </c>
      <c r="AJ4">
        <v>2.6788527690813951E-2</v>
      </c>
      <c r="AK4">
        <v>1.038535481607426E-2</v>
      </c>
      <c r="AL4">
        <v>2.0890997997953691E-4</v>
      </c>
      <c r="AM4">
        <v>9.966064889724531E-2</v>
      </c>
      <c r="AN4">
        <v>0.1484142313489725</v>
      </c>
      <c r="AO4">
        <v>7.2148024383400275E-2</v>
      </c>
      <c r="AP4">
        <v>7.5585151100998421E-2</v>
      </c>
      <c r="AQ4">
        <v>3.1869110803159809E-2</v>
      </c>
      <c r="AR4">
        <v>-3.8289301938419952E-4</v>
      </c>
      <c r="AS4">
        <v>-0.10026466824885701</v>
      </c>
      <c r="AT4">
        <v>-2.2972456028192739E-2</v>
      </c>
      <c r="AU4">
        <v>-7.2720784960477014E-2</v>
      </c>
      <c r="AV4">
        <v>-7.6937835649550784E-2</v>
      </c>
      <c r="AW4">
        <v>-3.5371467991261472E-2</v>
      </c>
      <c r="AX4">
        <v>6.7361089908359626E-6</v>
      </c>
      <c r="AY4">
        <v>6.743757813741988E-6</v>
      </c>
      <c r="AZ4">
        <v>1.292288715967989E-6</v>
      </c>
      <c r="BA4">
        <v>8.7986252372407017E-7</v>
      </c>
      <c r="BB4">
        <v>1.48578833605497E-6</v>
      </c>
      <c r="BC4">
        <v>2.0179205029387918E-6</v>
      </c>
      <c r="BD4">
        <v>3.647918384886348E-6</v>
      </c>
      <c r="BE4">
        <v>3.7099163494574958E-6</v>
      </c>
      <c r="BF4">
        <v>1.4941786581036619E-6</v>
      </c>
      <c r="BG4">
        <v>6.0092263066172392E-7</v>
      </c>
      <c r="BH4">
        <v>2.2179904454453159E-6</v>
      </c>
      <c r="BI4">
        <v>2.465298559404993E-6</v>
      </c>
      <c r="BJ4">
        <v>3.5767911016242561E-16</v>
      </c>
      <c r="BK4">
        <v>1.064792813719538E-14</v>
      </c>
      <c r="BL4">
        <v>5.3787276405927212E-14</v>
      </c>
      <c r="BM4">
        <v>8.6059367929234757E-16</v>
      </c>
      <c r="BN4">
        <v>2.9691331050483769E-15</v>
      </c>
      <c r="BO4">
        <v>8.4606080072947423E-15</v>
      </c>
      <c r="BP4">
        <f>AVERAGE([1]Feuil1!$C4,[1]Feuil1!$E4,[1]Feuil1!$F4)</f>
        <v>6.859626570560656E-14</v>
      </c>
      <c r="BQ4">
        <f>AVERAGE([1]Feuil1!$L4,[1]Feuil1!$N4,[1]Feuil1!$O4)</f>
        <v>2.8993002179044743E-16</v>
      </c>
      <c r="BR4">
        <f>AVERAGE([1]Feuil1!$U4,[1]Feuil1!$W4,[1]Feuil1!$X4)</f>
        <v>3.0737326720782502E-19</v>
      </c>
      <c r="BS4">
        <f>AVERAGE([1]Feuil1!$AD4,[1]Feuil1!$AF4,[1]Feuil1!$AG4)</f>
        <v>7.5510638541149208E-13</v>
      </c>
      <c r="BT4">
        <f>AVERAGE([1]Feuil1!$AM4,[1]Feuil1!$AO4,[1]Feuil1!$AP4)</f>
        <v>2.5106067621247143E-16</v>
      </c>
      <c r="BU4">
        <f>AVERAGE([1]Feuil1!$AV4,[1]Feuil1!$AX4,[1]Feuil1!$AY4)</f>
        <v>7.0295320572072613E-15</v>
      </c>
      <c r="BV4">
        <f>AVERAGE([1]Feuil1!$BE4,[1]Feuil1!$BG4,[1]Feuil1!$BH4)</f>
        <v>1.0219026225552569E-2</v>
      </c>
      <c r="BW4">
        <f>AVERAGE([1]Feuil1!$BN4,[1]Feuil1!$BP4,[1]Feuil1!$BQ4)</f>
        <v>8.1234898557708948E-2</v>
      </c>
      <c r="BX4">
        <f>AVERAGE([1]Feuil1!$BW4,[1]Feuil1!$BY4,[1]Feuil1!$BZ4)</f>
        <v>-7.662431369435678E-2</v>
      </c>
      <c r="BY4">
        <f>AVERAGE([1]Feuil1!$CO4,[1]Feuil1!$CQ4,[1]Feuil1!$CR4)</f>
        <v>6.4588590194171364E-6</v>
      </c>
      <c r="BZ4">
        <f>AVERAGE(,[1]Feuil1!$CF4,[1]Feuil1!$CH4,[1]Feuil1!$CI4)</f>
        <v>3.1082888702396489E-6</v>
      </c>
    </row>
    <row r="5" spans="1:78" x14ac:dyDescent="0.25">
      <c r="A5" s="1">
        <v>2050</v>
      </c>
      <c r="B5">
        <v>2.4482948591643049E-15</v>
      </c>
      <c r="C5">
        <v>5.9508748897588116E-14</v>
      </c>
      <c r="D5">
        <v>1.3846825582079569E-14</v>
      </c>
      <c r="E5">
        <v>1.908802287741377E-15</v>
      </c>
      <c r="F5">
        <v>8.4993823415744375E-14</v>
      </c>
      <c r="G5">
        <v>5.1626038296070368E-14</v>
      </c>
      <c r="H5">
        <v>2.4808280833105699E-17</v>
      </c>
      <c r="I5">
        <v>2.095681569144009E-16</v>
      </c>
      <c r="J5">
        <v>3.1269323613302861E-16</v>
      </c>
      <c r="K5">
        <v>2.5030848104946861E-17</v>
      </c>
      <c r="L5">
        <v>4.4595471777153146E-16</v>
      </c>
      <c r="M5">
        <v>2.102705987501491E-16</v>
      </c>
      <c r="N5">
        <v>1.450470453561284E-17</v>
      </c>
      <c r="O5">
        <v>2.428967266211188E-17</v>
      </c>
      <c r="P5">
        <v>7.7550909589137261E-18</v>
      </c>
      <c r="Q5">
        <v>7.8134356971469212E-19</v>
      </c>
      <c r="R5">
        <v>3.8852261711190462E-18</v>
      </c>
      <c r="S5">
        <v>5.0408802309323428E-19</v>
      </c>
      <c r="T5">
        <v>9.659979211231597E-14</v>
      </c>
      <c r="U5">
        <v>2.8064478717834181E-12</v>
      </c>
      <c r="V5">
        <v>7.0782907857083338E-13</v>
      </c>
      <c r="W5">
        <v>2.9057215783611022E-13</v>
      </c>
      <c r="X5">
        <v>1.1267086716715619E-12</v>
      </c>
      <c r="Y5">
        <v>1.5456210946105751E-12</v>
      </c>
      <c r="Z5">
        <v>2.150918445631911E-16</v>
      </c>
      <c r="AA5">
        <v>2.4619610101254858E-16</v>
      </c>
      <c r="AB5">
        <v>4.937848273183365E-16</v>
      </c>
      <c r="AC5">
        <v>2.4875467132017322E-16</v>
      </c>
      <c r="AD5">
        <v>1.548263345833019E-15</v>
      </c>
      <c r="AE5">
        <v>1.621346484529375E-16</v>
      </c>
      <c r="AF5">
        <v>8.2533177747291811E-2</v>
      </c>
      <c r="AG5">
        <v>7.2588425596996943E-3</v>
      </c>
      <c r="AH5">
        <v>7.3530961850150588E-3</v>
      </c>
      <c r="AI5">
        <v>3.2740889757255582E-3</v>
      </c>
      <c r="AJ5">
        <v>2.4808478144903511E-2</v>
      </c>
      <c r="AK5">
        <v>8.0870755333003457E-3</v>
      </c>
      <c r="AL5">
        <v>3.4546711590866018E-4</v>
      </c>
      <c r="AM5">
        <v>9.238528552266434E-2</v>
      </c>
      <c r="AN5">
        <v>0.14799613190493521</v>
      </c>
      <c r="AO5">
        <v>7.3416740815909362E-2</v>
      </c>
      <c r="AP5">
        <v>7.8149384153854737E-2</v>
      </c>
      <c r="AQ5">
        <v>1.886905578810134E-2</v>
      </c>
      <c r="AR5">
        <v>-7.8339675983528411E-4</v>
      </c>
      <c r="AS5">
        <v>-9.5962625202081986E-2</v>
      </c>
      <c r="AT5">
        <v>-2.5579336716727061E-2</v>
      </c>
      <c r="AU5">
        <v>-7.5549217285548698E-2</v>
      </c>
      <c r="AV5">
        <v>-8.2483114544819117E-2</v>
      </c>
      <c r="AW5">
        <v>-2.3843260470860151E-2</v>
      </c>
      <c r="AX5">
        <v>6.7379248777604406E-6</v>
      </c>
      <c r="AY5">
        <v>6.6170151904055744E-6</v>
      </c>
      <c r="AZ5">
        <v>1.3053652053303889E-6</v>
      </c>
      <c r="BA5">
        <v>9.5956434856351148E-7</v>
      </c>
      <c r="BB5">
        <v>1.6531111007995429E-6</v>
      </c>
      <c r="BC5">
        <v>1.3565382955982581E-6</v>
      </c>
      <c r="BD5">
        <v>3.6543138473537648E-6</v>
      </c>
      <c r="BE5">
        <v>3.6218626232563338E-6</v>
      </c>
      <c r="BF5">
        <v>1.6145034658215219E-6</v>
      </c>
      <c r="BG5">
        <v>6.5035996218545678E-7</v>
      </c>
      <c r="BH5">
        <v>2.6992999107781899E-6</v>
      </c>
      <c r="BI5">
        <v>2.3666479955342369E-6</v>
      </c>
      <c r="BJ5">
        <v>5.1000549349001314E-16</v>
      </c>
      <c r="BK5">
        <v>1.057544319987791E-14</v>
      </c>
      <c r="BL5">
        <v>6.301611528664381E-14</v>
      </c>
      <c r="BM5">
        <v>1.8038005301765851E-15</v>
      </c>
      <c r="BN5">
        <v>6.9726975466811907E-15</v>
      </c>
      <c r="BO5">
        <v>7.3476250425854821E-15</v>
      </c>
      <c r="BP5">
        <f>AVERAGE([1]Feuil1!$C5,[1]Feuil1!$E5,[1]Feuil1!$F5)</f>
        <v>6.661371846580706E-14</v>
      </c>
      <c r="BQ5">
        <f>AVERAGE([1]Feuil1!$L5,[1]Feuil1!$N5,[1]Feuil1!$O5)</f>
        <v>2.8204044268742025E-16</v>
      </c>
      <c r="BR5">
        <f>AVERAGE([1]Feuil1!$U5,[1]Feuil1!$W5,[1]Feuil1!$X5)</f>
        <v>1.7410021826195897E-19</v>
      </c>
      <c r="BS5">
        <f>AVERAGE([1]Feuil1!$AD5,[1]Feuil1!$AF5,[1]Feuil1!$AG5)</f>
        <v>7.8156736381674053E-13</v>
      </c>
      <c r="BT5">
        <f>AVERAGE([1]Feuil1!$AM5,[1]Feuil1!$AO5,[1]Feuil1!$AP5)</f>
        <v>2.4682717455388814E-16</v>
      </c>
      <c r="BU5">
        <f>AVERAGE([1]Feuil1!$AV5,[1]Feuil1!$AX5,[1]Feuil1!$AY5)</f>
        <v>7.3298225190380386E-15</v>
      </c>
      <c r="BV5">
        <f>AVERAGE([1]Feuil1!$BE5,[1]Feuil1!$BG5,[1]Feuil1!$BH5)</f>
        <v>8.9493191663391116E-3</v>
      </c>
      <c r="BW5">
        <f>AVERAGE([1]Feuil1!$BN5,[1]Feuil1!$BP5,[1]Feuil1!$BQ5)</f>
        <v>8.1374657091696403E-2</v>
      </c>
      <c r="BX5">
        <f>AVERAGE([1]Feuil1!$BW5,[1]Feuil1!$BY5,[1]Feuil1!$BZ5)</f>
        <v>-7.7397606871069433E-2</v>
      </c>
      <c r="BY5">
        <f>AVERAGE([1]Feuil1!$CO5,[1]Feuil1!$CQ5,[1]Feuil1!$CR5)</f>
        <v>6.4385504417378281E-6</v>
      </c>
      <c r="BZ5">
        <f>AVERAGE(,[1]Feuil1!$CF5,[1]Feuil1!$CH5,[1]Feuil1!$CI5)</f>
        <v>3.0732536403004674E-6</v>
      </c>
    </row>
    <row r="52" spans="9:9" x14ac:dyDescent="0.25">
      <c r="I52" s="4"/>
    </row>
    <row r="69" spans="10:10" x14ac:dyDescent="0.25">
      <c r="J6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PAIS</dc:creator>
  <cp:lastModifiedBy>Bastien PAIS</cp:lastModifiedBy>
  <dcterms:created xsi:type="dcterms:W3CDTF">2015-06-05T18:19:34Z</dcterms:created>
  <dcterms:modified xsi:type="dcterms:W3CDTF">2025-03-05T17:51:19Z</dcterms:modified>
</cp:coreProperties>
</file>