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<sst xmlns="http://schemas.openxmlformats.org/spreadsheetml/2006/main" count="172" uniqueCount="27">
  <si>
    <t xml:space="preserve">FW</t>
  </si>
  <si>
    <t xml:space="preserve">TAdiv</t>
  </si>
  <si>
    <t xml:space="preserve">ID</t>
  </si>
  <si>
    <t xml:space="preserve">Genotype</t>
  </si>
  <si>
    <t xml:space="preserve">Type</t>
  </si>
  <si>
    <t xml:space="preserve">LRn</t>
  </si>
  <si>
    <t xml:space="preserve">TL</t>
  </si>
  <si>
    <t xml:space="preserve">PR</t>
  </si>
  <si>
    <t xml:space="preserve">LR</t>
  </si>
  <si>
    <t xml:space="preserve">BI</t>
  </si>
  <si>
    <t xml:space="preserve">LRn_d7</t>
  </si>
  <si>
    <t xml:space="preserve">TL_d7</t>
  </si>
  <si>
    <t xml:space="preserve">PR_d7</t>
  </si>
  <si>
    <t xml:space="preserve">LR_d7</t>
  </si>
  <si>
    <t xml:space="preserve">BI_d7</t>
  </si>
  <si>
    <t xml:space="preserve">FW_d7</t>
  </si>
  <si>
    <t xml:space="preserve">LRn_d0</t>
  </si>
  <si>
    <t xml:space="preserve">TL_d0</t>
  </si>
  <si>
    <t xml:space="preserve">PR_d0</t>
  </si>
  <si>
    <t xml:space="preserve">LR_d0</t>
  </si>
  <si>
    <t xml:space="preserve">BI_d0</t>
  </si>
  <si>
    <t xml:space="preserve">FW_d0</t>
  </si>
  <si>
    <t xml:space="preserve">WT/WT</t>
  </si>
  <si>
    <t xml:space="preserve">Experiment</t>
  </si>
  <si>
    <t xml:space="preserve">WT/bri</t>
  </si>
  <si>
    <t xml:space="preserve">bri/bri</t>
  </si>
  <si>
    <t xml:space="preserve">bri/WT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</si>
</sst>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V2" activeCellId="0" sqref="V2:AA29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18.12"/>
    <col collapsed="false" customWidth="true" hidden="false" outlineLevel="0" max="4" min="2" style="0" width="10.99"/>
    <col collapsed="false" customWidth="true" hidden="false" outlineLevel="0" max="5" min="5" style="0" width="19.57"/>
    <col collapsed="false" customWidth="true" hidden="false" outlineLevel="0" max="6" min="6" style="0" width="19.99"/>
    <col collapsed="false" customWidth="true" hidden="false" outlineLevel="0" max="7" min="7" style="0" width="17"/>
    <col collapsed="false" customWidth="true" hidden="false" outlineLevel="0" max="8" min="8" style="0" width="19.57"/>
    <col collapsed="false" customWidth="true" hidden="false" outlineLevel="0" max="9" min="9" style="0" width="18.71"/>
    <col collapsed="false" customWidth="true" hidden="false" outlineLevel="0" max="10" min="10" style="0" width="15.88"/>
    <col collapsed="false" customWidth="true" hidden="false" outlineLevel="0" max="11" min="11" style="0" width="17"/>
    <col collapsed="false" customWidth="true" hidden="false" outlineLevel="0" max="12" min="12" style="0" width="15.88"/>
    <col collapsed="false" customWidth="true" hidden="false" outlineLevel="0" max="13" min="13" style="0" width="18.12"/>
    <col collapsed="false" customWidth="true" hidden="false" outlineLevel="0" max="14" min="14" style="0" width="11.99"/>
    <col collapsed="false" customWidth="true" hidden="false" outlineLevel="0" max="15" min="15" style="0" width="1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1" t="s">
        <v>21</v>
      </c>
    </row>
    <row r="2" customFormat="false" ht="13.8" hidden="false" customHeight="false" outlineLevel="0" collapsed="false">
      <c r="A2" s="2" t="n">
        <v>35.9</v>
      </c>
      <c r="D2" s="0" t="s">
        <v>22</v>
      </c>
      <c r="E2" s="0" t="s">
        <v>23</v>
      </c>
      <c r="F2" s="0" t="n">
        <v>25</v>
      </c>
      <c r="G2" s="0" t="n">
        <f aca="false">H2+I2</f>
        <v>43.511</v>
      </c>
      <c r="H2" s="0" t="n">
        <v>15.993</v>
      </c>
      <c r="I2" s="0" t="n">
        <v>27.518</v>
      </c>
      <c r="J2" s="0" t="n">
        <f aca="false">F2/G2</f>
        <v>0.574567350784859</v>
      </c>
      <c r="K2" s="0" t="n">
        <v>4</v>
      </c>
      <c r="L2" s="0" t="n">
        <f aca="false">M2+N2</f>
        <v>11.405</v>
      </c>
      <c r="M2" s="0" t="n">
        <v>10.346</v>
      </c>
      <c r="N2" s="0" t="n">
        <v>1.059</v>
      </c>
      <c r="O2" s="3" t="n">
        <f aca="false">K2/L2</f>
        <v>0.350723366944323</v>
      </c>
      <c r="P2" s="4"/>
      <c r="Q2" s="0" t="n">
        <v>3</v>
      </c>
      <c r="R2" s="0" t="n">
        <f aca="false">S2+T2</f>
        <v>10.016</v>
      </c>
      <c r="S2" s="0" t="n">
        <v>9.037</v>
      </c>
      <c r="T2" s="0" t="n">
        <v>0.979</v>
      </c>
      <c r="U2" s="3" t="n">
        <f aca="false">Q2/R2</f>
        <v>0.299520766773163</v>
      </c>
    </row>
    <row r="3" customFormat="false" ht="13.8" hidden="false" customHeight="false" outlineLevel="0" collapsed="false">
      <c r="A3" s="2" t="n">
        <v>27.8</v>
      </c>
      <c r="D3" s="0" t="s">
        <v>22</v>
      </c>
      <c r="E3" s="0" t="s">
        <v>23</v>
      </c>
      <c r="F3" s="0" t="n">
        <v>15</v>
      </c>
      <c r="G3" s="0" t="n">
        <f aca="false">H3+I3</f>
        <v>34.631</v>
      </c>
      <c r="H3" s="0" t="n">
        <v>15.534</v>
      </c>
      <c r="I3" s="0" t="n">
        <v>19.097</v>
      </c>
      <c r="J3" s="0" t="n">
        <f aca="false">F3/G3</f>
        <v>0.433137939995957</v>
      </c>
      <c r="K3" s="0" t="n">
        <v>14</v>
      </c>
      <c r="L3" s="0" t="n">
        <f aca="false">M3+N3</f>
        <v>16.961</v>
      </c>
      <c r="M3" s="0" t="n">
        <v>9.4</v>
      </c>
      <c r="N3" s="0" t="n">
        <v>7.561</v>
      </c>
      <c r="O3" s="3" t="n">
        <f aca="false">K3/L3</f>
        <v>0.825423029302518</v>
      </c>
      <c r="P3" s="4"/>
      <c r="Q3" s="0" t="n">
        <v>0</v>
      </c>
      <c r="R3" s="0" t="n">
        <f aca="false">S3+T3</f>
        <v>9.567</v>
      </c>
      <c r="S3" s="0" t="n">
        <v>9.567</v>
      </c>
      <c r="T3" s="0" t="n">
        <v>0</v>
      </c>
      <c r="U3" s="3" t="n">
        <f aca="false">Q3/R3</f>
        <v>0</v>
      </c>
      <c r="Y3" s="5"/>
    </row>
    <row r="4" customFormat="false" ht="13.8" hidden="false" customHeight="false" outlineLevel="0" collapsed="false">
      <c r="A4" s="2" t="n">
        <v>32</v>
      </c>
      <c r="D4" s="0" t="s">
        <v>22</v>
      </c>
      <c r="E4" s="0" t="s">
        <v>23</v>
      </c>
      <c r="F4" s="0" t="n">
        <v>27</v>
      </c>
      <c r="G4" s="0" t="n">
        <f aca="false">H4+I4</f>
        <v>38.328</v>
      </c>
      <c r="H4" s="0" t="n">
        <v>15.69</v>
      </c>
      <c r="I4" s="0" t="n">
        <v>22.638</v>
      </c>
      <c r="J4" s="0" t="n">
        <f aca="false">F4/G4</f>
        <v>0.704445835942392</v>
      </c>
      <c r="K4" s="0" t="n">
        <v>19</v>
      </c>
      <c r="L4" s="0" t="n">
        <f aca="false">M4+N4</f>
        <v>21.799</v>
      </c>
      <c r="M4" s="0" t="n">
        <v>9.662</v>
      </c>
      <c r="N4" s="0" t="n">
        <v>12.137</v>
      </c>
      <c r="O4" s="3" t="n">
        <f aca="false">K4/L4</f>
        <v>0.871599614661223</v>
      </c>
      <c r="P4" s="4"/>
      <c r="Q4" s="0" t="n">
        <v>3</v>
      </c>
      <c r="R4" s="0" t="n">
        <f aca="false">S4+T4</f>
        <v>11.371</v>
      </c>
      <c r="S4" s="0" t="n">
        <v>10.325</v>
      </c>
      <c r="T4" s="0" t="n">
        <v>1.046</v>
      </c>
      <c r="U4" s="3" t="n">
        <f aca="false">Q4/R4</f>
        <v>0.263829038782869</v>
      </c>
      <c r="W4" s="5"/>
      <c r="X4" s="5"/>
      <c r="Y4" s="5"/>
    </row>
    <row r="5" customFormat="false" ht="13.8" hidden="false" customHeight="false" outlineLevel="0" collapsed="false">
      <c r="A5" s="2" t="n">
        <v>29.1</v>
      </c>
      <c r="D5" s="0" t="s">
        <v>22</v>
      </c>
      <c r="E5" s="0" t="s">
        <v>23</v>
      </c>
      <c r="F5" s="0" t="n">
        <v>16</v>
      </c>
      <c r="G5" s="0" t="n">
        <f aca="false">H5+I5</f>
        <v>35.025</v>
      </c>
      <c r="H5" s="0" t="n">
        <v>15.981</v>
      </c>
      <c r="I5" s="0" t="n">
        <v>19.044</v>
      </c>
      <c r="J5" s="0" t="n">
        <f aca="false">F5/G5</f>
        <v>0.456816559600286</v>
      </c>
      <c r="K5" s="0" t="n">
        <v>10</v>
      </c>
      <c r="L5" s="0" t="n">
        <f aca="false">M5+N5</f>
        <v>13.39</v>
      </c>
      <c r="M5" s="0" t="n">
        <v>10.756</v>
      </c>
      <c r="N5" s="0" t="n">
        <v>2.634</v>
      </c>
      <c r="O5" s="3" t="n">
        <f aca="false">K5/L5</f>
        <v>0.746825989544436</v>
      </c>
      <c r="P5" s="4"/>
      <c r="Q5" s="0" t="n">
        <v>3</v>
      </c>
      <c r="R5" s="0" t="n">
        <f aca="false">S5+T5</f>
        <v>10.382</v>
      </c>
      <c r="S5" s="0" t="n">
        <v>8.982</v>
      </c>
      <c r="T5" s="0" t="n">
        <v>1.4</v>
      </c>
      <c r="U5" s="3" t="n">
        <f aca="false">Q5/R5</f>
        <v>0.288961664419187</v>
      </c>
      <c r="X5" s="5"/>
      <c r="Y5" s="5"/>
    </row>
    <row r="6" customFormat="false" ht="13.8" hidden="false" customHeight="false" outlineLevel="0" collapsed="false">
      <c r="A6" s="2" t="n">
        <v>25.1</v>
      </c>
      <c r="D6" s="0" t="s">
        <v>22</v>
      </c>
      <c r="E6" s="0" t="s">
        <v>23</v>
      </c>
      <c r="F6" s="0" t="n">
        <v>18</v>
      </c>
      <c r="G6" s="0" t="n">
        <f aca="false">H6+I6</f>
        <v>30.632</v>
      </c>
      <c r="H6" s="0" t="n">
        <v>16.164</v>
      </c>
      <c r="I6" s="0" t="n">
        <v>14.468</v>
      </c>
      <c r="J6" s="0" t="n">
        <f aca="false">F6/G6</f>
        <v>0.587620788717681</v>
      </c>
      <c r="K6" s="0" t="n">
        <v>9</v>
      </c>
      <c r="L6" s="0" t="n">
        <f aca="false">M6+N6</f>
        <v>14.315</v>
      </c>
      <c r="M6" s="0" t="n">
        <v>11.406</v>
      </c>
      <c r="N6" s="0" t="n">
        <v>2.909</v>
      </c>
      <c r="O6" s="3" t="n">
        <f aca="false">K6/L6</f>
        <v>0.628711142158575</v>
      </c>
      <c r="P6" s="4"/>
      <c r="Q6" s="0" t="n">
        <v>2</v>
      </c>
      <c r="R6" s="0" t="n">
        <f aca="false">S6+T6</f>
        <v>10.642</v>
      </c>
      <c r="S6" s="0" t="n">
        <v>9.674</v>
      </c>
      <c r="T6" s="0" t="n">
        <v>0.968</v>
      </c>
      <c r="U6" s="3" t="n">
        <f aca="false">Q6/R6</f>
        <v>0.187934598759632</v>
      </c>
      <c r="W6" s="5"/>
      <c r="X6" s="5"/>
      <c r="Y6" s="5"/>
    </row>
    <row r="7" customFormat="false" ht="13.8" hidden="false" customHeight="false" outlineLevel="0" collapsed="false">
      <c r="A7" s="2" t="n">
        <v>20.1</v>
      </c>
      <c r="D7" s="0" t="s">
        <v>22</v>
      </c>
      <c r="E7" s="0" t="s">
        <v>23</v>
      </c>
      <c r="F7" s="0" t="n">
        <v>15</v>
      </c>
      <c r="G7" s="0" t="n">
        <f aca="false">H7+I7</f>
        <v>36.914</v>
      </c>
      <c r="H7" s="0" t="n">
        <v>15.127</v>
      </c>
      <c r="I7" s="0" t="n">
        <v>21.787</v>
      </c>
      <c r="J7" s="0" t="n">
        <f aca="false">F7/G7</f>
        <v>0.406349894349027</v>
      </c>
      <c r="K7" s="0" t="n">
        <v>14</v>
      </c>
      <c r="L7" s="0" t="n">
        <f aca="false">M7+N7</f>
        <v>22.233</v>
      </c>
      <c r="M7" s="0" t="n">
        <v>12.735</v>
      </c>
      <c r="N7" s="0" t="n">
        <v>9.498</v>
      </c>
      <c r="O7" s="3" t="n">
        <f aca="false">K7/L7</f>
        <v>0.629694598119912</v>
      </c>
      <c r="P7" s="4"/>
      <c r="Q7" s="0" t="n">
        <v>3</v>
      </c>
      <c r="R7" s="0" t="n">
        <f aca="false">S7+T7</f>
        <v>10.706</v>
      </c>
      <c r="S7" s="0" t="n">
        <v>9.508</v>
      </c>
      <c r="T7" s="0" t="n">
        <v>1.198</v>
      </c>
      <c r="U7" s="3" t="n">
        <f aca="false">Q7/R7</f>
        <v>0.280216700915375</v>
      </c>
    </row>
    <row r="8" customFormat="false" ht="13.8" hidden="false" customHeight="false" outlineLevel="0" collapsed="false">
      <c r="A8" s="2" t="n">
        <v>31.1</v>
      </c>
      <c r="D8" s="0" t="s">
        <v>22</v>
      </c>
      <c r="E8" s="0" t="s">
        <v>23</v>
      </c>
      <c r="F8" s="0" t="n">
        <v>26</v>
      </c>
      <c r="G8" s="0" t="n">
        <f aca="false">H8+I8</f>
        <v>46.475</v>
      </c>
      <c r="H8" s="0" t="n">
        <v>16.217</v>
      </c>
      <c r="I8" s="0" t="n">
        <v>30.258</v>
      </c>
      <c r="J8" s="0" t="n">
        <f aca="false">F8/G8</f>
        <v>0.559440559440559</v>
      </c>
      <c r="K8" s="0" t="n">
        <v>11</v>
      </c>
      <c r="L8" s="0" t="n">
        <f aca="false">M8+N8</f>
        <v>13.896</v>
      </c>
      <c r="M8" s="0" t="n">
        <v>10.429</v>
      </c>
      <c r="N8" s="0" t="n">
        <v>3.467</v>
      </c>
      <c r="O8" s="3" t="n">
        <f aca="false">K8/L8</f>
        <v>0.791594703511802</v>
      </c>
      <c r="P8" s="4"/>
      <c r="Q8" s="0" t="n">
        <v>6</v>
      </c>
      <c r="R8" s="0" t="n">
        <f aca="false">S8+T8</f>
        <v>11.524</v>
      </c>
      <c r="S8" s="0" t="n">
        <v>9.399</v>
      </c>
      <c r="T8" s="0" t="n">
        <v>2.125</v>
      </c>
      <c r="U8" s="3" t="n">
        <f aca="false">Q8/R8</f>
        <v>0.520652551197501</v>
      </c>
    </row>
    <row r="9" customFormat="false" ht="13.8" hidden="false" customHeight="false" outlineLevel="0" collapsed="false">
      <c r="A9" s="2" t="n">
        <v>31.4</v>
      </c>
      <c r="D9" s="0" t="s">
        <v>22</v>
      </c>
      <c r="E9" s="0" t="s">
        <v>23</v>
      </c>
      <c r="F9" s="0" t="n">
        <v>17</v>
      </c>
      <c r="G9" s="0" t="n">
        <f aca="false">H9+I9</f>
        <v>36.794</v>
      </c>
      <c r="H9" s="0" t="n">
        <v>15.744</v>
      </c>
      <c r="I9" s="0" t="n">
        <v>21.05</v>
      </c>
      <c r="J9" s="0" t="n">
        <f aca="false">F9/G9</f>
        <v>0.462031853019514</v>
      </c>
      <c r="K9" s="0" t="n">
        <v>8</v>
      </c>
      <c r="L9" s="0" t="n">
        <f aca="false">M9+N9</f>
        <v>13.9</v>
      </c>
      <c r="M9" s="0" t="n">
        <v>10.846</v>
      </c>
      <c r="N9" s="0" t="n">
        <v>3.054</v>
      </c>
      <c r="O9" s="3" t="n">
        <f aca="false">K9/L9</f>
        <v>0.575539568345324</v>
      </c>
      <c r="P9" s="4"/>
      <c r="Q9" s="0" t="n">
        <v>3</v>
      </c>
      <c r="R9" s="0" t="n">
        <f aca="false">S9+T9</f>
        <v>11.121</v>
      </c>
      <c r="S9" s="0" t="n">
        <v>10.146</v>
      </c>
      <c r="T9" s="0" t="n">
        <v>0.975</v>
      </c>
      <c r="U9" s="3" t="n">
        <f aca="false">Q9/R9</f>
        <v>0.269759913676828</v>
      </c>
    </row>
    <row r="10" customFormat="false" ht="13.8" hidden="false" customHeight="false" outlineLevel="0" collapsed="false">
      <c r="A10" s="2" t="n">
        <v>30.9</v>
      </c>
      <c r="D10" s="0" t="s">
        <v>22</v>
      </c>
      <c r="E10" s="0" t="s">
        <v>23</v>
      </c>
      <c r="F10" s="0" t="n">
        <v>15</v>
      </c>
      <c r="G10" s="0" t="n">
        <f aca="false">H10+I10</f>
        <v>42.053</v>
      </c>
      <c r="H10" s="0" t="n">
        <v>15.689</v>
      </c>
      <c r="I10" s="0" t="n">
        <v>26.364</v>
      </c>
      <c r="J10" s="0" t="n">
        <f aca="false">F10/G10</f>
        <v>0.356692744869569</v>
      </c>
      <c r="K10" s="0" t="n">
        <v>13</v>
      </c>
      <c r="L10" s="0" t="n">
        <f aca="false">M10+N10</f>
        <v>17.599</v>
      </c>
      <c r="M10" s="0" t="n">
        <v>11.038</v>
      </c>
      <c r="N10" s="0" t="n">
        <v>6.561</v>
      </c>
      <c r="O10" s="3" t="n">
        <f aca="false">K10/L10</f>
        <v>0.73867833399625</v>
      </c>
      <c r="P10" s="4"/>
      <c r="Q10" s="0" t="n">
        <v>5</v>
      </c>
      <c r="R10" s="0" t="n">
        <f aca="false">S10+T10</f>
        <v>12.082</v>
      </c>
      <c r="S10" s="0" t="n">
        <v>10.271</v>
      </c>
      <c r="T10" s="0" t="n">
        <v>1.811</v>
      </c>
      <c r="U10" s="3" t="n">
        <f aca="false">Q10/R10</f>
        <v>0.413838768415825</v>
      </c>
    </row>
    <row r="11" customFormat="false" ht="13.8" hidden="false" customHeight="false" outlineLevel="0" collapsed="false">
      <c r="A11" s="2" t="n">
        <v>21.1</v>
      </c>
      <c r="D11" s="0" t="s">
        <v>22</v>
      </c>
      <c r="E11" s="0" t="s">
        <v>23</v>
      </c>
      <c r="F11" s="0" t="n">
        <v>14</v>
      </c>
      <c r="G11" s="0" t="n">
        <f aca="false">H11+I11</f>
        <v>26.877</v>
      </c>
      <c r="H11" s="0" t="n">
        <v>15.634</v>
      </c>
      <c r="I11" s="0" t="n">
        <v>11.243</v>
      </c>
      <c r="J11" s="0" t="n">
        <f aca="false">F11/G11</f>
        <v>0.520891468541876</v>
      </c>
      <c r="K11" s="0" t="n">
        <v>8</v>
      </c>
      <c r="L11" s="0" t="n">
        <f aca="false">M11+N11</f>
        <v>12.833</v>
      </c>
      <c r="M11" s="0" t="n">
        <v>10.16</v>
      </c>
      <c r="N11" s="0" t="n">
        <v>2.673</v>
      </c>
      <c r="O11" s="3" t="n">
        <f aca="false">K11/L11</f>
        <v>0.623392815397803</v>
      </c>
      <c r="P11" s="4"/>
      <c r="Q11" s="0" t="n">
        <v>1</v>
      </c>
      <c r="R11" s="0" t="n">
        <f aca="false">S11+T11</f>
        <v>9.582</v>
      </c>
      <c r="S11" s="0" t="n">
        <v>9.332</v>
      </c>
      <c r="T11" s="0" t="n">
        <v>0.25</v>
      </c>
      <c r="U11" s="3" t="n">
        <f aca="false">Q11/R11</f>
        <v>0.10436234606554</v>
      </c>
    </row>
    <row r="12" customFormat="false" ht="13.8" hidden="false" customHeight="false" outlineLevel="0" collapsed="false">
      <c r="A12" s="2" t="n">
        <v>39.2</v>
      </c>
      <c r="D12" s="0" t="s">
        <v>22</v>
      </c>
      <c r="E12" s="0" t="s">
        <v>23</v>
      </c>
      <c r="F12" s="0" t="n">
        <v>19</v>
      </c>
      <c r="G12" s="0" t="n">
        <f aca="false">H12+I12</f>
        <v>58.938</v>
      </c>
      <c r="H12" s="0" t="n">
        <v>15.363</v>
      </c>
      <c r="I12" s="0" t="n">
        <v>43.575</v>
      </c>
      <c r="J12" s="0" t="n">
        <f aca="false">F12/G12</f>
        <v>0.322372662798195</v>
      </c>
      <c r="K12" s="0" t="n">
        <v>18</v>
      </c>
      <c r="L12" s="0" t="n">
        <f aca="false">M12+N12</f>
        <v>33.819</v>
      </c>
      <c r="M12" s="0" t="n">
        <v>9.421</v>
      </c>
      <c r="N12" s="0" t="n">
        <v>24.398</v>
      </c>
      <c r="O12" s="3" t="n">
        <f aca="false">K12/L12</f>
        <v>0.532245187616429</v>
      </c>
      <c r="P12" s="4"/>
      <c r="Q12" s="0" t="n">
        <v>11</v>
      </c>
      <c r="R12" s="0" t="n">
        <f aca="false">S12+T12</f>
        <v>12.649</v>
      </c>
      <c r="S12" s="0" t="n">
        <v>10.114</v>
      </c>
      <c r="T12" s="0" t="n">
        <v>2.535</v>
      </c>
      <c r="U12" s="3" t="n">
        <f aca="false">Q12/R12</f>
        <v>0.869633963159143</v>
      </c>
    </row>
    <row r="13" customFormat="false" ht="13.8" hidden="false" customHeight="false" outlineLevel="0" collapsed="false">
      <c r="A13" s="2" t="n">
        <v>47.3</v>
      </c>
      <c r="D13" s="0" t="s">
        <v>22</v>
      </c>
      <c r="E13" s="0" t="s">
        <v>23</v>
      </c>
      <c r="F13" s="0" t="n">
        <v>37</v>
      </c>
      <c r="G13" s="0" t="n">
        <f aca="false">H13+I13</f>
        <v>79.644</v>
      </c>
      <c r="H13" s="0" t="n">
        <v>15.017</v>
      </c>
      <c r="I13" s="0" t="n">
        <v>64.627</v>
      </c>
      <c r="J13" s="0" t="n">
        <f aca="false">F13/G13</f>
        <v>0.464567324594445</v>
      </c>
      <c r="K13" s="0" t="n">
        <v>13</v>
      </c>
      <c r="L13" s="0" t="n">
        <f aca="false">M13+N13</f>
        <v>22.143</v>
      </c>
      <c r="M13" s="0" t="n">
        <v>12.663</v>
      </c>
      <c r="N13" s="0" t="n">
        <v>9.48</v>
      </c>
      <c r="O13" s="3" t="n">
        <f aca="false">K13/L13</f>
        <v>0.587092986496861</v>
      </c>
      <c r="P13" s="4"/>
      <c r="Q13" s="0" t="n">
        <v>4</v>
      </c>
      <c r="R13" s="0" t="n">
        <f aca="false">S13+T13</f>
        <v>11.775</v>
      </c>
      <c r="S13" s="0" t="n">
        <v>10.329</v>
      </c>
      <c r="T13" s="0" t="n">
        <v>1.446</v>
      </c>
      <c r="U13" s="3" t="n">
        <f aca="false">Q13/R13</f>
        <v>0.339702760084926</v>
      </c>
    </row>
    <row r="14" customFormat="false" ht="13.8" hidden="false" customHeight="false" outlineLevel="0" collapsed="false">
      <c r="A14" s="2" t="n">
        <v>42.2</v>
      </c>
      <c r="D14" s="0" t="s">
        <v>22</v>
      </c>
      <c r="E14" s="0" t="s">
        <v>23</v>
      </c>
      <c r="F14" s="0" t="n">
        <v>18</v>
      </c>
      <c r="G14" s="0" t="n">
        <f aca="false">H14+I14</f>
        <v>52.894</v>
      </c>
      <c r="H14" s="0" t="n">
        <v>17.41</v>
      </c>
      <c r="I14" s="0" t="n">
        <v>35.484</v>
      </c>
      <c r="J14" s="0" t="n">
        <f aca="false">F14/G14</f>
        <v>0.340303248005445</v>
      </c>
      <c r="K14" s="0" t="n">
        <v>5</v>
      </c>
      <c r="L14" s="0" t="n">
        <f aca="false">M14+N14</f>
        <v>13.074</v>
      </c>
      <c r="M14" s="0" t="n">
        <v>10.846</v>
      </c>
      <c r="N14" s="0" t="n">
        <v>2.228</v>
      </c>
      <c r="O14" s="3" t="n">
        <f aca="false">K14/L14</f>
        <v>0.382438427413186</v>
      </c>
      <c r="P14" s="4"/>
      <c r="Q14" s="0" t="n">
        <v>0</v>
      </c>
      <c r="R14" s="0" t="n">
        <f aca="false">S14+T14</f>
        <v>9.752</v>
      </c>
      <c r="S14" s="0" t="n">
        <v>9.752</v>
      </c>
      <c r="T14" s="0" t="n">
        <v>0</v>
      </c>
      <c r="U14" s="3" t="n">
        <f aca="false">Q14/R14</f>
        <v>0</v>
      </c>
    </row>
    <row r="15" customFormat="false" ht="13.8" hidden="false" customHeight="false" outlineLevel="0" collapsed="false">
      <c r="A15" s="2" t="n">
        <v>44</v>
      </c>
      <c r="D15" s="0" t="s">
        <v>22</v>
      </c>
      <c r="E15" s="0" t="s">
        <v>23</v>
      </c>
      <c r="F15" s="0" t="n">
        <v>25</v>
      </c>
      <c r="G15" s="0" t="n">
        <f aca="false">H15+I15</f>
        <v>59.985</v>
      </c>
      <c r="H15" s="0" t="n">
        <v>14.863</v>
      </c>
      <c r="I15" s="0" t="n">
        <v>45.122</v>
      </c>
      <c r="J15" s="0" t="n">
        <f aca="false">F15/G15</f>
        <v>0.416770859381512</v>
      </c>
      <c r="K15" s="0" t="n">
        <v>3</v>
      </c>
      <c r="L15" s="0" t="n">
        <f aca="false">M15+N15</f>
        <v>14.764</v>
      </c>
      <c r="M15" s="0" t="n">
        <v>11.525</v>
      </c>
      <c r="N15" s="0" t="n">
        <v>3.239</v>
      </c>
      <c r="O15" s="3" t="n">
        <f aca="false">K15/L15</f>
        <v>0.20319696559198</v>
      </c>
      <c r="P15" s="4"/>
      <c r="Q15" s="0" t="n">
        <v>0</v>
      </c>
      <c r="R15" s="0" t="n">
        <f aca="false">S15+T15</f>
        <v>9.964</v>
      </c>
      <c r="S15" s="0" t="n">
        <v>9.964</v>
      </c>
      <c r="T15" s="0" t="n">
        <v>0</v>
      </c>
      <c r="U15" s="3" t="n">
        <f aca="false">Q15/R15</f>
        <v>0</v>
      </c>
    </row>
    <row r="16" customFormat="false" ht="13.8" hidden="false" customHeight="false" outlineLevel="0" collapsed="false">
      <c r="A16" s="2" t="n">
        <v>33.8</v>
      </c>
      <c r="D16" s="0" t="s">
        <v>22</v>
      </c>
      <c r="E16" s="0" t="s">
        <v>23</v>
      </c>
      <c r="F16" s="0" t="n">
        <v>25</v>
      </c>
      <c r="G16" s="0" t="n">
        <f aca="false">H16+I16</f>
        <v>45.496</v>
      </c>
      <c r="H16" s="0" t="n">
        <v>16.358</v>
      </c>
      <c r="I16" s="0" t="n">
        <v>29.138</v>
      </c>
      <c r="J16" s="0" t="n">
        <f aca="false">F16/G16</f>
        <v>0.549498857042377</v>
      </c>
      <c r="K16" s="0" t="n">
        <v>12</v>
      </c>
      <c r="L16" s="0" t="n">
        <f aca="false">M16+N16</f>
        <v>16.303</v>
      </c>
      <c r="M16" s="0" t="n">
        <v>10.356</v>
      </c>
      <c r="N16" s="0" t="n">
        <v>5.947</v>
      </c>
      <c r="O16" s="3" t="n">
        <f aca="false">K16/L16</f>
        <v>0.736060847696743</v>
      </c>
      <c r="P16" s="4"/>
      <c r="Q16" s="0" t="n">
        <v>2</v>
      </c>
      <c r="R16" s="0" t="n">
        <f aca="false">S16+T16</f>
        <v>10.117</v>
      </c>
      <c r="S16" s="0" t="n">
        <v>9.469</v>
      </c>
      <c r="T16" s="0" t="n">
        <v>0.648</v>
      </c>
      <c r="U16" s="3" t="n">
        <f aca="false">Q16/R16</f>
        <v>0.197687061381833</v>
      </c>
      <c r="V16" s="1"/>
    </row>
    <row r="17" customFormat="false" ht="13.8" hidden="false" customHeight="false" outlineLevel="0" collapsed="false">
      <c r="A17" s="2" t="n">
        <v>57.7</v>
      </c>
      <c r="D17" s="0" t="s">
        <v>22</v>
      </c>
      <c r="E17" s="0" t="s">
        <v>23</v>
      </c>
      <c r="F17" s="0" t="n">
        <v>38</v>
      </c>
      <c r="G17" s="0" t="n">
        <f aca="false">H17+I17</f>
        <v>73.859</v>
      </c>
      <c r="H17" s="0" t="n">
        <v>16.672</v>
      </c>
      <c r="I17" s="0" t="n">
        <v>57.187</v>
      </c>
      <c r="J17" s="0" t="n">
        <f aca="false">F17/G17</f>
        <v>0.514493832843662</v>
      </c>
      <c r="K17" s="0" t="n">
        <v>6</v>
      </c>
      <c r="L17" s="0" t="n">
        <f aca="false">M17+N17</f>
        <v>12.449</v>
      </c>
      <c r="M17" s="0" t="n">
        <v>11.054</v>
      </c>
      <c r="N17" s="0" t="n">
        <v>1.395</v>
      </c>
      <c r="O17" s="3" t="n">
        <f aca="false">K17/L17</f>
        <v>0.481966423005864</v>
      </c>
      <c r="P17" s="4"/>
      <c r="Q17" s="0" t="n">
        <v>2</v>
      </c>
      <c r="R17" s="0" t="n">
        <f aca="false">S17+T17</f>
        <v>9.998</v>
      </c>
      <c r="S17" s="0" t="n">
        <v>9.143</v>
      </c>
      <c r="T17" s="0" t="n">
        <v>0.855</v>
      </c>
      <c r="U17" s="3" t="n">
        <f aca="false">Q17/R17</f>
        <v>0.2000400080016</v>
      </c>
    </row>
    <row r="18" customFormat="false" ht="13.8" hidden="false" customHeight="false" outlineLevel="0" collapsed="false">
      <c r="A18" s="2" t="n">
        <v>29.2</v>
      </c>
      <c r="D18" s="0" t="s">
        <v>22</v>
      </c>
      <c r="E18" s="0" t="s">
        <v>23</v>
      </c>
      <c r="F18" s="0" t="n">
        <v>22</v>
      </c>
      <c r="G18" s="0" t="n">
        <f aca="false">H18+I18</f>
        <v>38.459</v>
      </c>
      <c r="H18" s="0" t="n">
        <v>16.407</v>
      </c>
      <c r="I18" s="0" t="n">
        <v>22.052</v>
      </c>
      <c r="J18" s="0" t="n">
        <f aca="false">F18/G18</f>
        <v>0.572037754491796</v>
      </c>
      <c r="K18" s="0" t="n">
        <v>10</v>
      </c>
      <c r="L18" s="0" t="n">
        <f aca="false">M18+N18</f>
        <v>15.266</v>
      </c>
      <c r="M18" s="0" t="n">
        <v>11.207</v>
      </c>
      <c r="N18" s="0" t="n">
        <v>4.059</v>
      </c>
      <c r="O18" s="3" t="n">
        <f aca="false">K18/L18</f>
        <v>0.655050438883794</v>
      </c>
      <c r="P18" s="4"/>
      <c r="Q18" s="0" t="n">
        <v>3</v>
      </c>
      <c r="R18" s="0" t="n">
        <f aca="false">S18+T18</f>
        <v>10.66</v>
      </c>
      <c r="S18" s="0" t="n">
        <v>9.719</v>
      </c>
      <c r="T18" s="0" t="n">
        <v>0.941</v>
      </c>
      <c r="U18" s="3" t="n">
        <f aca="false">Q18/R18</f>
        <v>0.281425891181989</v>
      </c>
      <c r="Y18" s="5"/>
    </row>
    <row r="19" customFormat="false" ht="13.8" hidden="false" customHeight="false" outlineLevel="0" collapsed="false">
      <c r="A19" s="2" t="n">
        <v>61.9</v>
      </c>
      <c r="D19" s="0" t="s">
        <v>22</v>
      </c>
      <c r="E19" s="0" t="s">
        <v>23</v>
      </c>
      <c r="F19" s="0" t="n">
        <v>22</v>
      </c>
      <c r="G19" s="0" t="n">
        <f aca="false">H19+I19</f>
        <v>78.172</v>
      </c>
      <c r="H19" s="0" t="n">
        <v>16.529</v>
      </c>
      <c r="I19" s="0" t="n">
        <v>61.643</v>
      </c>
      <c r="J19" s="0" t="n">
        <f aca="false">F19/G19</f>
        <v>0.281430691296116</v>
      </c>
      <c r="K19" s="0" t="n">
        <v>5</v>
      </c>
      <c r="L19" s="0" t="n">
        <f aca="false">M19+N19</f>
        <v>12.493</v>
      </c>
      <c r="M19" s="0" t="n">
        <v>10.606</v>
      </c>
      <c r="N19" s="0" t="n">
        <v>1.887</v>
      </c>
      <c r="O19" s="3" t="n">
        <f aca="false">K19/L19</f>
        <v>0.400224125510286</v>
      </c>
      <c r="P19" s="4"/>
      <c r="Q19" s="0" t="n">
        <v>2</v>
      </c>
      <c r="R19" s="0" t="n">
        <f aca="false">S19+T19</f>
        <v>9.667</v>
      </c>
      <c r="S19" s="0" t="n">
        <v>9.006</v>
      </c>
      <c r="T19" s="0" t="n">
        <v>0.661</v>
      </c>
      <c r="U19" s="3" t="n">
        <f aca="false">Q19/R19</f>
        <v>0.206889417606289</v>
      </c>
      <c r="W19" s="5"/>
      <c r="X19" s="5"/>
      <c r="Y19" s="5"/>
    </row>
    <row r="20" customFormat="false" ht="13.8" hidden="false" customHeight="false" outlineLevel="0" collapsed="false">
      <c r="D20" s="0" t="s">
        <v>22</v>
      </c>
      <c r="E20" s="0" t="s">
        <v>23</v>
      </c>
      <c r="K20" s="0" t="n">
        <v>8</v>
      </c>
      <c r="L20" s="0" t="n">
        <f aca="false">M20+N20</f>
        <v>15.599</v>
      </c>
      <c r="M20" s="0" t="n">
        <v>10.519</v>
      </c>
      <c r="N20" s="0" t="n">
        <v>5.08</v>
      </c>
      <c r="O20" s="3" t="n">
        <f aca="false">K20/L20</f>
        <v>0.512853388037695</v>
      </c>
      <c r="P20" s="4"/>
      <c r="Q20" s="0" t="n">
        <v>0</v>
      </c>
      <c r="R20" s="0" t="n">
        <f aca="false">S20+T20</f>
        <v>8.735</v>
      </c>
      <c r="S20" s="0" t="n">
        <v>8.735</v>
      </c>
      <c r="T20" s="0" t="n">
        <v>0</v>
      </c>
      <c r="U20" s="3" t="n">
        <f aca="false">Q20/R20</f>
        <v>0</v>
      </c>
      <c r="X20" s="5"/>
      <c r="Y20" s="5"/>
    </row>
    <row r="21" customFormat="false" ht="13.8" hidden="false" customHeight="false" outlineLevel="0" collapsed="false">
      <c r="D21" s="0" t="s">
        <v>22</v>
      </c>
      <c r="E21" s="0" t="s">
        <v>23</v>
      </c>
      <c r="K21" s="0" t="n">
        <v>17</v>
      </c>
      <c r="L21" s="0" t="n">
        <f aca="false">M21+N21</f>
        <v>22.552</v>
      </c>
      <c r="M21" s="0" t="n">
        <v>11.244</v>
      </c>
      <c r="N21" s="0" t="n">
        <v>11.308</v>
      </c>
      <c r="O21" s="3" t="n">
        <f aca="false">K21/L21</f>
        <v>0.753813409010287</v>
      </c>
      <c r="P21" s="4"/>
      <c r="Q21" s="0" t="n">
        <v>3</v>
      </c>
      <c r="R21" s="0" t="n">
        <f aca="false">S21+T21</f>
        <v>10.525</v>
      </c>
      <c r="S21" s="0" t="n">
        <v>9.683</v>
      </c>
      <c r="T21" s="0" t="n">
        <v>0.842</v>
      </c>
      <c r="U21" s="3" t="n">
        <f aca="false">Q21/R21</f>
        <v>0.285035629453682</v>
      </c>
      <c r="W21" s="5"/>
      <c r="X21" s="5"/>
      <c r="Y21" s="5"/>
    </row>
    <row r="22" customFormat="false" ht="13.8" hidden="false" customHeight="false" outlineLevel="0" collapsed="false">
      <c r="A22" s="2" t="n">
        <v>26.5</v>
      </c>
      <c r="D22" s="0" t="s">
        <v>24</v>
      </c>
      <c r="E22" s="0" t="s">
        <v>23</v>
      </c>
      <c r="F22" s="0" t="n">
        <v>13</v>
      </c>
      <c r="G22" s="0" t="n">
        <f aca="false">H22+I22</f>
        <v>26.616</v>
      </c>
      <c r="H22" s="0" t="n">
        <v>13.875</v>
      </c>
      <c r="I22" s="0" t="n">
        <v>12.741</v>
      </c>
      <c r="J22" s="0" t="n">
        <f aca="false">F22/G22</f>
        <v>0.488428013225128</v>
      </c>
      <c r="K22" s="0" t="n">
        <v>11</v>
      </c>
      <c r="L22" s="0" t="n">
        <f aca="false">M22+N22</f>
        <v>15.225</v>
      </c>
      <c r="M22" s="0" t="n">
        <v>10.355</v>
      </c>
      <c r="N22" s="0" t="n">
        <v>4.87</v>
      </c>
      <c r="O22" s="3" t="n">
        <f aca="false">K22/L22</f>
        <v>0.722495894909688</v>
      </c>
      <c r="P22" s="4"/>
      <c r="Q22" s="0" t="n">
        <v>1</v>
      </c>
      <c r="R22" s="0" t="n">
        <f aca="false">S22+T22</f>
        <v>6.534</v>
      </c>
      <c r="S22" s="0" t="n">
        <v>6.374</v>
      </c>
      <c r="T22" s="0" t="n">
        <v>0.16</v>
      </c>
      <c r="U22" s="3" t="n">
        <f aca="false">Q22/R22</f>
        <v>0.153045607591062</v>
      </c>
    </row>
    <row r="23" customFormat="false" ht="13.8" hidden="false" customHeight="false" outlineLevel="0" collapsed="false">
      <c r="A23" s="2" t="n">
        <v>38.7</v>
      </c>
      <c r="D23" s="0" t="s">
        <v>24</v>
      </c>
      <c r="E23" s="0" t="s">
        <v>23</v>
      </c>
      <c r="F23" s="0" t="n">
        <v>20</v>
      </c>
      <c r="G23" s="0" t="n">
        <f aca="false">H23+I23</f>
        <v>33.358</v>
      </c>
      <c r="H23" s="0" t="n">
        <v>13.964</v>
      </c>
      <c r="I23" s="0" t="n">
        <v>19.394</v>
      </c>
      <c r="J23" s="0" t="n">
        <f aca="false">F23/G23</f>
        <v>0.599556328317045</v>
      </c>
      <c r="K23" s="0" t="n">
        <v>10</v>
      </c>
      <c r="L23" s="0" t="n">
        <f aca="false">M23+N23</f>
        <v>18.809</v>
      </c>
      <c r="M23" s="0" t="n">
        <v>9.989</v>
      </c>
      <c r="N23" s="0" t="n">
        <v>8.82</v>
      </c>
      <c r="O23" s="3" t="n">
        <f aca="false">K23/L23</f>
        <v>0.531660375352225</v>
      </c>
      <c r="P23" s="4"/>
      <c r="Q23" s="0" t="n">
        <v>2</v>
      </c>
      <c r="R23" s="0" t="n">
        <f aca="false">S23+T23</f>
        <v>6.964</v>
      </c>
      <c r="S23" s="0" t="n">
        <v>6.504</v>
      </c>
      <c r="T23" s="0" t="n">
        <v>0.46</v>
      </c>
      <c r="U23" s="3" t="n">
        <f aca="false">Q23/R23</f>
        <v>0.287191269385411</v>
      </c>
    </row>
    <row r="24" customFormat="false" ht="13.8" hidden="false" customHeight="false" outlineLevel="0" collapsed="false">
      <c r="A24" s="2" t="n">
        <v>46.5</v>
      </c>
      <c r="D24" s="0" t="s">
        <v>24</v>
      </c>
      <c r="E24" s="0" t="s">
        <v>23</v>
      </c>
      <c r="F24" s="0" t="n">
        <v>18</v>
      </c>
      <c r="G24" s="0" t="n">
        <f aca="false">H24+I24</f>
        <v>35.68</v>
      </c>
      <c r="H24" s="0" t="n">
        <v>14.864</v>
      </c>
      <c r="I24" s="0" t="n">
        <v>20.816</v>
      </c>
      <c r="J24" s="0" t="n">
        <f aca="false">F24/G24</f>
        <v>0.504484304932735</v>
      </c>
      <c r="K24" s="0" t="n">
        <v>4</v>
      </c>
      <c r="L24" s="0" t="n">
        <f aca="false">M24+N24</f>
        <v>11.382</v>
      </c>
      <c r="M24" s="0" t="n">
        <v>7.709</v>
      </c>
      <c r="N24" s="0" t="n">
        <v>3.673</v>
      </c>
      <c r="O24" s="3" t="n">
        <f aca="false">K24/L24</f>
        <v>0.351432085749429</v>
      </c>
      <c r="P24" s="4"/>
      <c r="Q24" s="0" t="n">
        <v>0</v>
      </c>
      <c r="R24" s="0" t="n">
        <f aca="false">S24+T24</f>
        <v>4.667</v>
      </c>
      <c r="S24" s="0" t="n">
        <v>4.667</v>
      </c>
      <c r="T24" s="0" t="n">
        <v>0</v>
      </c>
      <c r="U24" s="3" t="n">
        <f aca="false">Q24/R24</f>
        <v>0</v>
      </c>
    </row>
    <row r="25" customFormat="false" ht="13.8" hidden="false" customHeight="false" outlineLevel="0" collapsed="false">
      <c r="A25" s="2" t="n">
        <v>28.5</v>
      </c>
      <c r="D25" s="0" t="s">
        <v>24</v>
      </c>
      <c r="E25" s="0" t="s">
        <v>23</v>
      </c>
      <c r="F25" s="0" t="n">
        <v>18</v>
      </c>
      <c r="G25" s="0" t="n">
        <f aca="false">H25+I25</f>
        <v>32.899</v>
      </c>
      <c r="H25" s="0" t="n">
        <v>12.531</v>
      </c>
      <c r="I25" s="0" t="n">
        <v>20.368</v>
      </c>
      <c r="J25" s="0" t="n">
        <f aca="false">F25/G25</f>
        <v>0.547129092069668</v>
      </c>
      <c r="K25" s="0" t="n">
        <v>7</v>
      </c>
      <c r="L25" s="0" t="n">
        <f aca="false">M25+N25</f>
        <v>15.911</v>
      </c>
      <c r="M25" s="0" t="n">
        <v>4.665</v>
      </c>
      <c r="N25" s="0" t="n">
        <v>11.246</v>
      </c>
      <c r="O25" s="3" t="n">
        <f aca="false">K25/L25</f>
        <v>0.43994720633524</v>
      </c>
      <c r="P25" s="4"/>
      <c r="Q25" s="0" t="n">
        <v>6</v>
      </c>
      <c r="R25" s="0" t="n">
        <f aca="false">S25+T25</f>
        <v>6.228</v>
      </c>
      <c r="S25" s="0" t="n">
        <v>5.39</v>
      </c>
      <c r="T25" s="0" t="n">
        <v>0.838</v>
      </c>
      <c r="U25" s="3" t="n">
        <f aca="false">Q25/R25</f>
        <v>0.963391136801541</v>
      </c>
    </row>
    <row r="26" customFormat="false" ht="13.8" hidden="false" customHeight="false" outlineLevel="0" collapsed="false">
      <c r="A26" s="2" t="n">
        <v>51.6</v>
      </c>
      <c r="D26" s="0" t="s">
        <v>24</v>
      </c>
      <c r="E26" s="0" t="s">
        <v>23</v>
      </c>
      <c r="F26" s="0" t="n">
        <v>35</v>
      </c>
      <c r="G26" s="0" t="n">
        <f aca="false">H26+I26</f>
        <v>45.186</v>
      </c>
      <c r="H26" s="0" t="n">
        <v>16.982</v>
      </c>
      <c r="I26" s="0" t="n">
        <v>28.204</v>
      </c>
      <c r="J26" s="0" t="n">
        <f aca="false">F26/G26</f>
        <v>0.774576196166954</v>
      </c>
      <c r="K26" s="0" t="n">
        <v>5</v>
      </c>
      <c r="L26" s="0" t="n">
        <f aca="false">M26+N26</f>
        <v>10.604</v>
      </c>
      <c r="M26" s="0" t="n">
        <v>9.084</v>
      </c>
      <c r="N26" s="0" t="n">
        <v>1.52</v>
      </c>
      <c r="O26" s="3" t="n">
        <f aca="false">K26/L26</f>
        <v>0.47152018106375</v>
      </c>
      <c r="P26" s="4"/>
      <c r="Q26" s="0" t="n">
        <v>2</v>
      </c>
      <c r="R26" s="0" t="n">
        <f aca="false">S26+T26</f>
        <v>7.834</v>
      </c>
      <c r="S26" s="0" t="n">
        <v>7.017</v>
      </c>
      <c r="T26" s="0" t="n">
        <v>0.817</v>
      </c>
      <c r="U26" s="3" t="n">
        <f aca="false">Q26/R26</f>
        <v>0.255297421496043</v>
      </c>
    </row>
    <row r="27" customFormat="false" ht="13.8" hidden="false" customHeight="false" outlineLevel="0" collapsed="false">
      <c r="A27" s="2" t="n">
        <v>35.5</v>
      </c>
      <c r="D27" s="0" t="s">
        <v>24</v>
      </c>
      <c r="E27" s="0" t="s">
        <v>23</v>
      </c>
      <c r="F27" s="0" t="n">
        <v>11</v>
      </c>
      <c r="G27" s="0" t="n">
        <f aca="false">H27+I27</f>
        <v>28.881</v>
      </c>
      <c r="H27" s="0" t="n">
        <v>13.616</v>
      </c>
      <c r="I27" s="0" t="n">
        <v>15.265</v>
      </c>
      <c r="J27" s="0" t="n">
        <f aca="false">F27/G27</f>
        <v>0.380873238461272</v>
      </c>
      <c r="K27" s="0" t="n">
        <v>0</v>
      </c>
      <c r="L27" s="0" t="n">
        <f aca="false">M27+N27</f>
        <v>5.14</v>
      </c>
      <c r="M27" s="0" t="n">
        <v>5.14</v>
      </c>
      <c r="N27" s="0" t="n">
        <v>0</v>
      </c>
      <c r="O27" s="3" t="n">
        <f aca="false">K27/L27</f>
        <v>0</v>
      </c>
      <c r="P27" s="4"/>
      <c r="Q27" s="0" t="n">
        <v>0</v>
      </c>
      <c r="R27" s="0" t="n">
        <f aca="false">S27+T27</f>
        <v>5.078</v>
      </c>
      <c r="S27" s="0" t="n">
        <v>5.078</v>
      </c>
      <c r="T27" s="0" t="n">
        <v>0</v>
      </c>
      <c r="U27" s="3" t="n">
        <f aca="false">Q27/R27</f>
        <v>0</v>
      </c>
    </row>
    <row r="28" customFormat="false" ht="13.8" hidden="false" customHeight="false" outlineLevel="0" collapsed="false">
      <c r="A28" s="2" t="n">
        <v>52.6</v>
      </c>
      <c r="D28" s="0" t="s">
        <v>24</v>
      </c>
      <c r="E28" s="0" t="s">
        <v>23</v>
      </c>
      <c r="F28" s="0" t="n">
        <v>46</v>
      </c>
      <c r="G28" s="0" t="n">
        <f aca="false">H28+I28</f>
        <v>48.661</v>
      </c>
      <c r="H28" s="0" t="n">
        <v>16.884</v>
      </c>
      <c r="I28" s="0" t="n">
        <v>31.777</v>
      </c>
      <c r="J28" s="0" t="n">
        <f aca="false">F28/G28</f>
        <v>0.945315550440805</v>
      </c>
      <c r="K28" s="0" t="n">
        <v>12</v>
      </c>
      <c r="L28" s="0" t="n">
        <f aca="false">M28+N28</f>
        <v>10.163</v>
      </c>
      <c r="M28" s="0" t="n">
        <v>6.416</v>
      </c>
      <c r="N28" s="0" t="n">
        <v>3.747</v>
      </c>
      <c r="O28" s="3" t="n">
        <f aca="false">K28/L28</f>
        <v>1.18075371445439</v>
      </c>
      <c r="P28" s="4"/>
      <c r="Q28" s="0" t="n">
        <v>0</v>
      </c>
      <c r="R28" s="0" t="n">
        <f aca="false">S28+T28</f>
        <v>4.963</v>
      </c>
      <c r="S28" s="0" t="n">
        <v>4.963</v>
      </c>
      <c r="T28" s="0" t="n">
        <v>0</v>
      </c>
      <c r="U28" s="3" t="n">
        <f aca="false">Q28/R28</f>
        <v>0</v>
      </c>
    </row>
    <row r="29" customFormat="false" ht="13.8" hidden="false" customHeight="false" outlineLevel="0" collapsed="false">
      <c r="A29" s="2" t="n">
        <v>44.3</v>
      </c>
      <c r="D29" s="0" t="s">
        <v>24</v>
      </c>
      <c r="E29" s="0" t="s">
        <v>23</v>
      </c>
      <c r="F29" s="0" t="n">
        <v>45</v>
      </c>
      <c r="G29" s="0" t="n">
        <f aca="false">H29+I29</f>
        <v>39.63</v>
      </c>
      <c r="H29" s="0" t="n">
        <v>15.89</v>
      </c>
      <c r="I29" s="0" t="n">
        <v>23.74</v>
      </c>
      <c r="J29" s="0" t="n">
        <f aca="false">F29/G29</f>
        <v>1.13550340651022</v>
      </c>
      <c r="K29" s="0" t="n">
        <v>7</v>
      </c>
      <c r="L29" s="0" t="n">
        <f aca="false">M29+N29</f>
        <v>8.51</v>
      </c>
      <c r="M29" s="0" t="n">
        <v>6.631</v>
      </c>
      <c r="N29" s="0" t="n">
        <v>1.879</v>
      </c>
      <c r="O29" s="3" t="n">
        <f aca="false">K29/L29</f>
        <v>0.82256169212691</v>
      </c>
      <c r="P29" s="4"/>
      <c r="Q29" s="0" t="n">
        <v>2</v>
      </c>
      <c r="R29" s="0" t="n">
        <f aca="false">S29+T29</f>
        <v>6.194</v>
      </c>
      <c r="S29" s="0" t="n">
        <v>5.828</v>
      </c>
      <c r="T29" s="0" t="n">
        <v>0.366</v>
      </c>
      <c r="U29" s="3" t="n">
        <f aca="false">Q29/R29</f>
        <v>0.322893122376493</v>
      </c>
    </row>
    <row r="30" customFormat="false" ht="13.8" hidden="false" customHeight="false" outlineLevel="0" collapsed="false">
      <c r="A30" s="2" t="n">
        <v>45.4</v>
      </c>
      <c r="D30" s="0" t="s">
        <v>24</v>
      </c>
      <c r="E30" s="0" t="s">
        <v>23</v>
      </c>
      <c r="F30" s="0" t="n">
        <v>42</v>
      </c>
      <c r="G30" s="0" t="n">
        <f aca="false">H30+I30</f>
        <v>36.441</v>
      </c>
      <c r="H30" s="0" t="n">
        <v>14.804</v>
      </c>
      <c r="I30" s="0" t="n">
        <v>21.637</v>
      </c>
      <c r="J30" s="0" t="n">
        <f aca="false">F30/G30</f>
        <v>1.15254795422738</v>
      </c>
      <c r="K30" s="0" t="n">
        <v>6</v>
      </c>
      <c r="L30" s="0" t="n">
        <f aca="false">M30+N30</f>
        <v>10.793</v>
      </c>
      <c r="M30" s="0" t="n">
        <v>7.381</v>
      </c>
      <c r="N30" s="0" t="n">
        <v>3.412</v>
      </c>
      <c r="O30" s="3" t="n">
        <f aca="false">K30/L30</f>
        <v>0.555915871398129</v>
      </c>
      <c r="P30" s="4"/>
      <c r="Q30" s="0" t="n">
        <v>2</v>
      </c>
      <c r="R30" s="0" t="n">
        <f aca="false">S30+T30</f>
        <v>6.728</v>
      </c>
      <c r="S30" s="0" t="n">
        <v>6.135</v>
      </c>
      <c r="T30" s="0" t="n">
        <v>0.593</v>
      </c>
      <c r="U30" s="3" t="n">
        <f aca="false">Q30/R30</f>
        <v>0.297265160523187</v>
      </c>
    </row>
    <row r="31" customFormat="false" ht="13.8" hidden="false" customHeight="false" outlineLevel="0" collapsed="false">
      <c r="A31" s="2" t="n">
        <v>45</v>
      </c>
      <c r="D31" s="0" t="s">
        <v>24</v>
      </c>
      <c r="E31" s="0" t="s">
        <v>23</v>
      </c>
      <c r="F31" s="0" t="n">
        <v>28</v>
      </c>
      <c r="G31" s="0" t="n">
        <f aca="false">H31+I31</f>
        <v>41.856</v>
      </c>
      <c r="H31" s="0" t="n">
        <v>13.527</v>
      </c>
      <c r="I31" s="0" t="n">
        <v>28.329</v>
      </c>
      <c r="J31" s="0" t="n">
        <f aca="false">F31/G31</f>
        <v>0.668960244648318</v>
      </c>
      <c r="K31" s="0" t="n">
        <v>8</v>
      </c>
      <c r="L31" s="0" t="n">
        <f aca="false">M31+N31</f>
        <v>10.886</v>
      </c>
      <c r="M31" s="0" t="n">
        <v>7.174</v>
      </c>
      <c r="N31" s="0" t="n">
        <v>3.712</v>
      </c>
      <c r="O31" s="3" t="n">
        <f aca="false">K31/L31</f>
        <v>0.734888848061731</v>
      </c>
      <c r="P31" s="4"/>
      <c r="Q31" s="0" t="n">
        <v>2</v>
      </c>
      <c r="R31" s="0" t="n">
        <f aca="false">S31+T31</f>
        <v>5.824</v>
      </c>
      <c r="S31" s="0" t="n">
        <v>5.526</v>
      </c>
      <c r="T31" s="0" t="n">
        <v>0.298</v>
      </c>
      <c r="U31" s="3" t="n">
        <f aca="false">Q31/R31</f>
        <v>0.343406593406593</v>
      </c>
    </row>
    <row r="32" customFormat="false" ht="13.8" hidden="false" customHeight="false" outlineLevel="0" collapsed="false">
      <c r="A32" s="2" t="n">
        <v>33.1</v>
      </c>
      <c r="D32" s="0" t="s">
        <v>24</v>
      </c>
      <c r="E32" s="0" t="s">
        <v>23</v>
      </c>
      <c r="F32" s="0" t="n">
        <v>26</v>
      </c>
      <c r="G32" s="0" t="n">
        <f aca="false">H32+I32</f>
        <v>32.093</v>
      </c>
      <c r="H32" s="0" t="n">
        <v>14.621</v>
      </c>
      <c r="I32" s="0" t="n">
        <v>17.472</v>
      </c>
      <c r="J32" s="0" t="n">
        <f aca="false">F32/G32</f>
        <v>0.810145514598199</v>
      </c>
      <c r="K32" s="0" t="n">
        <v>2</v>
      </c>
      <c r="L32" s="0" t="n">
        <f aca="false">M32+N32</f>
        <v>5.715</v>
      </c>
      <c r="M32" s="0" t="n">
        <v>5.27</v>
      </c>
      <c r="N32" s="0" t="n">
        <v>0.445</v>
      </c>
      <c r="O32" s="3" t="n">
        <f aca="false">K32/L32</f>
        <v>0.349956255468066</v>
      </c>
      <c r="P32" s="4"/>
      <c r="Q32" s="0" t="n">
        <v>2</v>
      </c>
      <c r="R32" s="0" t="n">
        <f aca="false">S32+T32</f>
        <v>5.753</v>
      </c>
      <c r="S32" s="0" t="n">
        <v>5.16</v>
      </c>
      <c r="T32" s="0" t="n">
        <v>0.593</v>
      </c>
      <c r="U32" s="3" t="n">
        <f aca="false">Q32/R32</f>
        <v>0.347644707109334</v>
      </c>
    </row>
    <row r="33" customFormat="false" ht="13.8" hidden="false" customHeight="false" outlineLevel="0" collapsed="false">
      <c r="A33" s="2" t="n">
        <v>29.1</v>
      </c>
      <c r="D33" s="0" t="s">
        <v>24</v>
      </c>
      <c r="E33" s="0" t="s">
        <v>23</v>
      </c>
      <c r="F33" s="0" t="n">
        <v>15</v>
      </c>
      <c r="G33" s="0" t="n">
        <f aca="false">H33+I33</f>
        <v>27.087</v>
      </c>
      <c r="H33" s="0" t="n">
        <v>12.445</v>
      </c>
      <c r="I33" s="0" t="n">
        <v>14.642</v>
      </c>
      <c r="J33" s="0" t="n">
        <f aca="false">F33/G33</f>
        <v>0.553771181747702</v>
      </c>
      <c r="K33" s="0" t="n">
        <v>10</v>
      </c>
      <c r="L33" s="0" t="n">
        <f aca="false">M33+N33</f>
        <v>12.923</v>
      </c>
      <c r="M33" s="0" t="n">
        <v>8.157</v>
      </c>
      <c r="N33" s="0" t="n">
        <v>4.766</v>
      </c>
      <c r="O33" s="3" t="n">
        <f aca="false">K33/L33</f>
        <v>0.773814129846011</v>
      </c>
      <c r="P33" s="4"/>
      <c r="Q33" s="0" t="n">
        <v>3</v>
      </c>
      <c r="R33" s="0" t="n">
        <f aca="false">S33+T33</f>
        <v>6.355</v>
      </c>
      <c r="S33" s="0" t="n">
        <v>5.957</v>
      </c>
      <c r="T33" s="0" t="n">
        <v>0.398</v>
      </c>
      <c r="U33" s="3" t="n">
        <f aca="false">Q33/R33</f>
        <v>0.472069236821401</v>
      </c>
    </row>
    <row r="34" customFormat="false" ht="13.8" hidden="false" customHeight="false" outlineLevel="0" collapsed="false">
      <c r="A34" s="2" t="n">
        <v>24.6</v>
      </c>
      <c r="D34" s="0" t="s">
        <v>24</v>
      </c>
      <c r="E34" s="0" t="s">
        <v>23</v>
      </c>
      <c r="F34" s="0" t="n">
        <v>15</v>
      </c>
      <c r="G34" s="0" t="n">
        <f aca="false">H34+I34</f>
        <v>21.169</v>
      </c>
      <c r="H34" s="0" t="n">
        <v>12.645</v>
      </c>
      <c r="I34" s="0" t="n">
        <v>8.524</v>
      </c>
      <c r="J34" s="0" t="n">
        <f aca="false">F34/G34</f>
        <v>0.708583305777316</v>
      </c>
      <c r="K34" s="0" t="n">
        <v>8</v>
      </c>
      <c r="L34" s="0" t="n">
        <f aca="false">M34+N34</f>
        <v>11.014</v>
      </c>
      <c r="M34" s="0" t="n">
        <v>7.471</v>
      </c>
      <c r="N34" s="0" t="n">
        <v>3.543</v>
      </c>
      <c r="O34" s="3" t="n">
        <f aca="false">K34/L34</f>
        <v>0.726348284002179</v>
      </c>
      <c r="P34" s="4"/>
      <c r="Q34" s="0" t="n">
        <v>0</v>
      </c>
      <c r="R34" s="0" t="n">
        <f aca="false">S34+T34</f>
        <v>5.838</v>
      </c>
      <c r="S34" s="0" t="n">
        <v>5.838</v>
      </c>
      <c r="T34" s="0" t="n">
        <v>0</v>
      </c>
      <c r="U34" s="3" t="n">
        <f aca="false">Q34/R34</f>
        <v>0</v>
      </c>
    </row>
    <row r="35" customFormat="false" ht="13.8" hidden="false" customHeight="false" outlineLevel="0" collapsed="false">
      <c r="A35" s="2" t="n">
        <v>35.4</v>
      </c>
      <c r="D35" s="0" t="s">
        <v>24</v>
      </c>
      <c r="E35" s="0" t="s">
        <v>23</v>
      </c>
      <c r="F35" s="0" t="n">
        <v>39</v>
      </c>
      <c r="G35" s="0" t="n">
        <f aca="false">H35+I35</f>
        <v>26.926</v>
      </c>
      <c r="H35" s="0" t="n">
        <v>15.523</v>
      </c>
      <c r="I35" s="0" t="n">
        <v>11.403</v>
      </c>
      <c r="J35" s="0" t="n">
        <f aca="false">F35/G35</f>
        <v>1.44841417217559</v>
      </c>
      <c r="K35" s="0" t="n">
        <v>0</v>
      </c>
      <c r="L35" s="0" t="n">
        <f aca="false">M35+N35</f>
        <v>4.783</v>
      </c>
      <c r="M35" s="0" t="n">
        <v>4.783</v>
      </c>
      <c r="N35" s="0" t="n">
        <v>0</v>
      </c>
      <c r="O35" s="3" t="n">
        <f aca="false">K35/L35</f>
        <v>0</v>
      </c>
      <c r="P35" s="4"/>
      <c r="Q35" s="0" t="n">
        <v>0</v>
      </c>
      <c r="R35" s="0" t="n">
        <f aca="false">S35+T35</f>
        <v>5.31</v>
      </c>
      <c r="S35" s="0" t="n">
        <v>5.31</v>
      </c>
      <c r="T35" s="0" t="n">
        <v>0</v>
      </c>
      <c r="U35" s="3" t="n">
        <f aca="false">Q35/R35</f>
        <v>0</v>
      </c>
    </row>
    <row r="36" customFormat="false" ht="13.8" hidden="false" customHeight="false" outlineLevel="0" collapsed="false">
      <c r="A36" s="2" t="n">
        <v>22.2</v>
      </c>
      <c r="D36" s="0" t="s">
        <v>24</v>
      </c>
      <c r="E36" s="0" t="s">
        <v>23</v>
      </c>
      <c r="F36" s="0" t="n">
        <v>8</v>
      </c>
      <c r="G36" s="0" t="n">
        <f aca="false">H36+I36</f>
        <v>19.359</v>
      </c>
      <c r="H36" s="0" t="n">
        <v>14.806</v>
      </c>
      <c r="I36" s="0" t="n">
        <v>4.553</v>
      </c>
      <c r="J36" s="0" t="n">
        <f aca="false">F36/G36</f>
        <v>0.413244485768893</v>
      </c>
      <c r="K36" s="0" t="n">
        <v>3</v>
      </c>
      <c r="L36" s="0" t="n">
        <f aca="false">M36+N36</f>
        <v>7.011</v>
      </c>
      <c r="M36" s="0" t="n">
        <v>6.071</v>
      </c>
      <c r="N36" s="0" t="n">
        <v>0.94</v>
      </c>
      <c r="O36" s="3" t="n">
        <f aca="false">K36/L36</f>
        <v>0.427899015832264</v>
      </c>
      <c r="P36" s="4"/>
      <c r="Q36" s="0" t="n">
        <v>1</v>
      </c>
      <c r="R36" s="0" t="n">
        <f aca="false">S36+T36</f>
        <v>5.257</v>
      </c>
      <c r="S36" s="0" t="n">
        <v>5.059</v>
      </c>
      <c r="T36" s="0" t="n">
        <v>0.198</v>
      </c>
      <c r="U36" s="3" t="n">
        <f aca="false">Q36/R36</f>
        <v>0.190222560395663</v>
      </c>
    </row>
    <row r="37" customFormat="false" ht="13.8" hidden="false" customHeight="false" outlineLevel="0" collapsed="false">
      <c r="A37" s="2" t="n">
        <v>21.7</v>
      </c>
      <c r="D37" s="0" t="s">
        <v>24</v>
      </c>
      <c r="E37" s="0" t="s">
        <v>23</v>
      </c>
      <c r="F37" s="0" t="n">
        <v>20</v>
      </c>
      <c r="G37" s="0" t="n">
        <f aca="false">H37+I37</f>
        <v>21.144</v>
      </c>
      <c r="H37" s="0" t="n">
        <v>12.75</v>
      </c>
      <c r="I37" s="0" t="n">
        <v>8.394</v>
      </c>
      <c r="J37" s="0" t="n">
        <f aca="false">F37/G37</f>
        <v>0.945894816496406</v>
      </c>
      <c r="K37" s="0" t="n">
        <v>5</v>
      </c>
      <c r="L37" s="0" t="n">
        <f aca="false">M37+N37</f>
        <v>9.441</v>
      </c>
      <c r="M37" s="0" t="n">
        <v>7.589</v>
      </c>
      <c r="N37" s="0" t="n">
        <v>1.852</v>
      </c>
      <c r="O37" s="3" t="n">
        <f aca="false">K37/L37</f>
        <v>0.529604914733609</v>
      </c>
      <c r="P37" s="4"/>
      <c r="Q37" s="0" t="n">
        <v>0</v>
      </c>
      <c r="R37" s="0" t="n">
        <f aca="false">S37+T37</f>
        <v>5.123</v>
      </c>
      <c r="S37" s="0" t="n">
        <v>5.123</v>
      </c>
      <c r="T37" s="0" t="n">
        <v>0</v>
      </c>
      <c r="U37" s="3" t="n">
        <f aca="false">Q37/R37</f>
        <v>0</v>
      </c>
    </row>
    <row r="38" customFormat="false" ht="13.8" hidden="false" customHeight="false" outlineLevel="0" collapsed="false">
      <c r="A38" s="2" t="n">
        <v>30.5</v>
      </c>
      <c r="D38" s="0" t="s">
        <v>24</v>
      </c>
      <c r="E38" s="0" t="s">
        <v>23</v>
      </c>
      <c r="F38" s="0" t="n">
        <v>14</v>
      </c>
      <c r="G38" s="0" t="n">
        <f aca="false">H38+I38</f>
        <v>25.403</v>
      </c>
      <c r="H38" s="0" t="n">
        <v>14.694</v>
      </c>
      <c r="I38" s="0" t="n">
        <v>10.709</v>
      </c>
      <c r="J38" s="0" t="n">
        <f aca="false">F38/G38</f>
        <v>0.551116009920088</v>
      </c>
      <c r="K38" s="0" t="n">
        <v>0</v>
      </c>
      <c r="L38" s="0" t="n">
        <f aca="false">M38+N38</f>
        <v>4.99</v>
      </c>
      <c r="M38" s="0" t="n">
        <v>4.99</v>
      </c>
      <c r="N38" s="0" t="n">
        <v>0</v>
      </c>
      <c r="O38" s="3" t="n">
        <f aca="false">K38/L38</f>
        <v>0</v>
      </c>
      <c r="P38" s="4"/>
      <c r="Q38" s="0" t="n">
        <v>0</v>
      </c>
      <c r="R38" s="0" t="n">
        <f aca="false">S38+T38</f>
        <v>4.699</v>
      </c>
      <c r="S38" s="0" t="n">
        <v>4.699</v>
      </c>
      <c r="T38" s="0" t="n">
        <v>0</v>
      </c>
      <c r="U38" s="3" t="n">
        <f aca="false">Q38/R38</f>
        <v>0</v>
      </c>
    </row>
    <row r="39" customFormat="false" ht="13.8" hidden="false" customHeight="false" outlineLevel="0" collapsed="false">
      <c r="A39" s="2" t="n">
        <v>16.2</v>
      </c>
      <c r="D39" s="0" t="s">
        <v>24</v>
      </c>
      <c r="E39" s="0" t="s">
        <v>23</v>
      </c>
      <c r="K39" s="0" t="n">
        <v>4</v>
      </c>
      <c r="L39" s="0" t="n">
        <f aca="false">M39+N39</f>
        <v>7.651</v>
      </c>
      <c r="M39" s="0" t="n">
        <v>5.852</v>
      </c>
      <c r="N39" s="0" t="n">
        <v>1.799</v>
      </c>
      <c r="O39" s="3" t="n">
        <f aca="false">K39/L39</f>
        <v>0.522807476146909</v>
      </c>
      <c r="P39" s="4"/>
      <c r="Q39" s="0" t="n">
        <v>1</v>
      </c>
      <c r="R39" s="0" t="n">
        <f aca="false">S39+T39</f>
        <v>4.745</v>
      </c>
      <c r="S39" s="0" t="n">
        <v>4.706</v>
      </c>
      <c r="T39" s="0" t="n">
        <v>0.039</v>
      </c>
      <c r="U39" s="3" t="n">
        <f aca="false">Q39/R39</f>
        <v>0.210748155953635</v>
      </c>
    </row>
    <row r="40" customFormat="false" ht="13.8" hidden="false" customHeight="false" outlineLevel="0" collapsed="false">
      <c r="A40" s="2" t="n">
        <v>12.1</v>
      </c>
      <c r="D40" s="0" t="s">
        <v>24</v>
      </c>
      <c r="E40" s="0" t="s">
        <v>23</v>
      </c>
      <c r="K40" s="0" t="n">
        <v>10</v>
      </c>
      <c r="L40" s="0" t="n">
        <f aca="false">M40+N40</f>
        <v>15.456</v>
      </c>
      <c r="M40" s="0" t="n">
        <v>8.164</v>
      </c>
      <c r="N40" s="0" t="n">
        <v>7.292</v>
      </c>
      <c r="O40" s="3" t="n">
        <f aca="false">K40/L40</f>
        <v>0.646997929606625</v>
      </c>
      <c r="P40" s="4"/>
      <c r="Q40" s="0" t="n">
        <v>1</v>
      </c>
      <c r="R40" s="0" t="n">
        <f aca="false">S40+T40</f>
        <v>6.387</v>
      </c>
      <c r="S40" s="0" t="n">
        <v>6.172</v>
      </c>
      <c r="T40" s="0" t="n">
        <v>0.215</v>
      </c>
      <c r="U40" s="3" t="n">
        <f aca="false">Q40/R40</f>
        <v>0.156568028808517</v>
      </c>
    </row>
    <row r="41" customFormat="false" ht="13.8" hidden="false" customHeight="false" outlineLevel="0" collapsed="false">
      <c r="A41" s="2" t="n">
        <v>16.3</v>
      </c>
      <c r="D41" s="0" t="s">
        <v>24</v>
      </c>
      <c r="E41" s="0" t="s">
        <v>23</v>
      </c>
      <c r="K41" s="0" t="n">
        <v>2</v>
      </c>
      <c r="L41" s="0" t="n">
        <f aca="false">M41+N41</f>
        <v>6.885</v>
      </c>
      <c r="M41" s="0" t="n">
        <v>6.511</v>
      </c>
      <c r="N41" s="0" t="n">
        <v>0.374</v>
      </c>
      <c r="O41" s="3" t="n">
        <f aca="false">K41/L41</f>
        <v>0.290486564996369</v>
      </c>
      <c r="P41" s="4"/>
      <c r="Q41" s="0" t="n">
        <v>0</v>
      </c>
      <c r="R41" s="0" t="n">
        <f aca="false">S41+T41</f>
        <v>5.761</v>
      </c>
      <c r="S41" s="0" t="n">
        <v>5.761</v>
      </c>
      <c r="T41" s="0" t="n">
        <v>0</v>
      </c>
      <c r="U41" s="3" t="n">
        <f aca="false">Q41/R41</f>
        <v>0</v>
      </c>
    </row>
    <row r="42" customFormat="false" ht="101" hidden="false" customHeight="true" outlineLevel="0" collapsed="false">
      <c r="A42" s="2" t="n">
        <v>14.8</v>
      </c>
      <c r="D42" s="0" t="s">
        <v>25</v>
      </c>
      <c r="E42" s="0" t="s">
        <v>23</v>
      </c>
      <c r="F42" s="0" t="n">
        <v>4</v>
      </c>
      <c r="G42" s="0" t="n">
        <f aca="false">H42+I42</f>
        <v>10.546</v>
      </c>
      <c r="H42" s="0" t="n">
        <v>8.839</v>
      </c>
      <c r="I42" s="0" t="n">
        <v>1.707</v>
      </c>
      <c r="J42" s="0" t="n">
        <f aca="false">F42/G42</f>
        <v>0.379290726341741</v>
      </c>
      <c r="K42" s="0" t="n">
        <v>3</v>
      </c>
      <c r="L42" s="0" t="n">
        <f aca="false">M42+N42</f>
        <v>6.732</v>
      </c>
      <c r="M42" s="0" t="n">
        <v>6.031</v>
      </c>
      <c r="N42" s="0" t="n">
        <v>0.701</v>
      </c>
      <c r="O42" s="3" t="n">
        <f aca="false">K42/L42</f>
        <v>0.445632798573975</v>
      </c>
      <c r="Q42" s="0" t="n">
        <v>2</v>
      </c>
      <c r="R42" s="0" t="n">
        <f aca="false">S42+T42</f>
        <v>6.668</v>
      </c>
      <c r="S42" s="0" t="n">
        <v>6.101</v>
      </c>
      <c r="T42" s="0" t="n">
        <v>0.567</v>
      </c>
      <c r="U42" s="3" t="n">
        <f aca="false">Q42/R42</f>
        <v>0.2999400119976</v>
      </c>
    </row>
    <row r="43" customFormat="false" ht="13.8" hidden="false" customHeight="false" outlineLevel="0" collapsed="false">
      <c r="A43" s="2" t="n">
        <v>12.8</v>
      </c>
      <c r="D43" s="0" t="s">
        <v>25</v>
      </c>
      <c r="E43" s="0" t="s">
        <v>23</v>
      </c>
      <c r="F43" s="0" t="n">
        <v>6</v>
      </c>
      <c r="G43" s="0" t="n">
        <f aca="false">H43+I43</f>
        <v>10.445</v>
      </c>
      <c r="H43" s="0" t="n">
        <v>8.687</v>
      </c>
      <c r="I43" s="0" t="n">
        <v>1.758</v>
      </c>
      <c r="J43" s="0" t="n">
        <f aca="false">F43/G43</f>
        <v>0.574437529918621</v>
      </c>
      <c r="K43" s="0" t="n">
        <v>2</v>
      </c>
      <c r="L43" s="0" t="n">
        <f aca="false">M43+N43</f>
        <v>4.905</v>
      </c>
      <c r="M43" s="0" t="n">
        <v>4.718</v>
      </c>
      <c r="N43" s="0" t="n">
        <v>0.187</v>
      </c>
      <c r="O43" s="3" t="n">
        <f aca="false">K43/L43</f>
        <v>0.407747196738022</v>
      </c>
      <c r="Q43" s="0" t="n">
        <v>1</v>
      </c>
      <c r="R43" s="0" t="n">
        <f aca="false">S43+T43</f>
        <v>5.175</v>
      </c>
      <c r="S43" s="0" t="n">
        <v>4.941</v>
      </c>
      <c r="T43" s="0" t="n">
        <v>0.234</v>
      </c>
      <c r="U43" s="3" t="n">
        <f aca="false">Q43/R43</f>
        <v>0.193236714975845</v>
      </c>
    </row>
    <row r="44" customFormat="false" ht="13.8" hidden="false" customHeight="false" outlineLevel="0" collapsed="false">
      <c r="A44" s="2" t="n">
        <v>11.2</v>
      </c>
      <c r="D44" s="0" t="s">
        <v>25</v>
      </c>
      <c r="E44" s="0" t="s">
        <v>23</v>
      </c>
      <c r="F44" s="0" t="n">
        <v>7</v>
      </c>
      <c r="G44" s="0" t="n">
        <f aca="false">H44+I44</f>
        <v>11.055</v>
      </c>
      <c r="H44" s="0" t="n">
        <v>8.616</v>
      </c>
      <c r="I44" s="0" t="n">
        <v>2.439</v>
      </c>
      <c r="J44" s="0" t="n">
        <f aca="false">F44/G44</f>
        <v>0.633197648123021</v>
      </c>
      <c r="K44" s="0" t="n">
        <v>4</v>
      </c>
      <c r="L44" s="0" t="n">
        <f aca="false">M44+N44</f>
        <v>6.885</v>
      </c>
      <c r="M44" s="0" t="n">
        <v>6.191</v>
      </c>
      <c r="N44" s="0" t="n">
        <v>0.694</v>
      </c>
      <c r="O44" s="3" t="n">
        <f aca="false">K44/L44</f>
        <v>0.580973129992738</v>
      </c>
      <c r="Q44" s="0" t="n">
        <v>1</v>
      </c>
      <c r="R44" s="0" t="n">
        <f aca="false">S44+T44</f>
        <v>5.914</v>
      </c>
      <c r="S44" s="0" t="n">
        <v>5.661</v>
      </c>
      <c r="T44" s="0" t="n">
        <v>0.253</v>
      </c>
      <c r="U44" s="3" t="n">
        <f aca="false">Q44/R44</f>
        <v>0.169090294217112</v>
      </c>
    </row>
    <row r="45" customFormat="false" ht="13.8" hidden="false" customHeight="false" outlineLevel="0" collapsed="false">
      <c r="A45" s="2" t="n">
        <v>18.6</v>
      </c>
      <c r="D45" s="0" t="s">
        <v>25</v>
      </c>
      <c r="E45" s="0" t="s">
        <v>23</v>
      </c>
      <c r="F45" s="0" t="n">
        <v>9</v>
      </c>
      <c r="G45" s="0" t="n">
        <f aca="false">H45+I45</f>
        <v>11.273</v>
      </c>
      <c r="H45" s="0" t="n">
        <v>10.021</v>
      </c>
      <c r="I45" s="0" t="n">
        <v>1.252</v>
      </c>
      <c r="J45" s="0" t="n">
        <f aca="false">F45/G45</f>
        <v>0.798367781424643</v>
      </c>
      <c r="K45" s="0" t="n">
        <v>0</v>
      </c>
      <c r="L45" s="0" t="n">
        <f aca="false">M45+N45</f>
        <v>5.076</v>
      </c>
      <c r="M45" s="0" t="n">
        <v>5.076</v>
      </c>
      <c r="N45" s="0" t="n">
        <v>0</v>
      </c>
      <c r="O45" s="3" t="n">
        <f aca="false">K45/L45</f>
        <v>0</v>
      </c>
      <c r="P45" s="4"/>
      <c r="Q45" s="0" t="n">
        <v>0</v>
      </c>
      <c r="R45" s="0" t="n">
        <f aca="false">S45+T45</f>
        <v>5.71</v>
      </c>
      <c r="S45" s="0" t="n">
        <v>5.71</v>
      </c>
      <c r="T45" s="0" t="n">
        <v>0</v>
      </c>
      <c r="U45" s="3" t="n">
        <f aca="false">Q45/R45</f>
        <v>0</v>
      </c>
    </row>
    <row r="46" customFormat="false" ht="13.8" hidden="false" customHeight="false" outlineLevel="0" collapsed="false">
      <c r="A46" s="2" t="n">
        <v>14.4</v>
      </c>
      <c r="D46" s="0" t="s">
        <v>25</v>
      </c>
      <c r="E46" s="0" t="s">
        <v>23</v>
      </c>
      <c r="F46" s="0" t="n">
        <v>3</v>
      </c>
      <c r="G46" s="0" t="n">
        <f aca="false">H46+I46</f>
        <v>11.564</v>
      </c>
      <c r="H46" s="0" t="n">
        <v>9.81</v>
      </c>
      <c r="I46" s="0" t="n">
        <v>1.754</v>
      </c>
      <c r="J46" s="0" t="n">
        <f aca="false">F46/G46</f>
        <v>0.259425804219993</v>
      </c>
      <c r="K46" s="0" t="n">
        <v>2</v>
      </c>
      <c r="L46" s="0" t="n">
        <f aca="false">M46+N46</f>
        <v>6.076</v>
      </c>
      <c r="M46" s="0" t="n">
        <v>5.826</v>
      </c>
      <c r="N46" s="0" t="n">
        <v>0.25</v>
      </c>
      <c r="O46" s="3" t="n">
        <f aca="false">K46/L46</f>
        <v>0.32916392363397</v>
      </c>
      <c r="P46" s="4"/>
      <c r="Q46" s="0" t="n">
        <v>2</v>
      </c>
      <c r="R46" s="0" t="n">
        <f aca="false">S46+T46</f>
        <v>6.292</v>
      </c>
      <c r="S46" s="0" t="n">
        <v>6.11</v>
      </c>
      <c r="T46" s="0" t="n">
        <v>0.182</v>
      </c>
      <c r="U46" s="3" t="n">
        <f aca="false">Q46/R46</f>
        <v>0.317863954227591</v>
      </c>
    </row>
    <row r="47" customFormat="false" ht="13.8" hidden="false" customHeight="false" outlineLevel="0" collapsed="false">
      <c r="A47" s="2" t="n">
        <v>10</v>
      </c>
      <c r="D47" s="0" t="s">
        <v>25</v>
      </c>
      <c r="E47" s="0" t="s">
        <v>23</v>
      </c>
      <c r="F47" s="0" t="n">
        <v>4</v>
      </c>
      <c r="G47" s="0" t="n">
        <f aca="false">H47+I47</f>
        <v>9.884</v>
      </c>
      <c r="H47" s="0" t="n">
        <v>8.756</v>
      </c>
      <c r="I47" s="0" t="n">
        <v>1.128</v>
      </c>
      <c r="J47" s="0" t="n">
        <f aca="false">F47/G47</f>
        <v>0.404694455685957</v>
      </c>
      <c r="K47" s="0" t="n">
        <v>2</v>
      </c>
      <c r="L47" s="0" t="n">
        <f aca="false">M47+N47</f>
        <v>5.342</v>
      </c>
      <c r="M47" s="0" t="n">
        <v>5.216</v>
      </c>
      <c r="N47" s="0" t="n">
        <v>0.126</v>
      </c>
      <c r="O47" s="3" t="n">
        <f aca="false">K47/L47</f>
        <v>0.374391613627855</v>
      </c>
      <c r="P47" s="4"/>
      <c r="Q47" s="0" t="n">
        <v>1</v>
      </c>
      <c r="R47" s="0" t="n">
        <f aca="false">S47+T47</f>
        <v>5.614</v>
      </c>
      <c r="S47" s="0" t="n">
        <v>5.525</v>
      </c>
      <c r="T47" s="0" t="n">
        <v>0.089</v>
      </c>
      <c r="U47" s="3" t="n">
        <f aca="false">Q47/R47</f>
        <v>0.178126113288208</v>
      </c>
    </row>
    <row r="48" customFormat="false" ht="13.8" hidden="false" customHeight="false" outlineLevel="0" collapsed="false">
      <c r="A48" s="2" t="n">
        <v>9.9</v>
      </c>
      <c r="D48" s="0" t="s">
        <v>25</v>
      </c>
      <c r="E48" s="0" t="s">
        <v>23</v>
      </c>
      <c r="F48" s="0" t="n">
        <v>7</v>
      </c>
      <c r="G48" s="0" t="n">
        <f aca="false">H48+I48</f>
        <v>12.576</v>
      </c>
      <c r="H48" s="0" t="n">
        <v>9.993</v>
      </c>
      <c r="I48" s="0" t="n">
        <v>2.583</v>
      </c>
      <c r="J48" s="0" t="n">
        <f aca="false">F48/G48</f>
        <v>0.556615776081425</v>
      </c>
      <c r="K48" s="0" t="n">
        <v>1</v>
      </c>
      <c r="L48" s="0" t="n">
        <f aca="false">M48+N48</f>
        <v>5.57</v>
      </c>
      <c r="M48" s="0" t="n">
        <v>5.387</v>
      </c>
      <c r="N48" s="0" t="n">
        <v>0.183</v>
      </c>
      <c r="O48" s="3" t="n">
        <f aca="false">K48/L48</f>
        <v>0.179533213644524</v>
      </c>
      <c r="P48" s="4"/>
      <c r="Q48" s="0" t="n">
        <v>1</v>
      </c>
      <c r="R48" s="0" t="n">
        <f aca="false">S48+T48</f>
        <v>5.624</v>
      </c>
      <c r="S48" s="0" t="n">
        <v>5.421</v>
      </c>
      <c r="T48" s="0" t="n">
        <v>0.203</v>
      </c>
      <c r="U48" s="3" t="n">
        <f aca="false">Q48/R48</f>
        <v>0.177809388335704</v>
      </c>
    </row>
    <row r="49" customFormat="false" ht="13.8" hidden="false" customHeight="false" outlineLevel="0" collapsed="false">
      <c r="A49" s="2" t="n">
        <v>9.9</v>
      </c>
      <c r="D49" s="0" t="s">
        <v>25</v>
      </c>
      <c r="E49" s="0" t="s">
        <v>23</v>
      </c>
      <c r="F49" s="0" t="n">
        <v>5</v>
      </c>
      <c r="G49" s="0" t="n">
        <f aca="false">H49+I49</f>
        <v>13.489</v>
      </c>
      <c r="H49" s="0" t="n">
        <v>9.179</v>
      </c>
      <c r="I49" s="0" t="n">
        <v>4.31</v>
      </c>
      <c r="J49" s="0" t="n">
        <f aca="false">F49/G49</f>
        <v>0.370672399733116</v>
      </c>
      <c r="K49" s="0" t="n">
        <v>1</v>
      </c>
      <c r="L49" s="0" t="n">
        <f aca="false">M49+N49</f>
        <v>6.28</v>
      </c>
      <c r="M49" s="0" t="n">
        <v>6.08</v>
      </c>
      <c r="N49" s="0" t="n">
        <v>0.2</v>
      </c>
      <c r="O49" s="3" t="n">
        <f aca="false">K49/L49</f>
        <v>0.159235668789809</v>
      </c>
      <c r="P49" s="4"/>
      <c r="Q49" s="0" t="n">
        <v>1</v>
      </c>
      <c r="R49" s="0" t="n">
        <f aca="false">S49+T49</f>
        <v>5.58</v>
      </c>
      <c r="S49" s="0" t="n">
        <v>5.353</v>
      </c>
      <c r="T49" s="0" t="n">
        <v>0.227</v>
      </c>
      <c r="U49" s="3" t="n">
        <f aca="false">Q49/R49</f>
        <v>0.17921146953405</v>
      </c>
    </row>
    <row r="50" customFormat="false" ht="13.8" hidden="false" customHeight="false" outlineLevel="0" collapsed="false">
      <c r="A50" s="2" t="n">
        <v>8.3</v>
      </c>
      <c r="D50" s="0" t="s">
        <v>25</v>
      </c>
      <c r="E50" s="0" t="s">
        <v>23</v>
      </c>
      <c r="F50" s="0" t="n">
        <v>1</v>
      </c>
      <c r="G50" s="0" t="n">
        <f aca="false">H50+I50</f>
        <v>8.503</v>
      </c>
      <c r="H50" s="0" t="n">
        <v>8.224</v>
      </c>
      <c r="I50" s="0" t="n">
        <v>0.279</v>
      </c>
      <c r="J50" s="0" t="n">
        <f aca="false">F50/G50</f>
        <v>0.117605550982006</v>
      </c>
      <c r="K50" s="0" t="n">
        <v>2</v>
      </c>
      <c r="L50" s="0" t="n">
        <f aca="false">M50+N50</f>
        <v>5.812</v>
      </c>
      <c r="M50" s="0" t="n">
        <v>5.493</v>
      </c>
      <c r="N50" s="0" t="n">
        <v>0.319</v>
      </c>
      <c r="O50" s="3" t="n">
        <f aca="false">K50/L50</f>
        <v>0.344115622849277</v>
      </c>
      <c r="P50" s="4"/>
      <c r="Q50" s="0" t="n">
        <v>1</v>
      </c>
      <c r="R50" s="0" t="n">
        <f aca="false">S50+T50</f>
        <v>5.712</v>
      </c>
      <c r="S50" s="0" t="n">
        <v>5.428</v>
      </c>
      <c r="T50" s="0" t="n">
        <v>0.284</v>
      </c>
      <c r="U50" s="3" t="n">
        <f aca="false">Q50/R50</f>
        <v>0.175070028011204</v>
      </c>
    </row>
    <row r="51" customFormat="false" ht="13.8" hidden="false" customHeight="false" outlineLevel="0" collapsed="false">
      <c r="A51" s="2" t="n">
        <v>9.7</v>
      </c>
      <c r="D51" s="0" t="s">
        <v>25</v>
      </c>
      <c r="E51" s="0" t="s">
        <v>23</v>
      </c>
      <c r="F51" s="0" t="n">
        <v>2</v>
      </c>
      <c r="G51" s="0" t="n">
        <f aca="false">H51+I51</f>
        <v>8.202</v>
      </c>
      <c r="H51" s="0" t="n">
        <v>7.531</v>
      </c>
      <c r="I51" s="0" t="n">
        <v>0.671</v>
      </c>
      <c r="J51" s="0" t="n">
        <f aca="false">F51/G51</f>
        <v>0.243842965130456</v>
      </c>
      <c r="K51" s="0" t="n">
        <v>1</v>
      </c>
      <c r="L51" s="0" t="n">
        <f aca="false">M51+N51</f>
        <v>6.398</v>
      </c>
      <c r="M51" s="0" t="n">
        <v>6.068</v>
      </c>
      <c r="N51" s="0" t="n">
        <v>0.33</v>
      </c>
      <c r="O51" s="3" t="n">
        <f aca="false">K51/L51</f>
        <v>0.156298843388559</v>
      </c>
      <c r="P51" s="4"/>
      <c r="Q51" s="0" t="n">
        <v>1</v>
      </c>
      <c r="R51" s="0" t="n">
        <f aca="false">S51+T51</f>
        <v>6.215</v>
      </c>
      <c r="S51" s="0" t="n">
        <v>5.961</v>
      </c>
      <c r="T51" s="0" t="n">
        <v>0.254</v>
      </c>
      <c r="U51" s="3" t="n">
        <f aca="false">Q51/R51</f>
        <v>0.160901045856798</v>
      </c>
    </row>
    <row r="52" customFormat="false" ht="13.8" hidden="false" customHeight="false" outlineLevel="0" collapsed="false">
      <c r="A52" s="2" t="n">
        <v>7.1</v>
      </c>
      <c r="D52" s="0" t="s">
        <v>25</v>
      </c>
      <c r="E52" s="0" t="s">
        <v>23</v>
      </c>
      <c r="F52" s="0" t="n">
        <v>3</v>
      </c>
      <c r="G52" s="0" t="n">
        <f aca="false">H52+I52</f>
        <v>7.921</v>
      </c>
      <c r="H52" s="0" t="n">
        <v>7.594</v>
      </c>
      <c r="I52" s="0" t="n">
        <v>0.327</v>
      </c>
      <c r="J52" s="0" t="n">
        <f aca="false">F52/G52</f>
        <v>0.378740058073476</v>
      </c>
      <c r="K52" s="0" t="n">
        <v>1</v>
      </c>
      <c r="L52" s="0" t="n">
        <f aca="false">M52+N52</f>
        <v>5.324</v>
      </c>
      <c r="M52" s="0" t="n">
        <v>5.065</v>
      </c>
      <c r="N52" s="0" t="n">
        <v>0.259</v>
      </c>
      <c r="O52" s="3" t="n">
        <f aca="false">K52/L52</f>
        <v>0.187828700225394</v>
      </c>
      <c r="P52" s="4"/>
      <c r="Q52" s="0" t="n">
        <v>0</v>
      </c>
      <c r="R52" s="0" t="n">
        <f aca="false">S52+T52</f>
        <v>5.086</v>
      </c>
      <c r="S52" s="0" t="n">
        <v>5.086</v>
      </c>
      <c r="T52" s="0" t="n">
        <v>0</v>
      </c>
      <c r="U52" s="3" t="n">
        <f aca="false">Q52/R52</f>
        <v>0</v>
      </c>
    </row>
    <row r="53" customFormat="false" ht="13.8" hidden="false" customHeight="false" outlineLevel="0" collapsed="false">
      <c r="A53" s="2" t="n">
        <v>6.9</v>
      </c>
      <c r="D53" s="0" t="s">
        <v>25</v>
      </c>
      <c r="E53" s="0" t="s">
        <v>23</v>
      </c>
      <c r="F53" s="0" t="n">
        <v>1</v>
      </c>
      <c r="G53" s="0" t="n">
        <f aca="false">H53+I53</f>
        <v>7.571</v>
      </c>
      <c r="H53" s="0" t="n">
        <v>7.507</v>
      </c>
      <c r="I53" s="0" t="n">
        <v>0.064</v>
      </c>
      <c r="J53" s="0" t="n">
        <f aca="false">F53/G53</f>
        <v>0.132082948091401</v>
      </c>
      <c r="K53" s="0" t="n">
        <v>0</v>
      </c>
      <c r="L53" s="0" t="n">
        <f aca="false">M53+N53</f>
        <v>5.642</v>
      </c>
      <c r="M53" s="0" t="n">
        <v>5.642</v>
      </c>
      <c r="N53" s="0" t="n">
        <v>0</v>
      </c>
      <c r="O53" s="3" t="n">
        <f aca="false">K53/L53</f>
        <v>0</v>
      </c>
      <c r="Q53" s="0" t="n">
        <v>0</v>
      </c>
      <c r="R53" s="0" t="n">
        <f aca="false">S53+T53</f>
        <v>5.576</v>
      </c>
      <c r="S53" s="0" t="n">
        <v>5.576</v>
      </c>
      <c r="T53" s="0" t="n">
        <v>0</v>
      </c>
      <c r="U53" s="3" t="n">
        <f aca="false">Q53/R53</f>
        <v>0</v>
      </c>
    </row>
    <row r="54" customFormat="false" ht="13.8" hidden="false" customHeight="false" outlineLevel="0" collapsed="false">
      <c r="D54" s="0" t="s">
        <v>25</v>
      </c>
      <c r="E54" s="0" t="s">
        <v>23</v>
      </c>
      <c r="F54" s="0" t="n">
        <v>3</v>
      </c>
      <c r="G54" s="0" t="n">
        <f aca="false">H54+I54</f>
        <v>9.38</v>
      </c>
      <c r="H54" s="0" t="n">
        <v>8.675</v>
      </c>
      <c r="I54" s="0" t="n">
        <v>0.705</v>
      </c>
      <c r="J54" s="0" t="n">
        <f aca="false">F54/G54</f>
        <v>0.319829424307036</v>
      </c>
      <c r="K54" s="0" t="n">
        <v>2</v>
      </c>
      <c r="L54" s="0" t="n">
        <f aca="false">M54+N54</f>
        <v>6.579</v>
      </c>
      <c r="M54" s="0" t="n">
        <v>5.992</v>
      </c>
      <c r="N54" s="0" t="n">
        <v>0.587</v>
      </c>
      <c r="O54" s="3" t="n">
        <f aca="false">K54/L54</f>
        <v>0.303997568019456</v>
      </c>
      <c r="Q54" s="0" t="n">
        <v>1</v>
      </c>
      <c r="R54" s="0" t="n">
        <f aca="false">S54+T54</f>
        <v>6.211</v>
      </c>
      <c r="S54" s="0" t="n">
        <v>5.817</v>
      </c>
      <c r="T54" s="0" t="n">
        <v>0.394</v>
      </c>
      <c r="U54" s="3" t="n">
        <f aca="false">Q54/R54</f>
        <v>0.161004669135405</v>
      </c>
    </row>
    <row r="55" customFormat="false" ht="13.8" hidden="false" customHeight="false" outlineLevel="0" collapsed="false">
      <c r="D55" s="0" t="s">
        <v>25</v>
      </c>
      <c r="E55" s="0" t="s">
        <v>23</v>
      </c>
      <c r="F55" s="0" t="n">
        <v>1</v>
      </c>
      <c r="G55" s="0" t="n">
        <f aca="false">H55+I55</f>
        <v>5.724</v>
      </c>
      <c r="H55" s="0" t="n">
        <v>5.478</v>
      </c>
      <c r="I55" s="0" t="n">
        <v>0.246</v>
      </c>
      <c r="J55" s="0" t="n">
        <f aca="false">F55/G55</f>
        <v>0.174703004891684</v>
      </c>
      <c r="K55" s="0" t="n">
        <v>1</v>
      </c>
      <c r="L55" s="0" t="n">
        <f aca="false">M55+N55</f>
        <v>5.243</v>
      </c>
      <c r="M55" s="0" t="n">
        <v>5.132</v>
      </c>
      <c r="N55" s="0" t="n">
        <v>0.111</v>
      </c>
      <c r="O55" s="3" t="n">
        <f aca="false">K55/L55</f>
        <v>0.190730497806599</v>
      </c>
      <c r="Q55" s="0" t="n">
        <v>0</v>
      </c>
      <c r="R55" s="0" t="n">
        <f aca="false">S55+T55</f>
        <v>5.119</v>
      </c>
      <c r="S55" s="0" t="n">
        <v>5.119</v>
      </c>
      <c r="T55" s="0" t="n">
        <v>0</v>
      </c>
      <c r="U55" s="3" t="n">
        <f aca="false">Q55/R55</f>
        <v>0</v>
      </c>
    </row>
    <row r="56" customFormat="false" ht="13.8" hidden="false" customHeight="false" outlineLevel="0" collapsed="false">
      <c r="D56" s="0" t="s">
        <v>25</v>
      </c>
      <c r="E56" s="0" t="s">
        <v>23</v>
      </c>
      <c r="F56" s="0" t="n">
        <v>3</v>
      </c>
      <c r="G56" s="0" t="n">
        <f aca="false">H56+I56</f>
        <v>6.136</v>
      </c>
      <c r="H56" s="0" t="n">
        <v>5.98</v>
      </c>
      <c r="I56" s="0" t="n">
        <v>0.156</v>
      </c>
      <c r="J56" s="0" t="n">
        <f aca="false">F56/G56</f>
        <v>0.488917861799218</v>
      </c>
      <c r="K56" s="0" t="n">
        <v>1</v>
      </c>
      <c r="L56" s="0" t="n">
        <f aca="false">M56+N56</f>
        <v>4.554</v>
      </c>
      <c r="M56" s="0" t="n">
        <v>4.449</v>
      </c>
      <c r="N56" s="0" t="n">
        <v>0.105</v>
      </c>
      <c r="O56" s="3" t="n">
        <f aca="false">K56/L56</f>
        <v>0.219587176108915</v>
      </c>
      <c r="Q56" s="0" t="n">
        <v>0</v>
      </c>
      <c r="R56" s="0" t="n">
        <f aca="false">S56+T56</f>
        <v>4.959</v>
      </c>
      <c r="S56" s="0" t="n">
        <v>4.959</v>
      </c>
      <c r="T56" s="0" t="n">
        <v>0</v>
      </c>
      <c r="U56" s="3" t="n">
        <f aca="false">Q56/R56</f>
        <v>0</v>
      </c>
    </row>
    <row r="57" customFormat="false" ht="55.1" hidden="false" customHeight="true" outlineLevel="0" collapsed="false">
      <c r="A57" s="2"/>
      <c r="D57" s="0" t="s">
        <v>26</v>
      </c>
      <c r="E57" s="0" t="s">
        <v>23</v>
      </c>
      <c r="F57" s="0" t="n">
        <v>10</v>
      </c>
      <c r="G57" s="0" t="n">
        <f aca="false">H57+I57</f>
        <v>20.865</v>
      </c>
      <c r="H57" s="0" t="n">
        <v>14.407</v>
      </c>
      <c r="I57" s="0" t="n">
        <v>6.458</v>
      </c>
      <c r="J57" s="0" t="n">
        <f aca="false">F57/G57</f>
        <v>0.47927150730889</v>
      </c>
      <c r="K57" s="0" t="n">
        <v>4</v>
      </c>
      <c r="L57" s="0" t="n">
        <f aca="false">M57+N57</f>
        <v>11.306</v>
      </c>
      <c r="M57" s="0" t="n">
        <v>9.846</v>
      </c>
      <c r="N57" s="0" t="n">
        <v>1.46</v>
      </c>
      <c r="O57" s="3" t="n">
        <f aca="false">K57/L57</f>
        <v>0.353794445427207</v>
      </c>
      <c r="Q57" s="0" t="n">
        <v>2</v>
      </c>
      <c r="R57" s="0" t="n">
        <f aca="false">S57+T57</f>
        <v>10.449</v>
      </c>
      <c r="S57" s="0" t="n">
        <v>9.702</v>
      </c>
      <c r="T57" s="0" t="n">
        <v>0.747</v>
      </c>
      <c r="U57" s="3" t="n">
        <f aca="false">Q57/R57</f>
        <v>0.191405876160398</v>
      </c>
    </row>
    <row r="58" customFormat="false" ht="13.8" hidden="false" customHeight="false" outlineLevel="0" collapsed="false">
      <c r="A58" s="2" t="n">
        <v>11.3</v>
      </c>
      <c r="D58" s="0" t="s">
        <v>26</v>
      </c>
      <c r="E58" s="0" t="s">
        <v>23</v>
      </c>
      <c r="F58" s="0" t="n">
        <v>7</v>
      </c>
      <c r="G58" s="0" t="n">
        <f aca="false">H58+I58</f>
        <v>15.496</v>
      </c>
      <c r="H58" s="0" t="n">
        <v>12.217</v>
      </c>
      <c r="I58" s="0" t="n">
        <v>3.279</v>
      </c>
      <c r="J58" s="0" t="n">
        <f aca="false">F58/G58</f>
        <v>0.451729478575116</v>
      </c>
      <c r="K58" s="0" t="n">
        <v>8</v>
      </c>
      <c r="L58" s="0" t="n">
        <f aca="false">M58+N58</f>
        <v>11.973</v>
      </c>
      <c r="M58" s="0" t="n">
        <v>9.702</v>
      </c>
      <c r="N58" s="0" t="n">
        <v>2.271</v>
      </c>
      <c r="O58" s="3" t="n">
        <f aca="false">K58/L58</f>
        <v>0.668170049277541</v>
      </c>
      <c r="Q58" s="0" t="n">
        <v>5</v>
      </c>
      <c r="R58" s="0" t="n">
        <f aca="false">S58+T58</f>
        <v>12.065</v>
      </c>
      <c r="S58" s="0" t="n">
        <v>9.785</v>
      </c>
      <c r="T58" s="0" t="n">
        <v>2.28</v>
      </c>
      <c r="U58" s="3" t="n">
        <f aca="false">Q58/R58</f>
        <v>0.414421881475342</v>
      </c>
    </row>
    <row r="59" customFormat="false" ht="13.8" hidden="false" customHeight="false" outlineLevel="0" collapsed="false">
      <c r="A59" s="2" t="n">
        <v>11.6</v>
      </c>
      <c r="D59" s="0" t="s">
        <v>26</v>
      </c>
      <c r="E59" s="0" t="s">
        <v>23</v>
      </c>
      <c r="F59" s="0" t="n">
        <v>15</v>
      </c>
      <c r="G59" s="0" t="n">
        <f aca="false">H59+I59</f>
        <v>19.003</v>
      </c>
      <c r="H59" s="0" t="n">
        <v>13.181</v>
      </c>
      <c r="I59" s="0" t="n">
        <v>5.822</v>
      </c>
      <c r="J59" s="0" t="n">
        <f aca="false">F59/G59</f>
        <v>0.789349050149976</v>
      </c>
      <c r="K59" s="0" t="n">
        <v>3</v>
      </c>
      <c r="L59" s="0" t="n">
        <f aca="false">M59+N59</f>
        <v>9.641</v>
      </c>
      <c r="M59" s="0" t="n">
        <v>8.774</v>
      </c>
      <c r="N59" s="0" t="n">
        <v>0.867</v>
      </c>
      <c r="O59" s="3" t="n">
        <f aca="false">K59/L59</f>
        <v>0.311171040348511</v>
      </c>
      <c r="Q59" s="0" t="n">
        <v>1</v>
      </c>
      <c r="R59" s="0" t="n">
        <f aca="false">S59+T59</f>
        <v>8.821</v>
      </c>
      <c r="S59" s="0" t="n">
        <v>8.651</v>
      </c>
      <c r="T59" s="0" t="n">
        <v>0.17</v>
      </c>
      <c r="U59" s="3" t="n">
        <f aca="false">Q59/R59</f>
        <v>0.113365831538374</v>
      </c>
    </row>
    <row r="60" customFormat="false" ht="13.8" hidden="false" customHeight="false" outlineLevel="0" collapsed="false">
      <c r="A60" s="2" t="n">
        <v>10.9</v>
      </c>
      <c r="D60" s="0" t="s">
        <v>26</v>
      </c>
      <c r="E60" s="0" t="s">
        <v>23</v>
      </c>
      <c r="F60" s="0" t="n">
        <v>13</v>
      </c>
      <c r="G60" s="0" t="n">
        <f aca="false">H60+I60</f>
        <v>15.828</v>
      </c>
      <c r="H60" s="0" t="n">
        <v>13.07</v>
      </c>
      <c r="I60" s="0" t="n">
        <v>2.758</v>
      </c>
      <c r="J60" s="0" t="n">
        <f aca="false">F60/G60</f>
        <v>0.82132928986606</v>
      </c>
      <c r="K60" s="0" t="n">
        <v>0</v>
      </c>
      <c r="L60" s="0" t="n">
        <f aca="false">M60+N60</f>
        <v>9.271</v>
      </c>
      <c r="M60" s="0" t="n">
        <v>9.271</v>
      </c>
      <c r="N60" s="0" t="n">
        <v>0</v>
      </c>
      <c r="O60" s="3" t="n">
        <f aca="false">K60/L60</f>
        <v>0</v>
      </c>
      <c r="Q60" s="0" t="n">
        <v>0</v>
      </c>
      <c r="R60" s="0" t="n">
        <f aca="false">S60+T60</f>
        <v>8.348</v>
      </c>
      <c r="S60" s="0" t="n">
        <v>8.348</v>
      </c>
      <c r="T60" s="0" t="n">
        <v>0</v>
      </c>
      <c r="U60" s="3" t="n">
        <f aca="false">Q60/R60</f>
        <v>0</v>
      </c>
    </row>
    <row r="61" customFormat="false" ht="13.8" hidden="false" customHeight="false" outlineLevel="0" collapsed="false">
      <c r="A61" s="2" t="n">
        <v>8.6</v>
      </c>
      <c r="D61" s="0" t="s">
        <v>26</v>
      </c>
      <c r="E61" s="0" t="s">
        <v>23</v>
      </c>
      <c r="F61" s="0" t="n">
        <v>10</v>
      </c>
      <c r="G61" s="0" t="n">
        <f aca="false">H61+I61</f>
        <v>15.804</v>
      </c>
      <c r="H61" s="0" t="n">
        <v>11.5</v>
      </c>
      <c r="I61" s="0" t="n">
        <v>4.304</v>
      </c>
      <c r="J61" s="0" t="n">
        <f aca="false">F61/G61</f>
        <v>0.632751202227284</v>
      </c>
      <c r="K61" s="0" t="n">
        <v>4</v>
      </c>
      <c r="L61" s="0" t="n">
        <f aca="false">M61+N61</f>
        <v>10.433</v>
      </c>
      <c r="M61" s="0" t="n">
        <v>9.172</v>
      </c>
      <c r="N61" s="0" t="n">
        <v>1.261</v>
      </c>
      <c r="O61" s="3" t="n">
        <f aca="false">K61/L61</f>
        <v>0.383398830633567</v>
      </c>
      <c r="Q61" s="0" t="n">
        <v>3</v>
      </c>
      <c r="R61" s="0" t="n">
        <f aca="false">S61+T61</f>
        <v>10.594</v>
      </c>
      <c r="S61" s="0" t="n">
        <v>9.011</v>
      </c>
      <c r="T61" s="0" t="n">
        <v>1.583</v>
      </c>
      <c r="U61" s="3" t="n">
        <f aca="false">Q61/R61</f>
        <v>0.28317915801397</v>
      </c>
    </row>
    <row r="62" customFormat="false" ht="13.8" hidden="false" customHeight="false" outlineLevel="0" collapsed="false">
      <c r="A62" s="2" t="n">
        <v>16.4</v>
      </c>
      <c r="D62" s="0" t="s">
        <v>26</v>
      </c>
      <c r="E62" s="0" t="s">
        <v>23</v>
      </c>
      <c r="F62" s="0" t="n">
        <v>9</v>
      </c>
      <c r="G62" s="0" t="n">
        <f aca="false">H62+I62</f>
        <v>16.288</v>
      </c>
      <c r="H62" s="0" t="n">
        <v>13.441</v>
      </c>
      <c r="I62" s="0" t="n">
        <v>2.847</v>
      </c>
      <c r="J62" s="0" t="n">
        <f aca="false">F62/G62</f>
        <v>0.552554027504912</v>
      </c>
      <c r="K62" s="0" t="n">
        <v>2</v>
      </c>
      <c r="L62" s="0" t="n">
        <f aca="false">M62+N62</f>
        <v>9.381</v>
      </c>
      <c r="M62" s="0" t="n">
        <v>8.929</v>
      </c>
      <c r="N62" s="0" t="n">
        <v>0.452</v>
      </c>
      <c r="O62" s="3" t="n">
        <f aca="false">K62/L62</f>
        <v>0.213196887325445</v>
      </c>
      <c r="Q62" s="0" t="n">
        <v>2</v>
      </c>
      <c r="R62" s="0" t="n">
        <f aca="false">S62+T62</f>
        <v>8.623</v>
      </c>
      <c r="S62" s="0" t="n">
        <v>8.031</v>
      </c>
      <c r="T62" s="0" t="n">
        <v>0.592</v>
      </c>
      <c r="U62" s="3" t="n">
        <f aca="false">Q62/R62</f>
        <v>0.231937840658703</v>
      </c>
    </row>
    <row r="63" customFormat="false" ht="13.8" hidden="false" customHeight="false" outlineLevel="0" collapsed="false">
      <c r="A63" s="2" t="n">
        <v>12.8</v>
      </c>
      <c r="D63" s="0" t="s">
        <v>26</v>
      </c>
      <c r="E63" s="0" t="s">
        <v>23</v>
      </c>
      <c r="F63" s="0" t="n">
        <v>5</v>
      </c>
      <c r="G63" s="0" t="n">
        <f aca="false">H63+I63</f>
        <v>13.774</v>
      </c>
      <c r="H63" s="0" t="n">
        <v>11.902</v>
      </c>
      <c r="I63" s="0" t="n">
        <v>1.872</v>
      </c>
      <c r="J63" s="0" t="n">
        <f aca="false">F63/G63</f>
        <v>0.363002758820967</v>
      </c>
      <c r="K63" s="0" t="n">
        <v>10</v>
      </c>
      <c r="L63" s="0" t="n">
        <f aca="false">M63+N63</f>
        <v>12.606</v>
      </c>
      <c r="M63" s="0" t="n">
        <v>10.235</v>
      </c>
      <c r="N63" s="0" t="n">
        <v>2.371</v>
      </c>
      <c r="O63" s="3" t="n">
        <f aca="false">K63/L63</f>
        <v>0.793273044581945</v>
      </c>
      <c r="Q63" s="0" t="n">
        <v>4</v>
      </c>
      <c r="R63" s="0" t="n">
        <f aca="false">S63+T63</f>
        <v>10.547</v>
      </c>
      <c r="S63" s="0" t="n">
        <v>9.081</v>
      </c>
      <c r="T63" s="0" t="n">
        <v>1.466</v>
      </c>
      <c r="U63" s="3" t="n">
        <f aca="false">Q63/R63</f>
        <v>0.379254764387978</v>
      </c>
    </row>
    <row r="64" customFormat="false" ht="13.8" hidden="false" customHeight="false" outlineLevel="0" collapsed="false">
      <c r="A64" s="2" t="n">
        <v>21.3</v>
      </c>
      <c r="D64" s="0" t="s">
        <v>26</v>
      </c>
      <c r="E64" s="0" t="s">
        <v>23</v>
      </c>
      <c r="F64" s="0" t="n">
        <v>3</v>
      </c>
      <c r="G64" s="0" t="n">
        <f aca="false">H64+I64</f>
        <v>11.907</v>
      </c>
      <c r="H64" s="0" t="n">
        <v>11.426</v>
      </c>
      <c r="I64" s="0" t="n">
        <v>0.481</v>
      </c>
      <c r="J64" s="0" t="n">
        <f aca="false">F64/G64</f>
        <v>0.251952632905014</v>
      </c>
      <c r="K64" s="0" t="n">
        <v>3</v>
      </c>
      <c r="L64" s="0" t="n">
        <f aca="false">M64+N64</f>
        <v>9.684</v>
      </c>
      <c r="M64" s="0" t="n">
        <v>8.682</v>
      </c>
      <c r="N64" s="0" t="n">
        <v>1.002</v>
      </c>
      <c r="O64" s="3" t="n">
        <f aca="false">K64/L64</f>
        <v>0.309789343246592</v>
      </c>
      <c r="Q64" s="0" t="n">
        <v>2</v>
      </c>
      <c r="R64" s="0" t="n">
        <f aca="false">S64+T64</f>
        <v>9.615</v>
      </c>
      <c r="S64" s="0" t="n">
        <v>8.921</v>
      </c>
      <c r="T64" s="0" t="n">
        <v>0.694</v>
      </c>
      <c r="U64" s="3" t="n">
        <f aca="false">Q64/R64</f>
        <v>0.208008320332813</v>
      </c>
    </row>
    <row r="65" customFormat="false" ht="13.8" hidden="false" customHeight="false" outlineLevel="0" collapsed="false">
      <c r="A65" s="2" t="n">
        <v>14.7</v>
      </c>
      <c r="D65" s="0" t="s">
        <v>26</v>
      </c>
      <c r="E65" s="0" t="s">
        <v>23</v>
      </c>
      <c r="F65" s="0" t="n">
        <v>5</v>
      </c>
      <c r="G65" s="0" t="n">
        <f aca="false">H65+I65</f>
        <v>18.392</v>
      </c>
      <c r="H65" s="0" t="n">
        <v>14.861</v>
      </c>
      <c r="I65" s="0" t="n">
        <v>3.531</v>
      </c>
      <c r="J65" s="0" t="n">
        <f aca="false">F65/G65</f>
        <v>0.271857329273597</v>
      </c>
      <c r="K65" s="0" t="n">
        <v>4</v>
      </c>
      <c r="L65" s="0" t="n">
        <f aca="false">M65+N65</f>
        <v>12.733</v>
      </c>
      <c r="M65" s="0" t="n">
        <v>11.763</v>
      </c>
      <c r="N65" s="0" t="n">
        <v>0.97</v>
      </c>
      <c r="O65" s="3" t="n">
        <f aca="false">K65/L65</f>
        <v>0.314144349328516</v>
      </c>
      <c r="Q65" s="0" t="n">
        <v>3</v>
      </c>
      <c r="R65" s="0" t="n">
        <f aca="false">S65+T65</f>
        <v>11.585</v>
      </c>
      <c r="S65" s="0" t="n">
        <v>10.788</v>
      </c>
      <c r="T65" s="0" t="n">
        <v>0.797</v>
      </c>
      <c r="U65" s="3" t="n">
        <f aca="false">Q65/R65</f>
        <v>0.258955545964609</v>
      </c>
    </row>
    <row r="66" customFormat="false" ht="13.8" hidden="false" customHeight="false" outlineLevel="0" collapsed="false">
      <c r="A66" s="2" t="n">
        <v>17.9</v>
      </c>
      <c r="D66" s="0" t="s">
        <v>26</v>
      </c>
      <c r="E66" s="0" t="s">
        <v>23</v>
      </c>
      <c r="F66" s="0" t="n">
        <v>16</v>
      </c>
      <c r="G66" s="0" t="n">
        <f aca="false">H66+I66</f>
        <v>17.17</v>
      </c>
      <c r="H66" s="0" t="n">
        <v>12.665</v>
      </c>
      <c r="I66" s="0" t="n">
        <v>4.505</v>
      </c>
      <c r="J66" s="0" t="n">
        <f aca="false">F66/G66</f>
        <v>0.93185789167152</v>
      </c>
      <c r="K66" s="0" t="n">
        <v>3</v>
      </c>
      <c r="L66" s="0" t="n">
        <f aca="false">M66+N66</f>
        <v>11.358</v>
      </c>
      <c r="M66" s="0" t="n">
        <v>10.502</v>
      </c>
      <c r="N66" s="0" t="n">
        <v>0.856</v>
      </c>
      <c r="O66" s="3" t="n">
        <f aca="false">K66/L66</f>
        <v>0.264131008980454</v>
      </c>
      <c r="Q66" s="0" t="n">
        <v>1</v>
      </c>
      <c r="R66" s="0" t="n">
        <f aca="false">S66+T66</f>
        <v>10.275</v>
      </c>
      <c r="S66" s="0" t="n">
        <v>9.908</v>
      </c>
      <c r="T66" s="0" t="n">
        <v>0.367</v>
      </c>
      <c r="U66" s="3" t="n">
        <f aca="false">Q66/R66</f>
        <v>0.097323600973236</v>
      </c>
    </row>
    <row r="67" customFormat="false" ht="13.8" hidden="false" customHeight="false" outlineLevel="0" collapsed="false">
      <c r="A67" s="2" t="n">
        <v>17.9</v>
      </c>
      <c r="D67" s="0" t="s">
        <v>26</v>
      </c>
      <c r="E67" s="0" t="s">
        <v>23</v>
      </c>
      <c r="F67" s="0" t="n">
        <v>22</v>
      </c>
      <c r="G67" s="0" t="n">
        <f aca="false">H67+I67</f>
        <v>27.217</v>
      </c>
      <c r="H67" s="0" t="n">
        <v>13.132</v>
      </c>
      <c r="I67" s="0" t="n">
        <v>14.085</v>
      </c>
      <c r="J67" s="0" t="n">
        <f aca="false">F67/G67</f>
        <v>0.80831833045523</v>
      </c>
      <c r="K67" s="0" t="n">
        <v>0</v>
      </c>
      <c r="L67" s="0" t="n">
        <f aca="false">M67+N67</f>
        <v>11.504</v>
      </c>
      <c r="M67" s="0" t="n">
        <v>11.504</v>
      </c>
      <c r="N67" s="0" t="n">
        <v>0</v>
      </c>
      <c r="O67" s="3" t="n">
        <f aca="false">K67/L67</f>
        <v>0</v>
      </c>
      <c r="Q67" s="0" t="n">
        <v>0</v>
      </c>
      <c r="R67" s="0" t="n">
        <f aca="false">S67+T67</f>
        <v>11.364</v>
      </c>
      <c r="S67" s="0" t="n">
        <v>11.364</v>
      </c>
      <c r="T67" s="0" t="n">
        <v>0</v>
      </c>
      <c r="U67" s="3" t="n">
        <f aca="false">Q67/R67</f>
        <v>0</v>
      </c>
    </row>
    <row r="68" customFormat="false" ht="13.8" hidden="false" customHeight="false" outlineLevel="0" collapsed="false">
      <c r="A68" s="2" t="n">
        <v>18.6</v>
      </c>
      <c r="D68" s="0" t="s">
        <v>26</v>
      </c>
      <c r="E68" s="0" t="s">
        <v>23</v>
      </c>
      <c r="F68" s="0" t="n">
        <v>13</v>
      </c>
      <c r="G68" s="0" t="n">
        <f aca="false">H68+I68</f>
        <v>16.133</v>
      </c>
      <c r="H68" s="0" t="n">
        <v>13.061</v>
      </c>
      <c r="I68" s="0" t="n">
        <v>3.072</v>
      </c>
      <c r="J68" s="0" t="n">
        <f aca="false">F68/G68</f>
        <v>0.8058017727639</v>
      </c>
      <c r="K68" s="0" t="n">
        <v>1</v>
      </c>
      <c r="L68" s="0" t="n">
        <f aca="false">M68+N68</f>
        <v>9.749</v>
      </c>
      <c r="M68" s="0" t="n">
        <v>9.597</v>
      </c>
      <c r="N68" s="0" t="n">
        <v>0.152</v>
      </c>
      <c r="O68" s="3" t="n">
        <f aca="false">K68/L68</f>
        <v>0.10257462303826</v>
      </c>
      <c r="Q68" s="0" t="n">
        <v>1</v>
      </c>
      <c r="R68" s="0" t="n">
        <f aca="false">S68+T68</f>
        <v>9.296</v>
      </c>
      <c r="S68" s="0" t="n">
        <v>9.136</v>
      </c>
      <c r="T68" s="0" t="n">
        <v>0.16</v>
      </c>
      <c r="U68" s="3" t="n">
        <f aca="false">Q68/R68</f>
        <v>0.107573149741824</v>
      </c>
    </row>
    <row r="69" customFormat="false" ht="13.8" hidden="false" customHeight="false" outlineLevel="0" collapsed="false">
      <c r="A69" s="2" t="n">
        <v>11.5</v>
      </c>
      <c r="D69" s="0" t="s">
        <v>26</v>
      </c>
      <c r="E69" s="0" t="s">
        <v>23</v>
      </c>
      <c r="F69" s="0" t="n">
        <v>10</v>
      </c>
      <c r="G69" s="0" t="n">
        <f aca="false">H69+I69</f>
        <v>22.796</v>
      </c>
      <c r="H69" s="0" t="n">
        <v>13.813</v>
      </c>
      <c r="I69" s="0" t="n">
        <v>8.983</v>
      </c>
      <c r="J69" s="0" t="n">
        <f aca="false">F69/G69</f>
        <v>0.438673451482716</v>
      </c>
      <c r="K69" s="0" t="n">
        <v>2</v>
      </c>
      <c r="L69" s="0" t="n">
        <f aca="false">M69+N69</f>
        <v>9.986</v>
      </c>
      <c r="M69" s="0" t="n">
        <v>9.419</v>
      </c>
      <c r="N69" s="0" t="n">
        <v>0.567</v>
      </c>
      <c r="O69" s="3" t="n">
        <f aca="false">K69/L69</f>
        <v>0.200280392549569</v>
      </c>
      <c r="Q69" s="0" t="n">
        <v>2</v>
      </c>
      <c r="R69" s="0" t="n">
        <f aca="false">S69+T69</f>
        <v>9.517</v>
      </c>
      <c r="S69" s="0" t="n">
        <v>8.801</v>
      </c>
      <c r="T69" s="0" t="n">
        <v>0.716</v>
      </c>
      <c r="U69" s="3" t="n">
        <f aca="false">Q69/R69</f>
        <v>0.210150257434065</v>
      </c>
    </row>
    <row r="70" customFormat="false" ht="13.8" hidden="false" customHeight="false" outlineLevel="0" collapsed="false">
      <c r="A70" s="2" t="n">
        <v>9.4</v>
      </c>
      <c r="D70" s="0" t="s">
        <v>26</v>
      </c>
      <c r="E70" s="0" t="s">
        <v>23</v>
      </c>
      <c r="F70" s="0" t="n">
        <v>9</v>
      </c>
      <c r="G70" s="0" t="n">
        <f aca="false">H70+I70</f>
        <v>21.551</v>
      </c>
      <c r="H70" s="0" t="n">
        <v>14.61</v>
      </c>
      <c r="I70" s="0" t="n">
        <v>6.941</v>
      </c>
      <c r="J70" s="0" t="n">
        <f aca="false">F70/G70</f>
        <v>0.41761403183147</v>
      </c>
      <c r="K70" s="0" t="n">
        <v>11</v>
      </c>
      <c r="L70" s="0" t="n">
        <f aca="false">M70+N70</f>
        <v>13.943</v>
      </c>
      <c r="M70" s="0" t="n">
        <v>9.663</v>
      </c>
      <c r="N70" s="0" t="n">
        <v>4.28</v>
      </c>
      <c r="O70" s="3" t="n">
        <f aca="false">K70/L70</f>
        <v>0.788926342967797</v>
      </c>
      <c r="Q70" s="0" t="n">
        <v>3</v>
      </c>
      <c r="R70" s="0" t="n">
        <f aca="false">S70+T70</f>
        <v>9.95</v>
      </c>
      <c r="S70" s="0" t="n">
        <v>9.17</v>
      </c>
      <c r="T70" s="0" t="n">
        <v>0.78</v>
      </c>
      <c r="U70" s="3" t="n">
        <f aca="false">Q70/R70</f>
        <v>0.301507537688442</v>
      </c>
    </row>
    <row r="71" customFormat="false" ht="13.8" hidden="false" customHeight="false" outlineLevel="0" collapsed="false">
      <c r="A71" s="2" t="n">
        <v>10.4</v>
      </c>
      <c r="D71" s="0" t="s">
        <v>26</v>
      </c>
      <c r="E71" s="0" t="s">
        <v>23</v>
      </c>
      <c r="F71" s="0" t="n">
        <v>20</v>
      </c>
      <c r="G71" s="0" t="n">
        <f aca="false">H71+I71</f>
        <v>25.987</v>
      </c>
      <c r="H71" s="0" t="n">
        <v>13.224</v>
      </c>
      <c r="I71" s="0" t="n">
        <v>12.763</v>
      </c>
      <c r="J71" s="0" t="n">
        <f aca="false">F71/G71</f>
        <v>0.769615577019279</v>
      </c>
      <c r="K71" s="0" t="n">
        <v>3</v>
      </c>
      <c r="L71" s="0" t="n">
        <f aca="false">M71+N71</f>
        <v>10.034</v>
      </c>
      <c r="M71" s="0" t="n">
        <v>9.122</v>
      </c>
      <c r="N71" s="0" t="n">
        <v>0.912</v>
      </c>
      <c r="O71" s="3" t="n">
        <f aca="false">K71/L71</f>
        <v>0.298983456248754</v>
      </c>
      <c r="Q71" s="0" t="n">
        <v>2</v>
      </c>
      <c r="R71" s="0" t="n">
        <f aca="false">S71+T71</f>
        <v>9.3</v>
      </c>
      <c r="S71" s="0" t="n">
        <v>8.598</v>
      </c>
      <c r="T71" s="0" t="n">
        <v>0.702</v>
      </c>
      <c r="U71" s="3" t="n">
        <f aca="false">Q71/R71</f>
        <v>0.21505376344086</v>
      </c>
    </row>
    <row r="72" customFormat="false" ht="13.8" hidden="false" customHeight="false" outlineLevel="0" collapsed="false">
      <c r="A72" s="2" t="n">
        <v>11.4</v>
      </c>
      <c r="D72" s="0" t="s">
        <v>26</v>
      </c>
      <c r="E72" s="0" t="s">
        <v>23</v>
      </c>
      <c r="F72" s="0" t="n">
        <v>9</v>
      </c>
      <c r="G72" s="0" t="n">
        <f aca="false">H72+I72</f>
        <v>14.123</v>
      </c>
      <c r="H72" s="0" t="n">
        <v>11.559</v>
      </c>
      <c r="I72" s="0" t="n">
        <v>2.564</v>
      </c>
      <c r="J72" s="0" t="n">
        <f aca="false">F72/G72</f>
        <v>0.637258372866955</v>
      </c>
      <c r="K72" s="0" t="n">
        <v>3</v>
      </c>
      <c r="L72" s="0" t="n">
        <f aca="false">M72+N72</f>
        <v>10.08</v>
      </c>
      <c r="M72" s="0" t="n">
        <v>9.528</v>
      </c>
      <c r="N72" s="0" t="n">
        <v>0.552</v>
      </c>
      <c r="O72" s="3" t="n">
        <f aca="false">K72/L72</f>
        <v>0.297619047619048</v>
      </c>
      <c r="Q72" s="0" t="n">
        <v>4</v>
      </c>
      <c r="R72" s="0" t="n">
        <f aca="false">S72+T72</f>
        <v>10.208</v>
      </c>
      <c r="S72" s="0" t="n">
        <v>9.407</v>
      </c>
      <c r="T72" s="0" t="n">
        <v>0.801</v>
      </c>
      <c r="U72" s="3" t="n">
        <f aca="false">Q72/R72</f>
        <v>0.391849529780564</v>
      </c>
    </row>
    <row r="73" customFormat="false" ht="13.8" hidden="false" customHeight="false" outlineLevel="0" collapsed="false">
      <c r="A73" s="2" t="n">
        <v>11</v>
      </c>
      <c r="D73" s="0" t="s">
        <v>26</v>
      </c>
      <c r="E73" s="0" t="s">
        <v>23</v>
      </c>
      <c r="F73" s="0" t="n">
        <v>7</v>
      </c>
      <c r="G73" s="0" t="n">
        <f aca="false">H73+I73</f>
        <v>14.729</v>
      </c>
      <c r="H73" s="0" t="n">
        <v>12.549</v>
      </c>
      <c r="I73" s="0" t="n">
        <v>2.18</v>
      </c>
      <c r="J73" s="0" t="n">
        <f aca="false">F73/G73</f>
        <v>0.475252902437368</v>
      </c>
      <c r="K73" s="0" t="n">
        <v>5</v>
      </c>
      <c r="L73" s="0" t="n">
        <f aca="false">M73+N73</f>
        <v>10.384</v>
      </c>
      <c r="M73" s="0" t="n">
        <v>9.096</v>
      </c>
      <c r="N73" s="0" t="n">
        <v>1.288</v>
      </c>
      <c r="O73" s="3" t="n">
        <f aca="false">K73/L73</f>
        <v>0.481510015408321</v>
      </c>
      <c r="Q73" s="0" t="n">
        <v>5</v>
      </c>
      <c r="R73" s="0" t="n">
        <f aca="false">S73+T73</f>
        <v>10.16</v>
      </c>
      <c r="S73" s="0" t="n">
        <v>8.8</v>
      </c>
      <c r="T73" s="0" t="n">
        <v>1.36</v>
      </c>
      <c r="U73" s="3" t="n">
        <f aca="false">Q73/R73</f>
        <v>0.492125984251969</v>
      </c>
    </row>
    <row r="74" customFormat="false" ht="13.8" hidden="false" customHeight="false" outlineLevel="0" collapsed="false">
      <c r="A74" s="2" t="n">
        <v>13.3</v>
      </c>
      <c r="D74" s="0" t="s">
        <v>26</v>
      </c>
      <c r="E74" s="0" t="s">
        <v>23</v>
      </c>
      <c r="F74" s="0" t="n">
        <v>8</v>
      </c>
      <c r="G74" s="0" t="n">
        <f aca="false">H74+I74</f>
        <v>12.976</v>
      </c>
      <c r="H74" s="0" t="n">
        <v>11.457</v>
      </c>
      <c r="I74" s="0" t="n">
        <v>1.519</v>
      </c>
      <c r="J74" s="0" t="n">
        <f aca="false">F74/G74</f>
        <v>0.61652281134402</v>
      </c>
      <c r="K74" s="0" t="n">
        <v>5</v>
      </c>
      <c r="L74" s="0" t="n">
        <f aca="false">M74+N74</f>
        <v>11.833</v>
      </c>
      <c r="M74" s="0" t="n">
        <v>9.803</v>
      </c>
      <c r="N74" s="0" t="n">
        <v>2.03</v>
      </c>
      <c r="O74" s="3" t="n">
        <f aca="false">K74/L74</f>
        <v>0.422547114003211</v>
      </c>
      <c r="Q74" s="0" t="n">
        <v>3</v>
      </c>
      <c r="R74" s="0" t="n">
        <f aca="false">S74+T74</f>
        <v>10.616</v>
      </c>
      <c r="S74" s="0" t="n">
        <v>9.232</v>
      </c>
      <c r="T74" s="0" t="n">
        <v>1.384</v>
      </c>
      <c r="U74" s="3" t="n">
        <f aca="false">Q74/R74</f>
        <v>0.282592313489073</v>
      </c>
    </row>
    <row r="75" customFormat="false" ht="13.8" hidden="false" customHeight="false" outlineLevel="0" collapsed="false">
      <c r="A75" s="2" t="n">
        <v>12.5</v>
      </c>
      <c r="D75" s="0" t="s">
        <v>26</v>
      </c>
      <c r="E75" s="0" t="s">
        <v>23</v>
      </c>
      <c r="F75" s="0" t="n">
        <v>8</v>
      </c>
      <c r="G75" s="0" t="n">
        <f aca="false">H75+I75</f>
        <v>14.576</v>
      </c>
      <c r="H75" s="0" t="n">
        <v>12.94</v>
      </c>
      <c r="I75" s="0" t="n">
        <v>1.636</v>
      </c>
      <c r="J75" s="0" t="n">
        <f aca="false">F75/G75</f>
        <v>0.548847420417124</v>
      </c>
      <c r="K75" s="0" t="n">
        <v>6</v>
      </c>
      <c r="L75" s="0" t="n">
        <f aca="false">M75+N75</f>
        <v>12.66</v>
      </c>
      <c r="M75" s="0" t="n">
        <v>10.33</v>
      </c>
      <c r="N75" s="0" t="n">
        <v>2.33</v>
      </c>
      <c r="O75" s="3" t="n">
        <f aca="false">K75/L75</f>
        <v>0.4739336492891</v>
      </c>
      <c r="Q75" s="0" t="n">
        <v>4</v>
      </c>
      <c r="R75" s="0" t="n">
        <f aca="false">S75+T75</f>
        <v>11.653</v>
      </c>
      <c r="S75" s="0" t="n">
        <v>9.455</v>
      </c>
      <c r="T75" s="0" t="n">
        <v>2.198</v>
      </c>
      <c r="U75" s="3" t="n">
        <f aca="false">Q75/R75</f>
        <v>0.343259246545954</v>
      </c>
    </row>
    <row r="76" customFormat="false" ht="13.8" hidden="false" customHeight="false" outlineLevel="0" collapsed="false">
      <c r="A76" s="2" t="n">
        <v>12.9</v>
      </c>
      <c r="D76" s="0" t="s">
        <v>26</v>
      </c>
      <c r="E76" s="0" t="s">
        <v>23</v>
      </c>
      <c r="F76" s="0" t="n">
        <v>5</v>
      </c>
      <c r="G76" s="0" t="n">
        <f aca="false">H76+I76</f>
        <v>12.915</v>
      </c>
      <c r="H76" s="0" t="n">
        <v>11.04</v>
      </c>
      <c r="I76" s="0" t="n">
        <v>1.875</v>
      </c>
      <c r="J76" s="0" t="n">
        <f aca="false">F76/G76</f>
        <v>0.387146728610143</v>
      </c>
      <c r="K76" s="0" t="n">
        <v>6</v>
      </c>
      <c r="L76" s="0" t="n">
        <f aca="false">M76+N76</f>
        <v>10.309</v>
      </c>
      <c r="M76" s="0" t="n">
        <v>9.821</v>
      </c>
      <c r="N76" s="0" t="n">
        <v>0.488</v>
      </c>
      <c r="O76" s="3" t="n">
        <f aca="false">K76/L76</f>
        <v>0.582015714424289</v>
      </c>
      <c r="Q76" s="0" t="n">
        <v>2</v>
      </c>
      <c r="R76" s="0" t="n">
        <f aca="false">S76+T76</f>
        <v>9.702</v>
      </c>
      <c r="S76" s="0" t="n">
        <v>9.267</v>
      </c>
      <c r="T76" s="0" t="n">
        <v>0.435</v>
      </c>
      <c r="U76" s="3" t="n">
        <f aca="false">Q76/R76</f>
        <v>0.20614306328592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2024-05-29T10:40:01Z</dcterms:created>
  <dc:creator>Sigal Savaldi-Goldstein</dc:creator>
  <dc:description/>
  <dc:language>en-US</dc:language>
  <cp:lastModifiedBy>Bas van den Herik</cp:lastModifiedBy>
  <dcterms:modified xsi:type="dcterms:W3CDTF">2024-07-17T13:10:27Z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