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Wikipedis\Documents\GitHub\progettoIS\PS-VRP\Dati_output\Proofs\"/>
    </mc:Choice>
  </mc:AlternateContent>
  <xr:revisionPtr revIDLastSave="0" documentId="8_{E818C1E6-B9E6-4EFF-BE3F-6DD8C5AD8D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chedulazi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9" i="1" l="1"/>
  <c r="C28" i="1"/>
</calcChain>
</file>

<file path=xl/sharedStrings.xml><?xml version="1.0" encoding="utf-8"?>
<sst xmlns="http://schemas.openxmlformats.org/spreadsheetml/2006/main" count="252" uniqueCount="108">
  <si>
    <t>commessa</t>
  </si>
  <si>
    <t>macchina</t>
  </si>
  <si>
    <t>minuti setup</t>
  </si>
  <si>
    <t>minuti processamento</t>
  </si>
  <si>
    <t>inizio setup</t>
  </si>
  <si>
    <t>fine setup</t>
  </si>
  <si>
    <t>inizio lavorazione</t>
  </si>
  <si>
    <t>fine lavorazione</t>
  </si>
  <si>
    <t>mt da tagliare</t>
  </si>
  <si>
    <t>taglio</t>
  </si>
  <si>
    <t>macchine compatibili</t>
  </si>
  <si>
    <t>numero coltelli</t>
  </si>
  <si>
    <t>diametro tubo</t>
  </si>
  <si>
    <t>veicolo</t>
  </si>
  <si>
    <t>BIMEC 5</t>
  </si>
  <si>
    <t>2025-05-08 07:00:00</t>
  </si>
  <si>
    <t>2025-05-08 07:19:00</t>
  </si>
  <si>
    <t>2025-05-08 09:17:16</t>
  </si>
  <si>
    <t>bobina</t>
  </si>
  <si>
    <t>BIMEC 2 ;BIMEC 4 ;BIMEC 5 ;R12</t>
  </si>
  <si>
    <t>X</t>
  </si>
  <si>
    <t>2025-03-13 00:00:00</t>
  </si>
  <si>
    <t>2025-05-08 09:34:16</t>
  </si>
  <si>
    <t>2025-05-09 11:57:41</t>
  </si>
  <si>
    <t>BIMEC 2 ;BIMEC 4 ;BIMEC 5 ;R12 ;R3 ;R6 ;R9</t>
  </si>
  <si>
    <t>2025-05-05 00:00:00</t>
  </si>
  <si>
    <t>2025-05-09 12:29:41</t>
  </si>
  <si>
    <t>2025-05-12 07:34:36</t>
  </si>
  <si>
    <t>BIMEC 2 ;BIMEC 4 ;BIMEC 5 ;CASON ;R10 ;R3 ;R6 ;R9</t>
  </si>
  <si>
    <t>2025-05-06 00:00:00</t>
  </si>
  <si>
    <t>T3</t>
  </si>
  <si>
    <t>2025-05-12 07:00:00</t>
  </si>
  <si>
    <t>2025-05-12 07:50:47</t>
  </si>
  <si>
    <t>foglio</t>
  </si>
  <si>
    <t>39764 (esterno)</t>
  </si>
  <si>
    <t>2025-05-14 00:00:00</t>
  </si>
  <si>
    <t>R6</t>
  </si>
  <si>
    <t>2025-05-09 07:00:00</t>
  </si>
  <si>
    <t>2025-05-09 10:37:00</t>
  </si>
  <si>
    <t>2025-04-16 00:00:00</t>
  </si>
  <si>
    <t>2025-05-09 11:12:00</t>
  </si>
  <si>
    <t>2025-05-09 13:17:00</t>
  </si>
  <si>
    <t>2025-05-09 13:59:25</t>
  </si>
  <si>
    <t>39750 (esterno)</t>
  </si>
  <si>
    <t>2025-04-23 00:00:00</t>
  </si>
  <si>
    <t>R10</t>
  </si>
  <si>
    <t>2025-05-08 07:35:00</t>
  </si>
  <si>
    <t>2025-05-08 09:08:40</t>
  </si>
  <si>
    <t>2025-05-09 00:00:00</t>
  </si>
  <si>
    <t>2025-05-08 09:33:40</t>
  </si>
  <si>
    <t>2025-05-08 14:40:52</t>
  </si>
  <si>
    <t>BIMEC 2 ;BIMEC 4 ;BIMEC 5 ;CASON ;R10 ;R9</t>
  </si>
  <si>
    <t>39723 (esterno)</t>
  </si>
  <si>
    <t>2025-05-15 00:00:00</t>
  </si>
  <si>
    <t>2025-05-09 07:10:52</t>
  </si>
  <si>
    <t>2025-05-09 09:25:43</t>
  </si>
  <si>
    <t>R12</t>
  </si>
  <si>
    <t>2025-05-08 12:00:00</t>
  </si>
  <si>
    <t>2025-05-08 12:19:00</t>
  </si>
  <si>
    <t>BIMEC 2 ;BIMEC 4 ;BIMEC 5 ;R12 ;R9</t>
  </si>
  <si>
    <t>2025-05-08 12:34:00</t>
  </si>
  <si>
    <t>2025-04-30 00:00:00</t>
  </si>
  <si>
    <t>2025-05-08 12:51:00</t>
  </si>
  <si>
    <t>2025-05-09 07:41:02</t>
  </si>
  <si>
    <t>BIMEC 2 ;BIMEC 4 ;BIMEC 5 ;R12 ;R6 ;R9</t>
  </si>
  <si>
    <t>2025-05-16 00:00:00</t>
  </si>
  <si>
    <t>BIMEC 2</t>
  </si>
  <si>
    <t>2025-05-07 07:00:00</t>
  </si>
  <si>
    <t>2025-05-07 07:19:00</t>
  </si>
  <si>
    <t>2025-05-07 08:41:45</t>
  </si>
  <si>
    <t>2025-04-15 00:00:00</t>
  </si>
  <si>
    <t>2025-05-07 08:56:45</t>
  </si>
  <si>
    <t>39666 (esterno)</t>
  </si>
  <si>
    <t>2025-04-24 00:00:00</t>
  </si>
  <si>
    <t>2025-05-07 09:13:45</t>
  </si>
  <si>
    <t>2025-05-07 10:45:24</t>
  </si>
  <si>
    <t>2025-05-07 11:02:24</t>
  </si>
  <si>
    <t>2025-05-07 11:37:45</t>
  </si>
  <si>
    <t>2025-05-02 00:00:00</t>
  </si>
  <si>
    <t>2025-05-07 11:52:45</t>
  </si>
  <si>
    <t>2025-05-07 12:28:05</t>
  </si>
  <si>
    <t>2025-05-07 12:47:05</t>
  </si>
  <si>
    <t>2025-05-08 08:14:00</t>
  </si>
  <si>
    <t>2025-05-08 08:46:00</t>
  </si>
  <si>
    <t>2025-05-08 10:35:28</t>
  </si>
  <si>
    <t>2025-04-07 00:00:00</t>
  </si>
  <si>
    <t>2025-05-08 10:54:28</t>
  </si>
  <si>
    <t>2025-05-09 10:43:12</t>
  </si>
  <si>
    <t>2025-04-28 00:00:00</t>
  </si>
  <si>
    <t>CASON</t>
  </si>
  <si>
    <t>2025-05-09 07:40:30</t>
  </si>
  <si>
    <t>2025-05-09 12:37:35</t>
  </si>
  <si>
    <t>CASON ;R6</t>
  </si>
  <si>
    <t>2025-05-12 00:00:00</t>
  </si>
  <si>
    <t>BIMEC 4</t>
  </si>
  <si>
    <t>2025-05-09 07:29:00</t>
  </si>
  <si>
    <t>2025-05-12 12:16:42</t>
  </si>
  <si>
    <t>R3</t>
  </si>
  <si>
    <t>2025-05-08 07:40:00</t>
  </si>
  <si>
    <t>2025-05-08 10:43:39</t>
  </si>
  <si>
    <t>2025-05-08 11:23:39</t>
  </si>
  <si>
    <t>2025-05-09 07:12:40</t>
  </si>
  <si>
    <t>2025-05-09 08:07:40</t>
  </si>
  <si>
    <t>2025-05-09 11:31:45</t>
  </si>
  <si>
    <t>2025-04-22 00:00:00</t>
  </si>
  <si>
    <t>NOT OK (segnato 128)</t>
  </si>
  <si>
    <t>59gg e 1/3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</si>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</sst>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workbookViewId="0">
      <selection activeCell="S31" sqref="S31"/>
    </sheetView>
  </sheetViews>
  <sheetFormatPr defaultRowHeight="15" x14ac:dyDescent="0.25"/>
  <cols>
    <col min="1" max="2" width="15" customWidth="1"/>
    <col min="3" max="4" width="20" customWidth="1"/>
    <col min="5" max="8" width="50" customWidth="1"/>
    <col min="9" max="10" width="15" customWidth="1"/>
    <col min="11" max="11" width="100" customWidth="1"/>
    <col min="12" max="15" width="15" customWidth="1"/>
    <col min="18" max="18" width="10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0" x14ac:dyDescent="0.25">
      <c r="A2">
        <v>250759</v>
      </c>
      <c r="B2" t="s">
        <v>14</v>
      </c>
      <c r="C2">
        <v>19</v>
      </c>
      <c r="D2">
        <v>118.2816901408451</v>
      </c>
      <c r="E2" t="s">
        <v>15</v>
      </c>
      <c r="F2" t="s">
        <v>16</v>
      </c>
      <c r="G2" t="s">
        <v>16</v>
      </c>
      <c r="H2" t="s">
        <v>17</v>
      </c>
      <c r="I2">
        <v>8398</v>
      </c>
      <c r="J2" t="s">
        <v>18</v>
      </c>
      <c r="K2" t="s">
        <v>19</v>
      </c>
      <c r="L2">
        <v>4</v>
      </c>
      <c r="M2">
        <v>76</v>
      </c>
      <c r="N2">
        <v>39747</v>
      </c>
      <c r="O2" t="s">
        <v>20</v>
      </c>
      <c r="P2">
        <v>39747</v>
      </c>
      <c r="Q2" t="s">
        <v>21</v>
      </c>
      <c r="R2" s="1">
        <v>-0.54666471048611109</v>
      </c>
      <c r="S2" s="1">
        <v>-0.38700117370370368</v>
      </c>
      <c r="T2">
        <v>1</v>
      </c>
    </row>
    <row r="3" spans="1:20" x14ac:dyDescent="0.25">
      <c r="A3">
        <v>250894</v>
      </c>
      <c r="B3" t="s">
        <v>14</v>
      </c>
      <c r="C3">
        <v>17</v>
      </c>
      <c r="D3">
        <v>623.4084507042254</v>
      </c>
      <c r="E3" t="s">
        <v>17</v>
      </c>
      <c r="F3" t="s">
        <v>22</v>
      </c>
      <c r="G3" t="s">
        <v>22</v>
      </c>
      <c r="H3" t="s">
        <v>23</v>
      </c>
      <c r="I3">
        <v>44262</v>
      </c>
      <c r="J3" t="s">
        <v>18</v>
      </c>
      <c r="K3" t="s">
        <v>24</v>
      </c>
      <c r="L3">
        <v>5</v>
      </c>
      <c r="M3">
        <v>76</v>
      </c>
      <c r="N3">
        <v>39755</v>
      </c>
      <c r="O3">
        <v>0</v>
      </c>
      <c r="P3">
        <v>0</v>
      </c>
      <c r="Q3" t="s">
        <v>25</v>
      </c>
      <c r="R3" s="1">
        <v>0</v>
      </c>
      <c r="S3" s="1">
        <v>0</v>
      </c>
      <c r="T3">
        <v>4</v>
      </c>
    </row>
    <row r="4" spans="1:20" x14ac:dyDescent="0.25">
      <c r="A4">
        <v>251547</v>
      </c>
      <c r="B4" t="s">
        <v>14</v>
      </c>
      <c r="C4">
        <v>32</v>
      </c>
      <c r="D4">
        <v>184.91549295774649</v>
      </c>
      <c r="E4" t="s">
        <v>23</v>
      </c>
      <c r="F4" t="s">
        <v>26</v>
      </c>
      <c r="G4" t="s">
        <v>26</v>
      </c>
      <c r="H4" t="s">
        <v>27</v>
      </c>
      <c r="I4">
        <v>13129</v>
      </c>
      <c r="J4" t="s">
        <v>18</v>
      </c>
      <c r="K4" t="s">
        <v>28</v>
      </c>
      <c r="L4">
        <v>4</v>
      </c>
      <c r="M4">
        <v>70</v>
      </c>
      <c r="N4">
        <v>39749</v>
      </c>
      <c r="O4" t="s">
        <v>20</v>
      </c>
      <c r="P4">
        <v>39749</v>
      </c>
      <c r="Q4" t="s">
        <v>29</v>
      </c>
      <c r="R4" s="1">
        <v>-5.315698356805556</v>
      </c>
      <c r="S4" s="1">
        <v>-5.315698356805556</v>
      </c>
      <c r="T4">
        <v>7</v>
      </c>
    </row>
    <row r="5" spans="1:20" x14ac:dyDescent="0.25">
      <c r="A5">
        <v>251706</v>
      </c>
      <c r="B5" t="s">
        <v>30</v>
      </c>
      <c r="C5">
        <v>0</v>
      </c>
      <c r="D5">
        <v>50.793650793650791</v>
      </c>
      <c r="E5" t="s">
        <v>31</v>
      </c>
      <c r="F5" t="s">
        <v>31</v>
      </c>
      <c r="G5" t="s">
        <v>31</v>
      </c>
      <c r="H5" t="s">
        <v>32</v>
      </c>
      <c r="I5">
        <v>3200</v>
      </c>
      <c r="J5" t="s">
        <v>33</v>
      </c>
      <c r="K5" t="s">
        <v>30</v>
      </c>
      <c r="L5">
        <v>0</v>
      </c>
      <c r="M5">
        <v>0</v>
      </c>
      <c r="N5" t="s">
        <v>34</v>
      </c>
      <c r="O5" t="s">
        <v>20</v>
      </c>
      <c r="P5">
        <v>39764</v>
      </c>
      <c r="Q5" t="s">
        <v>35</v>
      </c>
      <c r="R5" s="1">
        <v>0</v>
      </c>
      <c r="S5">
        <v>7</v>
      </c>
    </row>
    <row r="6" spans="1:20" x14ac:dyDescent="0.25">
      <c r="A6">
        <v>251054</v>
      </c>
      <c r="B6" t="s">
        <v>36</v>
      </c>
      <c r="C6">
        <v>217</v>
      </c>
      <c r="D6">
        <v>0</v>
      </c>
      <c r="E6" t="s">
        <v>37</v>
      </c>
      <c r="F6" t="s">
        <v>38</v>
      </c>
      <c r="G6" t="s">
        <v>38</v>
      </c>
      <c r="H6" t="s">
        <v>38</v>
      </c>
      <c r="I6">
        <v>0</v>
      </c>
      <c r="J6" t="s">
        <v>18</v>
      </c>
      <c r="K6" t="s">
        <v>36</v>
      </c>
      <c r="L6">
        <v>38</v>
      </c>
      <c r="M6">
        <v>70</v>
      </c>
      <c r="N6">
        <v>39747</v>
      </c>
      <c r="O6" t="s">
        <v>20</v>
      </c>
      <c r="P6">
        <v>39747</v>
      </c>
      <c r="Q6" t="s">
        <v>39</v>
      </c>
      <c r="R6" s="1">
        <v>-1.466666666666667</v>
      </c>
      <c r="S6" s="1">
        <v>-1.442361111111111</v>
      </c>
      <c r="T6">
        <v>2</v>
      </c>
    </row>
    <row r="7" spans="1:20" x14ac:dyDescent="0.25">
      <c r="A7">
        <v>251050</v>
      </c>
      <c r="B7" t="s">
        <v>36</v>
      </c>
      <c r="C7">
        <v>35</v>
      </c>
      <c r="D7">
        <v>0</v>
      </c>
      <c r="E7" t="s">
        <v>38</v>
      </c>
      <c r="F7" t="s">
        <v>40</v>
      </c>
      <c r="G7" t="s">
        <v>40</v>
      </c>
      <c r="H7" t="s">
        <v>40</v>
      </c>
      <c r="I7">
        <v>0</v>
      </c>
      <c r="J7" t="s">
        <v>18</v>
      </c>
      <c r="K7" t="s">
        <v>36</v>
      </c>
      <c r="L7">
        <v>38</v>
      </c>
      <c r="M7">
        <v>70</v>
      </c>
      <c r="N7">
        <v>39747</v>
      </c>
      <c r="O7" t="s">
        <v>20</v>
      </c>
      <c r="P7">
        <v>39747</v>
      </c>
      <c r="Q7" t="s">
        <v>39</v>
      </c>
      <c r="R7" s="1">
        <v>-1.466666666666667</v>
      </c>
      <c r="S7" s="1">
        <v>-1.466666666666667</v>
      </c>
      <c r="T7">
        <v>2</v>
      </c>
    </row>
    <row r="8" spans="1:20" x14ac:dyDescent="0.25">
      <c r="A8">
        <v>251081</v>
      </c>
      <c r="B8" t="s">
        <v>36</v>
      </c>
      <c r="C8">
        <v>125</v>
      </c>
      <c r="D8">
        <v>42.422535211267608</v>
      </c>
      <c r="E8" t="s">
        <v>40</v>
      </c>
      <c r="F8" t="s">
        <v>41</v>
      </c>
      <c r="G8" t="s">
        <v>41</v>
      </c>
      <c r="H8" t="s">
        <v>42</v>
      </c>
      <c r="I8">
        <v>3012</v>
      </c>
      <c r="J8" t="s">
        <v>18</v>
      </c>
      <c r="K8" t="s">
        <v>36</v>
      </c>
      <c r="L8">
        <v>20</v>
      </c>
      <c r="M8">
        <v>70</v>
      </c>
      <c r="N8" t="s">
        <v>43</v>
      </c>
      <c r="O8" t="s">
        <v>20</v>
      </c>
      <c r="P8">
        <v>39750</v>
      </c>
      <c r="Q8" t="s">
        <v>44</v>
      </c>
      <c r="R8" s="1">
        <v>-16.58293231612268</v>
      </c>
      <c r="S8" s="1">
        <v>-16.58293231612268</v>
      </c>
      <c r="T8">
        <v>2</v>
      </c>
    </row>
    <row r="9" spans="1:20" x14ac:dyDescent="0.25">
      <c r="A9">
        <v>251840</v>
      </c>
      <c r="B9" t="s">
        <v>45</v>
      </c>
      <c r="C9">
        <v>35</v>
      </c>
      <c r="D9">
        <v>93.672131147540981</v>
      </c>
      <c r="E9" t="s">
        <v>15</v>
      </c>
      <c r="F9" t="s">
        <v>46</v>
      </c>
      <c r="G9" t="s">
        <v>46</v>
      </c>
      <c r="H9" t="s">
        <v>47</v>
      </c>
      <c r="I9">
        <v>5714</v>
      </c>
      <c r="J9" t="s">
        <v>18</v>
      </c>
      <c r="K9" t="s">
        <v>28</v>
      </c>
      <c r="L9">
        <v>5</v>
      </c>
      <c r="M9">
        <v>70</v>
      </c>
      <c r="N9">
        <v>39758</v>
      </c>
      <c r="O9" t="s">
        <v>20</v>
      </c>
      <c r="P9">
        <v>39758</v>
      </c>
      <c r="Q9" t="s">
        <v>48</v>
      </c>
      <c r="R9" s="1">
        <v>-0.48855874317129627</v>
      </c>
      <c r="S9" s="1">
        <v>-0.38102231329861108</v>
      </c>
      <c r="T9">
        <v>1</v>
      </c>
    </row>
    <row r="10" spans="1:20" x14ac:dyDescent="0.25">
      <c r="A10">
        <v>251229</v>
      </c>
      <c r="B10" t="s">
        <v>45</v>
      </c>
      <c r="C10">
        <v>25</v>
      </c>
      <c r="D10">
        <v>307.19672131147541</v>
      </c>
      <c r="E10" t="s">
        <v>47</v>
      </c>
      <c r="F10" t="s">
        <v>49</v>
      </c>
      <c r="G10" t="s">
        <v>49</v>
      </c>
      <c r="H10" t="s">
        <v>50</v>
      </c>
      <c r="I10">
        <v>18739</v>
      </c>
      <c r="J10" t="s">
        <v>18</v>
      </c>
      <c r="K10" t="s">
        <v>51</v>
      </c>
      <c r="L10">
        <v>6</v>
      </c>
      <c r="M10">
        <v>70</v>
      </c>
      <c r="N10" t="s">
        <v>52</v>
      </c>
      <c r="O10" t="s">
        <v>20</v>
      </c>
      <c r="P10">
        <v>39723</v>
      </c>
      <c r="Q10" t="s">
        <v>53</v>
      </c>
      <c r="R10" s="1">
        <v>0</v>
      </c>
      <c r="S10" s="1">
        <v>0</v>
      </c>
      <c r="T10">
        <v>1</v>
      </c>
    </row>
    <row r="11" spans="1:20" x14ac:dyDescent="0.25">
      <c r="A11">
        <v>251742</v>
      </c>
      <c r="B11" t="s">
        <v>45</v>
      </c>
      <c r="C11">
        <v>30</v>
      </c>
      <c r="D11">
        <v>134.85245901639351</v>
      </c>
      <c r="E11" t="s">
        <v>50</v>
      </c>
      <c r="F11" t="s">
        <v>54</v>
      </c>
      <c r="G11" t="s">
        <v>54</v>
      </c>
      <c r="H11" t="s">
        <v>55</v>
      </c>
      <c r="I11">
        <v>8226</v>
      </c>
      <c r="J11" t="s">
        <v>18</v>
      </c>
      <c r="K11" t="s">
        <v>28</v>
      </c>
      <c r="L11">
        <v>4</v>
      </c>
      <c r="M11">
        <v>70</v>
      </c>
      <c r="N11">
        <v>39749</v>
      </c>
      <c r="O11" t="s">
        <v>20</v>
      </c>
      <c r="P11">
        <v>39749</v>
      </c>
      <c r="Q11" t="s">
        <v>53</v>
      </c>
      <c r="R11" s="1">
        <v>-2.3928620218634258</v>
      </c>
      <c r="S11" s="1">
        <v>-2.3928620218634258</v>
      </c>
      <c r="T11">
        <v>7</v>
      </c>
    </row>
    <row r="12" spans="1:20" x14ac:dyDescent="0.25">
      <c r="A12">
        <v>251227</v>
      </c>
      <c r="B12" t="s">
        <v>56</v>
      </c>
      <c r="C12">
        <v>19</v>
      </c>
      <c r="D12">
        <v>0</v>
      </c>
      <c r="E12" t="s">
        <v>57</v>
      </c>
      <c r="F12" t="s">
        <v>58</v>
      </c>
      <c r="G12" t="s">
        <v>58</v>
      </c>
      <c r="H12" t="s">
        <v>58</v>
      </c>
      <c r="I12">
        <v>0</v>
      </c>
      <c r="J12" t="s">
        <v>18</v>
      </c>
      <c r="K12" t="s">
        <v>59</v>
      </c>
      <c r="L12">
        <v>4</v>
      </c>
      <c r="M12">
        <v>76</v>
      </c>
      <c r="N12">
        <v>39746</v>
      </c>
      <c r="O12" t="s">
        <v>20</v>
      </c>
      <c r="P12">
        <v>39746</v>
      </c>
      <c r="Q12" t="s">
        <v>25</v>
      </c>
      <c r="R12" s="1">
        <v>-2.5236111111111108</v>
      </c>
      <c r="S12" s="1">
        <v>-2.5131944444444438</v>
      </c>
      <c r="T12">
        <v>1</v>
      </c>
    </row>
    <row r="13" spans="1:20" x14ac:dyDescent="0.25">
      <c r="A13">
        <v>251225</v>
      </c>
      <c r="B13" t="s">
        <v>56</v>
      </c>
      <c r="C13">
        <v>15</v>
      </c>
      <c r="D13">
        <v>0</v>
      </c>
      <c r="E13" t="s">
        <v>58</v>
      </c>
      <c r="F13" t="s">
        <v>60</v>
      </c>
      <c r="G13" t="s">
        <v>60</v>
      </c>
      <c r="H13" t="s">
        <v>60</v>
      </c>
      <c r="I13">
        <v>0</v>
      </c>
      <c r="J13" t="s">
        <v>18</v>
      </c>
      <c r="K13" t="s">
        <v>59</v>
      </c>
      <c r="L13">
        <v>4</v>
      </c>
      <c r="M13">
        <v>76</v>
      </c>
      <c r="N13">
        <v>39747</v>
      </c>
      <c r="O13" t="s">
        <v>20</v>
      </c>
      <c r="P13">
        <v>39747</v>
      </c>
      <c r="Q13" t="s">
        <v>61</v>
      </c>
      <c r="R13" s="1">
        <v>-0.52361111111111114</v>
      </c>
      <c r="S13" s="1">
        <v>-0.52361111111111114</v>
      </c>
      <c r="T13">
        <v>1</v>
      </c>
    </row>
    <row r="14" spans="1:20" x14ac:dyDescent="0.25">
      <c r="A14">
        <v>251782</v>
      </c>
      <c r="B14" t="s">
        <v>56</v>
      </c>
      <c r="C14">
        <v>17</v>
      </c>
      <c r="D14">
        <v>170.04225352112681</v>
      </c>
      <c r="E14" t="s">
        <v>60</v>
      </c>
      <c r="F14" t="s">
        <v>62</v>
      </c>
      <c r="G14" t="s">
        <v>62</v>
      </c>
      <c r="H14" t="s">
        <v>63</v>
      </c>
      <c r="I14">
        <v>12073</v>
      </c>
      <c r="J14" t="s">
        <v>18</v>
      </c>
      <c r="K14" t="s">
        <v>64</v>
      </c>
      <c r="L14">
        <v>3</v>
      </c>
      <c r="M14">
        <v>76</v>
      </c>
      <c r="N14">
        <v>39754</v>
      </c>
      <c r="O14" t="s">
        <v>20</v>
      </c>
      <c r="P14">
        <v>39754</v>
      </c>
      <c r="Q14" t="s">
        <v>65</v>
      </c>
      <c r="R14" s="1">
        <v>-0.32016823160879632</v>
      </c>
      <c r="S14" s="1">
        <v>-0.32016823160879632</v>
      </c>
      <c r="T14">
        <v>1</v>
      </c>
    </row>
    <row r="15" spans="1:20" x14ac:dyDescent="0.25">
      <c r="A15">
        <v>251455</v>
      </c>
      <c r="B15" t="s">
        <v>66</v>
      </c>
      <c r="C15">
        <v>19</v>
      </c>
      <c r="D15">
        <v>82.765625</v>
      </c>
      <c r="E15" t="s">
        <v>67</v>
      </c>
      <c r="F15" t="s">
        <v>68</v>
      </c>
      <c r="G15" t="s">
        <v>68</v>
      </c>
      <c r="H15" t="s">
        <v>69</v>
      </c>
      <c r="I15">
        <v>5297</v>
      </c>
      <c r="J15" t="s">
        <v>18</v>
      </c>
      <c r="K15" t="s">
        <v>28</v>
      </c>
      <c r="L15">
        <v>4</v>
      </c>
      <c r="M15">
        <v>70</v>
      </c>
      <c r="N15">
        <v>39749</v>
      </c>
      <c r="O15" t="s">
        <v>20</v>
      </c>
      <c r="P15">
        <v>39749</v>
      </c>
      <c r="Q15" t="s">
        <v>70</v>
      </c>
      <c r="R15" s="1">
        <v>-0.36233723958333341</v>
      </c>
      <c r="S15" s="1">
        <v>-0.36233723958333341</v>
      </c>
      <c r="T15">
        <v>7</v>
      </c>
    </row>
    <row r="16" spans="1:20" x14ac:dyDescent="0.25">
      <c r="A16">
        <v>251371</v>
      </c>
      <c r="B16" t="s">
        <v>66</v>
      </c>
      <c r="C16">
        <v>15</v>
      </c>
      <c r="D16">
        <v>0</v>
      </c>
      <c r="E16" t="s">
        <v>69</v>
      </c>
      <c r="F16" t="s">
        <v>71</v>
      </c>
      <c r="G16" t="s">
        <v>71</v>
      </c>
      <c r="H16" t="s">
        <v>71</v>
      </c>
      <c r="I16">
        <v>0</v>
      </c>
      <c r="J16" t="s">
        <v>18</v>
      </c>
      <c r="K16" t="s">
        <v>28</v>
      </c>
      <c r="L16">
        <v>4</v>
      </c>
      <c r="M16">
        <v>70</v>
      </c>
      <c r="N16" t="s">
        <v>72</v>
      </c>
      <c r="O16" t="s">
        <v>20</v>
      </c>
      <c r="P16">
        <v>39666</v>
      </c>
      <c r="Q16" t="s">
        <v>73</v>
      </c>
      <c r="R16" s="1">
        <v>-13.372753906250001</v>
      </c>
      <c r="S16" s="1">
        <v>-13.372753906250001</v>
      </c>
      <c r="T16">
        <v>7</v>
      </c>
    </row>
    <row r="17" spans="1:20" x14ac:dyDescent="0.25">
      <c r="A17">
        <v>251391</v>
      </c>
      <c r="B17" t="s">
        <v>66</v>
      </c>
      <c r="C17">
        <v>17</v>
      </c>
      <c r="D17">
        <v>91.640625</v>
      </c>
      <c r="E17" t="s">
        <v>71</v>
      </c>
      <c r="F17" t="s">
        <v>74</v>
      </c>
      <c r="G17" t="s">
        <v>74</v>
      </c>
      <c r="H17" t="s">
        <v>75</v>
      </c>
      <c r="I17">
        <v>5865</v>
      </c>
      <c r="J17" t="s">
        <v>18</v>
      </c>
      <c r="K17" t="s">
        <v>28</v>
      </c>
      <c r="L17">
        <v>5</v>
      </c>
      <c r="M17">
        <v>70</v>
      </c>
      <c r="N17">
        <v>39749</v>
      </c>
      <c r="O17" t="s">
        <v>20</v>
      </c>
      <c r="P17">
        <v>39749</v>
      </c>
      <c r="Q17" t="s">
        <v>44</v>
      </c>
      <c r="R17" s="1">
        <v>-0.44819878472222219</v>
      </c>
      <c r="S17" s="1">
        <v>-0.44819878472222219</v>
      </c>
      <c r="T17">
        <v>7</v>
      </c>
    </row>
    <row r="18" spans="1:20" x14ac:dyDescent="0.25">
      <c r="A18">
        <v>251396</v>
      </c>
      <c r="B18" t="s">
        <v>66</v>
      </c>
      <c r="C18">
        <v>17</v>
      </c>
      <c r="D18">
        <v>35.34375</v>
      </c>
      <c r="E18" t="s">
        <v>75</v>
      </c>
      <c r="F18" t="s">
        <v>76</v>
      </c>
      <c r="G18" t="s">
        <v>76</v>
      </c>
      <c r="H18" t="s">
        <v>77</v>
      </c>
      <c r="I18">
        <v>2262</v>
      </c>
      <c r="J18" t="s">
        <v>18</v>
      </c>
      <c r="K18" t="s">
        <v>28</v>
      </c>
      <c r="L18">
        <v>6</v>
      </c>
      <c r="M18">
        <v>70</v>
      </c>
      <c r="N18">
        <v>39749</v>
      </c>
      <c r="O18" t="s">
        <v>20</v>
      </c>
      <c r="P18">
        <v>39749</v>
      </c>
      <c r="Q18" t="s">
        <v>78</v>
      </c>
      <c r="R18" s="1">
        <v>-0.48454861111111108</v>
      </c>
      <c r="S18" s="1">
        <v>-0.48454861111111108</v>
      </c>
      <c r="T18">
        <v>7</v>
      </c>
    </row>
    <row r="19" spans="1:20" x14ac:dyDescent="0.25">
      <c r="A19">
        <v>251395</v>
      </c>
      <c r="B19" t="s">
        <v>66</v>
      </c>
      <c r="C19">
        <v>15</v>
      </c>
      <c r="D19">
        <v>35.34375</v>
      </c>
      <c r="E19" t="s">
        <v>77</v>
      </c>
      <c r="F19" t="s">
        <v>79</v>
      </c>
      <c r="G19" t="s">
        <v>79</v>
      </c>
      <c r="H19" t="s">
        <v>80</v>
      </c>
      <c r="I19">
        <v>2262</v>
      </c>
      <c r="J19" t="s">
        <v>18</v>
      </c>
      <c r="K19" t="s">
        <v>28</v>
      </c>
      <c r="L19">
        <v>6</v>
      </c>
      <c r="M19">
        <v>70</v>
      </c>
      <c r="N19">
        <v>39749</v>
      </c>
      <c r="O19" t="s">
        <v>20</v>
      </c>
      <c r="P19">
        <v>39749</v>
      </c>
      <c r="Q19" t="s">
        <v>44</v>
      </c>
      <c r="R19" s="1">
        <v>-0.51950954861111109</v>
      </c>
      <c r="S19" s="1">
        <v>-0.51950954861111109</v>
      </c>
      <c r="T19">
        <v>7</v>
      </c>
    </row>
    <row r="20" spans="1:20" x14ac:dyDescent="0.25">
      <c r="A20">
        <v>251548</v>
      </c>
      <c r="B20" t="s">
        <v>66</v>
      </c>
      <c r="C20">
        <v>19</v>
      </c>
      <c r="D20">
        <v>206.90625</v>
      </c>
      <c r="E20" t="s">
        <v>80</v>
      </c>
      <c r="F20" t="s">
        <v>81</v>
      </c>
      <c r="G20" t="s">
        <v>81</v>
      </c>
      <c r="H20" t="s">
        <v>82</v>
      </c>
      <c r="I20">
        <v>13242</v>
      </c>
      <c r="J20" t="s">
        <v>18</v>
      </c>
      <c r="K20" t="s">
        <v>28</v>
      </c>
      <c r="L20">
        <v>4</v>
      </c>
      <c r="M20">
        <v>70</v>
      </c>
      <c r="N20">
        <v>39749</v>
      </c>
      <c r="O20" t="s">
        <v>20</v>
      </c>
      <c r="P20">
        <v>39749</v>
      </c>
      <c r="Q20" t="s">
        <v>29</v>
      </c>
      <c r="R20" s="1">
        <v>-1.343055555555555</v>
      </c>
      <c r="S20" s="1">
        <v>-1.343055555555555</v>
      </c>
      <c r="T20">
        <v>7</v>
      </c>
    </row>
    <row r="21" spans="1:20" x14ac:dyDescent="0.25">
      <c r="A21">
        <v>250923</v>
      </c>
      <c r="B21" t="s">
        <v>66</v>
      </c>
      <c r="C21">
        <v>32</v>
      </c>
      <c r="D21">
        <v>109.46875</v>
      </c>
      <c r="E21" t="s">
        <v>82</v>
      </c>
      <c r="F21" t="s">
        <v>83</v>
      </c>
      <c r="G21" t="s">
        <v>83</v>
      </c>
      <c r="H21" t="s">
        <v>84</v>
      </c>
      <c r="I21">
        <v>7006</v>
      </c>
      <c r="J21" t="s">
        <v>18</v>
      </c>
      <c r="K21" t="s">
        <v>59</v>
      </c>
      <c r="L21">
        <v>5</v>
      </c>
      <c r="M21">
        <v>76</v>
      </c>
      <c r="N21">
        <v>39749</v>
      </c>
      <c r="O21" t="s">
        <v>20</v>
      </c>
      <c r="P21">
        <v>39749</v>
      </c>
      <c r="Q21" t="s">
        <v>85</v>
      </c>
      <c r="R21" s="1">
        <v>-1.441297743055556</v>
      </c>
      <c r="S21" s="1">
        <v>-1.441297743055556</v>
      </c>
      <c r="T21">
        <v>2</v>
      </c>
    </row>
    <row r="22" spans="1:20" x14ac:dyDescent="0.25">
      <c r="A22">
        <v>251477</v>
      </c>
      <c r="B22" t="s">
        <v>66</v>
      </c>
      <c r="C22">
        <v>19</v>
      </c>
      <c r="D22">
        <v>468.734375</v>
      </c>
      <c r="E22" t="s">
        <v>84</v>
      </c>
      <c r="F22" t="s">
        <v>86</v>
      </c>
      <c r="G22" t="s">
        <v>86</v>
      </c>
      <c r="H22" t="s">
        <v>87</v>
      </c>
      <c r="I22">
        <v>29999</v>
      </c>
      <c r="J22" t="s">
        <v>18</v>
      </c>
      <c r="K22" t="s">
        <v>64</v>
      </c>
      <c r="L22">
        <v>3</v>
      </c>
      <c r="M22">
        <v>76</v>
      </c>
      <c r="N22">
        <v>39760</v>
      </c>
      <c r="O22" t="s">
        <v>20</v>
      </c>
      <c r="P22">
        <v>39760</v>
      </c>
      <c r="Q22" t="s">
        <v>88</v>
      </c>
      <c r="R22" s="1">
        <v>-2.4466688368055549</v>
      </c>
      <c r="S22" s="1">
        <v>-2.4466688368055549</v>
      </c>
      <c r="T22">
        <v>1</v>
      </c>
    </row>
    <row r="23" spans="1:20" x14ac:dyDescent="0.25">
      <c r="A23">
        <v>251284</v>
      </c>
      <c r="B23" t="s">
        <v>89</v>
      </c>
      <c r="C23">
        <v>40.5</v>
      </c>
      <c r="D23">
        <v>297.09090909090912</v>
      </c>
      <c r="E23" t="s">
        <v>37</v>
      </c>
      <c r="F23" t="s">
        <v>90</v>
      </c>
      <c r="G23" t="s">
        <v>90</v>
      </c>
      <c r="H23" t="s">
        <v>91</v>
      </c>
      <c r="I23">
        <v>16340</v>
      </c>
      <c r="J23" t="s">
        <v>18</v>
      </c>
      <c r="K23" t="s">
        <v>92</v>
      </c>
      <c r="L23">
        <v>7</v>
      </c>
      <c r="M23">
        <v>70</v>
      </c>
      <c r="N23">
        <v>39747</v>
      </c>
      <c r="O23" t="s">
        <v>20</v>
      </c>
      <c r="P23">
        <v>39747</v>
      </c>
      <c r="Q23" t="s">
        <v>93</v>
      </c>
      <c r="R23" s="1">
        <v>-1.526104797974537</v>
      </c>
      <c r="S23">
        <v>1</v>
      </c>
    </row>
    <row r="24" spans="1:20" x14ac:dyDescent="0.25">
      <c r="A24">
        <v>251651</v>
      </c>
      <c r="B24" t="s">
        <v>94</v>
      </c>
      <c r="C24">
        <v>29</v>
      </c>
      <c r="D24">
        <v>767.70491803278685</v>
      </c>
      <c r="E24" t="s">
        <v>37</v>
      </c>
      <c r="F24" t="s">
        <v>95</v>
      </c>
      <c r="G24" t="s">
        <v>95</v>
      </c>
      <c r="H24" t="s">
        <v>96</v>
      </c>
      <c r="I24">
        <v>46830</v>
      </c>
      <c r="J24" t="s">
        <v>18</v>
      </c>
      <c r="K24" t="s">
        <v>24</v>
      </c>
      <c r="L24">
        <v>5</v>
      </c>
      <c r="M24">
        <v>76</v>
      </c>
      <c r="N24">
        <v>39755</v>
      </c>
      <c r="O24">
        <v>0</v>
      </c>
      <c r="P24">
        <v>0</v>
      </c>
      <c r="Q24" t="s">
        <v>93</v>
      </c>
      <c r="R24" s="1">
        <v>0</v>
      </c>
      <c r="S24">
        <v>4</v>
      </c>
    </row>
    <row r="25" spans="1:20" x14ac:dyDescent="0.25">
      <c r="A25">
        <v>251456</v>
      </c>
      <c r="B25" t="s">
        <v>97</v>
      </c>
      <c r="C25">
        <v>40</v>
      </c>
      <c r="D25">
        <v>183.65306122448979</v>
      </c>
      <c r="E25" t="s">
        <v>15</v>
      </c>
      <c r="F25" t="s">
        <v>98</v>
      </c>
      <c r="G25" t="s">
        <v>98</v>
      </c>
      <c r="H25" t="s">
        <v>99</v>
      </c>
      <c r="I25">
        <v>8999</v>
      </c>
      <c r="J25" t="s">
        <v>18</v>
      </c>
      <c r="K25" t="s">
        <v>28</v>
      </c>
      <c r="L25">
        <v>3</v>
      </c>
      <c r="M25">
        <v>70</v>
      </c>
      <c r="N25">
        <v>39746</v>
      </c>
      <c r="O25" t="s">
        <v>20</v>
      </c>
      <c r="P25">
        <v>39746</v>
      </c>
      <c r="Q25" t="s">
        <v>48</v>
      </c>
      <c r="R25" s="1">
        <v>-3.300510204085648</v>
      </c>
      <c r="S25" s="1">
        <v>-2.4469812925115741</v>
      </c>
      <c r="T25">
        <v>1</v>
      </c>
    </row>
    <row r="26" spans="1:20" x14ac:dyDescent="0.25">
      <c r="A26">
        <v>251416</v>
      </c>
      <c r="B26" t="s">
        <v>97</v>
      </c>
      <c r="C26">
        <v>40</v>
      </c>
      <c r="D26">
        <v>229.0204081632653</v>
      </c>
      <c r="E26" t="s">
        <v>99</v>
      </c>
      <c r="F26" t="s">
        <v>100</v>
      </c>
      <c r="G26" t="s">
        <v>100</v>
      </c>
      <c r="H26" t="s">
        <v>101</v>
      </c>
      <c r="I26">
        <v>11222</v>
      </c>
      <c r="J26" t="s">
        <v>18</v>
      </c>
      <c r="K26" t="s">
        <v>28</v>
      </c>
      <c r="L26">
        <v>2</v>
      </c>
      <c r="M26">
        <v>70</v>
      </c>
      <c r="N26">
        <v>39755</v>
      </c>
      <c r="O26">
        <v>0</v>
      </c>
      <c r="P26">
        <v>0</v>
      </c>
      <c r="Q26" t="s">
        <v>44</v>
      </c>
      <c r="R26" s="1">
        <v>0</v>
      </c>
      <c r="S26" s="1">
        <v>0</v>
      </c>
      <c r="T26">
        <v>2</v>
      </c>
    </row>
    <row r="27" spans="1:20" x14ac:dyDescent="0.25">
      <c r="A27">
        <v>251164</v>
      </c>
      <c r="B27" t="s">
        <v>97</v>
      </c>
      <c r="C27">
        <v>55</v>
      </c>
      <c r="D27">
        <v>204.08163265306121</v>
      </c>
      <c r="E27" t="s">
        <v>101</v>
      </c>
      <c r="F27" t="s">
        <v>102</v>
      </c>
      <c r="G27" t="s">
        <v>102</v>
      </c>
      <c r="H27" t="s">
        <v>103</v>
      </c>
      <c r="I27">
        <v>10000</v>
      </c>
      <c r="J27" t="s">
        <v>18</v>
      </c>
      <c r="K27" t="s">
        <v>28</v>
      </c>
      <c r="L27">
        <v>6</v>
      </c>
      <c r="M27">
        <v>70</v>
      </c>
      <c r="N27">
        <v>39749</v>
      </c>
      <c r="O27" t="s">
        <v>20</v>
      </c>
      <c r="P27">
        <v>39749</v>
      </c>
      <c r="Q27" t="s">
        <v>104</v>
      </c>
      <c r="R27" s="1">
        <v>-2.4803854875231481</v>
      </c>
      <c r="S27" s="1">
        <v>-2.4803854875231481</v>
      </c>
      <c r="T27">
        <v>4</v>
      </c>
    </row>
    <row r="28" spans="1:20" x14ac:dyDescent="0.25">
      <c r="C28">
        <f>SUM(C2:C27)</f>
        <v>943.5</v>
      </c>
    </row>
    <row r="29" spans="1:20" x14ac:dyDescent="0.25">
      <c r="C29" s="2">
        <v>21</v>
      </c>
      <c r="D29" s="2" t="s">
        <v>105</v>
      </c>
      <c r="R29" s="1">
        <f>-SUM(R2:R27)</f>
        <v>59.352810650891207</v>
      </c>
    </row>
    <row r="30" spans="1:20" x14ac:dyDescent="0.25">
      <c r="R30" t="s">
        <v>106</v>
      </c>
      <c r="S30" t="s">
        <v>107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MERCALLI</cp:lastModifiedBy>
  <dcterms:created xsi:type="dcterms:W3CDTF">2025-06-03T11:56:35Z</dcterms:created>
  <dcterms:modified xsi:type="dcterms:W3CDTF">2025-06-03T12:06:20Z</dcterms:modified>
</cp:coreProperties>
</file>