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renc\Documents\GitHub\progettoIS\PS-VRP\Dati_output\NEW PROOFS\"/>
    </mc:Choice>
  </mc:AlternateContent>
  <xr:revisionPtr revIDLastSave="0" documentId="8_{8463A090-5099-4844-A17B-F1875442D9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hedulazi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8" i="1" l="1"/>
  <c r="C88" i="1"/>
</calcChain>
</file>

<file path=xl/sharedStrings.xml><?xml version="1.0" encoding="utf-8"?>
<sst xmlns="http://schemas.openxmlformats.org/spreadsheetml/2006/main" count="729" uniqueCount="250">
  <si>
    <t>commessa</t>
  </si>
  <si>
    <t>macchina</t>
  </si>
  <si>
    <t>minuti setup</t>
  </si>
  <si>
    <t>minuti processamento</t>
  </si>
  <si>
    <t>inizio setup</t>
  </si>
  <si>
    <t>fine setup</t>
  </si>
  <si>
    <t>inizio lavorazione</t>
  </si>
  <si>
    <t>fine lavorazione</t>
  </si>
  <si>
    <t>mt da tagliare</t>
  </si>
  <si>
    <t>taglio</t>
  </si>
  <si>
    <t>macchine compatibili</t>
  </si>
  <si>
    <t>numero coltelli</t>
  </si>
  <si>
    <t>diametro tubo</t>
  </si>
  <si>
    <t>veicolo</t>
  </si>
  <si>
    <t>R10</t>
  </si>
  <si>
    <t>2025-05-08 07:00:00</t>
  </si>
  <si>
    <t>2025-05-08 07:20:00</t>
  </si>
  <si>
    <t>2025-05-08 09:02:03</t>
  </si>
  <si>
    <t>bobina</t>
  </si>
  <si>
    <t>BIMEC 2 ;BIMEC 4 ;BIMEC 5 ;CASON ;R10 ;R3 ;R6 ;R9</t>
  </si>
  <si>
    <t>2025-05-09 00:00:00</t>
  </si>
  <si>
    <t>2025-05-08 09:27:03</t>
  </si>
  <si>
    <t>2025-05-08 10:56:09</t>
  </si>
  <si>
    <t>2025-04-28 00:00:00</t>
  </si>
  <si>
    <t>2025-05-08 11:21:09</t>
  </si>
  <si>
    <t>2025-05-08 13:59:33</t>
  </si>
  <si>
    <t>2025-05-08 14:29:33</t>
  </si>
  <si>
    <t>2025-05-09 09:33:31</t>
  </si>
  <si>
    <t>2025-04-23 00:00:00</t>
  </si>
  <si>
    <t>2025-05-09 10:03:31</t>
  </si>
  <si>
    <t>39666 (esterno)</t>
  </si>
  <si>
    <t>X</t>
  </si>
  <si>
    <t>2025-04-24 00:00:00</t>
  </si>
  <si>
    <t>2025-05-09 10:23:31</t>
  </si>
  <si>
    <t>2025-05-09 12:16:27</t>
  </si>
  <si>
    <t>2025-05-07 00:00:00</t>
  </si>
  <si>
    <t>2025-05-09 12:46:27</t>
  </si>
  <si>
    <t>2025-05-12 07:30:23</t>
  </si>
  <si>
    <t>2025-04-22 00:00:00</t>
  </si>
  <si>
    <t>2025-05-12 07:55:23</t>
  </si>
  <si>
    <t>2025-05-12 11:49:04</t>
  </si>
  <si>
    <t>2025-05-05 00:00:00</t>
  </si>
  <si>
    <t>2025-05-12 12:09:04</t>
  </si>
  <si>
    <t>2025-05-13 08:49:18</t>
  </si>
  <si>
    <t>2025-05-13 09:09:18</t>
  </si>
  <si>
    <t>2025-05-13 10:28:07</t>
  </si>
  <si>
    <t>2025-05-13 10:53:07</t>
  </si>
  <si>
    <t>2025-05-13 12:47:20</t>
  </si>
  <si>
    <t>2025-05-13 13:17:20</t>
  </si>
  <si>
    <t>2025-05-14 07:07:15</t>
  </si>
  <si>
    <t>2025-05-15 00:00:00</t>
  </si>
  <si>
    <t>R6</t>
  </si>
  <si>
    <t>2025-05-09 07:00:00</t>
  </si>
  <si>
    <t>2025-05-09 08:47:00</t>
  </si>
  <si>
    <t>2025-05-09 13:13:35</t>
  </si>
  <si>
    <t>2025-04-18 00:00:00</t>
  </si>
  <si>
    <t>2025-05-09 14:55:35</t>
  </si>
  <si>
    <t>2025-05-12 09:45:38</t>
  </si>
  <si>
    <t>BIMEC 2 ;BIMEC 4 ;BIMEC 5 ;R12 ;R6 ;R9</t>
  </si>
  <si>
    <t>2025-05-16 00:00:00</t>
  </si>
  <si>
    <t>2025-05-12 10:27:38</t>
  </si>
  <si>
    <t>2025-05-12 12:22:18</t>
  </si>
  <si>
    <t>2025-05-12 13:12:18</t>
  </si>
  <si>
    <t>2025-05-12 14:28:51</t>
  </si>
  <si>
    <t>2025-05-13 07:13:51</t>
  </si>
  <si>
    <t>2025-05-13 11:04:00</t>
  </si>
  <si>
    <t>CASON ;R6</t>
  </si>
  <si>
    <t>2025-05-12 00:00:00</t>
  </si>
  <si>
    <t>2025-05-13 12:14:00</t>
  </si>
  <si>
    <t>2025-05-14 09:56:10</t>
  </si>
  <si>
    <t>BIMEC 2 ;CASON ;R6</t>
  </si>
  <si>
    <t>2025-12-31 00:00:00</t>
  </si>
  <si>
    <t>2025-05-14 12:31:10</t>
  </si>
  <si>
    <t>2025-04-16 00:00:00</t>
  </si>
  <si>
    <t>2025-05-14 13:06:10</t>
  </si>
  <si>
    <t>2025-05-15 07:11:10</t>
  </si>
  <si>
    <t>2025-05-15 07:53:35</t>
  </si>
  <si>
    <t>39750 (esterno)</t>
  </si>
  <si>
    <t>R3</t>
  </si>
  <si>
    <t>2025-05-08 07:55:00</t>
  </si>
  <si>
    <t>2025-05-08 13:02:48</t>
  </si>
  <si>
    <t>BIMEC 2 ;BIMEC 4 ;BIMEC 5 ;CASON ;R10 ;R3 ;R9</t>
  </si>
  <si>
    <t>2025-05-23 00:00:00</t>
  </si>
  <si>
    <t>2025-05-08 13:37:48</t>
  </si>
  <si>
    <t>2025-05-09 13:19:31</t>
  </si>
  <si>
    <t>2025-05-09 13:54:31</t>
  </si>
  <si>
    <t>2025-05-12 08:48:33</t>
  </si>
  <si>
    <t>2025-05-12 09:23:33</t>
  </si>
  <si>
    <t>2025-05-13 10:33:13</t>
  </si>
  <si>
    <t>BIMEC 4</t>
  </si>
  <si>
    <t>2025-05-09 07:40:00</t>
  </si>
  <si>
    <t>2025-05-09 09:11:15</t>
  </si>
  <si>
    <t>2025-05-09 09:53:15</t>
  </si>
  <si>
    <t>2025-05-12 10:54:18</t>
  </si>
  <si>
    <t>BIMEC 2 ;BIMEC 4 ;BIMEC 5 ;R12 ;R9</t>
  </si>
  <si>
    <t>2024-08-02 00:00:00</t>
  </si>
  <si>
    <t>2025-05-12 11:34:18</t>
  </si>
  <si>
    <t>2025-05-12 13:51:59</t>
  </si>
  <si>
    <t>BIMEC 2 ;BIMEC 4 ;BIMEC 5 ;R12</t>
  </si>
  <si>
    <t>2025-03-13 00:00:00</t>
  </si>
  <si>
    <t>2025-05-12 14:33:59</t>
  </si>
  <si>
    <t>2025-05-13 09:17:13</t>
  </si>
  <si>
    <t>BIMEC 2 ;BIMEC 4 ;BIMEC 5 ;CASON ;R6 ;R9</t>
  </si>
  <si>
    <t>2023-11-06 00:00:00</t>
  </si>
  <si>
    <t>2025-05-13 09:48:13</t>
  </si>
  <si>
    <t>2025-05-13 13:24:12</t>
  </si>
  <si>
    <t>2025-06-10 00:00:00</t>
  </si>
  <si>
    <t>2025-05-13 13:49:12</t>
  </si>
  <si>
    <t>2025-05-14 07:31:16</t>
  </si>
  <si>
    <t>2025-05-14 08:00:16</t>
  </si>
  <si>
    <t>2025-05-14 09:57:32</t>
  </si>
  <si>
    <t>2025-05-14 10:26:32</t>
  </si>
  <si>
    <t>2025-05-14 13:00:07</t>
  </si>
  <si>
    <t>BIMEC 2 ;BIMEC 4 ;BIMEC 5 ;CASON ;R10 ;R9</t>
  </si>
  <si>
    <t>2025-05-22 00:00:00</t>
  </si>
  <si>
    <t>2025-05-14 13:25:07</t>
  </si>
  <si>
    <t>2025-05-15 10:32:19</t>
  </si>
  <si>
    <t>2025-06-19 00:00:00</t>
  </si>
  <si>
    <t>2025-05-15 11:03:19</t>
  </si>
  <si>
    <t>2025-05-15 12:25:17</t>
  </si>
  <si>
    <t>2025-05-06 00:00:00</t>
  </si>
  <si>
    <t>R12</t>
  </si>
  <si>
    <t>2025-05-08 12:00:00</t>
  </si>
  <si>
    <t>2025-05-08 12:32:00</t>
  </si>
  <si>
    <t>2025-05-08 13:26:48</t>
  </si>
  <si>
    <t>2025-05-26 00:00:00</t>
  </si>
  <si>
    <t>2025-05-08 14:00:48</t>
  </si>
  <si>
    <t>2025-05-12 09:00:22</t>
  </si>
  <si>
    <t>BIMEC 2 ;BIMEC 4 ;BIMEC 5 ;R12 ;R3 ;R6 ;R9</t>
  </si>
  <si>
    <t>2025-05-12 09:19:22</t>
  </si>
  <si>
    <t>2025-05-12 09:56:00</t>
  </si>
  <si>
    <t>2024-09-16 00:00:00</t>
  </si>
  <si>
    <t>2025-05-12 10:17:00</t>
  </si>
  <si>
    <t>2025-05-20 11:42:10</t>
  </si>
  <si>
    <t>BIMEC 2 ;BIMEC 4 ;BIMEC 5 ;R12 ;R3 ;R9</t>
  </si>
  <si>
    <t>2025-09-01 00:00:00</t>
  </si>
  <si>
    <t>2025-05-20 12:03:10</t>
  </si>
  <si>
    <t>2025-05-21 11:05:41</t>
  </si>
  <si>
    <t>2025-05-21 11:22:41</t>
  </si>
  <si>
    <t>2025-04-30 00:00:00</t>
  </si>
  <si>
    <t>2025-05-21 11:37:41</t>
  </si>
  <si>
    <t>2025-05-21 11:56:41</t>
  </si>
  <si>
    <t>2025-05-22 11:38:39</t>
  </si>
  <si>
    <t>2025-05-22 12:08:39</t>
  </si>
  <si>
    <t>2025-05-23 10:20:45</t>
  </si>
  <si>
    <t>2025-01-25 00:00:00</t>
  </si>
  <si>
    <t>R9</t>
  </si>
  <si>
    <t>2025-05-12 07:00:00</t>
  </si>
  <si>
    <t>2025-05-12 07:45:00</t>
  </si>
  <si>
    <t>2025-05-12 11:34:51</t>
  </si>
  <si>
    <t>2025-05-12 11:59:51</t>
  </si>
  <si>
    <t>2025-05-13 09:47:38</t>
  </si>
  <si>
    <t>2025-05-13 10:12:38</t>
  </si>
  <si>
    <t>2025-05-13 10:27:05</t>
  </si>
  <si>
    <t>2024-09-30 00:00:00</t>
  </si>
  <si>
    <t>2025-05-13 10:52:05</t>
  </si>
  <si>
    <t>2025-05-13 12:06:13</t>
  </si>
  <si>
    <t>2025-05-13 12:31:13</t>
  </si>
  <si>
    <t>2025-05-14 09:02:48</t>
  </si>
  <si>
    <t>39723 (esterno)</t>
  </si>
  <si>
    <t>2025-05-14 09:37:48</t>
  </si>
  <si>
    <t>2025-05-14 11:11:31</t>
  </si>
  <si>
    <t>2025-05-14 11:36:31</t>
  </si>
  <si>
    <t>2025-05-14 13:42:20</t>
  </si>
  <si>
    <t>2025-05-14 14:07:20</t>
  </si>
  <si>
    <t>2025-05-15 07:09:47</t>
  </si>
  <si>
    <t>2025-05-08 00:00:00</t>
  </si>
  <si>
    <t>BIMEC 5</t>
  </si>
  <si>
    <t>2025-05-08 07:21:00</t>
  </si>
  <si>
    <t>2025-05-29 08:38:43</t>
  </si>
  <si>
    <t>2025-05-29 09:10:43</t>
  </si>
  <si>
    <t>2025-05-29 09:59:37</t>
  </si>
  <si>
    <t>2025-05-29 10:14:37</t>
  </si>
  <si>
    <t>2025-05-29 12:16:53</t>
  </si>
  <si>
    <t>2025-05-29 12:31:53</t>
  </si>
  <si>
    <t>2025-05-30 07:03:39</t>
  </si>
  <si>
    <t>2025-05-30 07:22:39</t>
  </si>
  <si>
    <t>2025-05-30 08:50:21</t>
  </si>
  <si>
    <t>2025-05-30 09:07:21</t>
  </si>
  <si>
    <t>2025-05-30 09:45:37</t>
  </si>
  <si>
    <t>2025-05-30 10:00:37</t>
  </si>
  <si>
    <t>2025-05-30 12:07:21</t>
  </si>
  <si>
    <t>2025-05-30 12:24:21</t>
  </si>
  <si>
    <t>2025-05-30 13:38:58</t>
  </si>
  <si>
    <t>2025-04-15 00:00:00</t>
  </si>
  <si>
    <t>2025-05-30 13:53:58</t>
  </si>
  <si>
    <t>2025-06-02 07:49:49</t>
  </si>
  <si>
    <t>2025-06-02 08:04:49</t>
  </si>
  <si>
    <t>2025-06-02 11:09:44</t>
  </si>
  <si>
    <t>2025-06-02 11:28:44</t>
  </si>
  <si>
    <t>2025-06-02 11:39:21</t>
  </si>
  <si>
    <t>2025-03-28 00:00:00</t>
  </si>
  <si>
    <t>2025-06-02 12:02:21</t>
  </si>
  <si>
    <t>2025-06-03 10:36:18</t>
  </si>
  <si>
    <t>2025-06-03 10:55:18</t>
  </si>
  <si>
    <t>2025-06-03 11:49:39</t>
  </si>
  <si>
    <t>2025-06-03 12:12:39</t>
  </si>
  <si>
    <t>2025-06-04 07:19:41</t>
  </si>
  <si>
    <t>2025-05-19 00:00:00</t>
  </si>
  <si>
    <t>2025-06-04 07:34:41</t>
  </si>
  <si>
    <t>2025-06-04 09:15:26</t>
  </si>
  <si>
    <t>2025-06-04 09:36:26</t>
  </si>
  <si>
    <t>2025-06-05 08:01:32</t>
  </si>
  <si>
    <t>T3</t>
  </si>
  <si>
    <t>2025-05-12 07:50:47</t>
  </si>
  <si>
    <t>foglio</t>
  </si>
  <si>
    <t>39764 (esterno)</t>
  </si>
  <si>
    <t>2025-05-14 00:00:00</t>
  </si>
  <si>
    <t>BIMEC 2</t>
  </si>
  <si>
    <t>2025-05-07 07:00:00</t>
  </si>
  <si>
    <t>2025-05-07 07:34:00</t>
  </si>
  <si>
    <t>2025-05-07 07:58:25</t>
  </si>
  <si>
    <t>2025-05-07 08:28:25</t>
  </si>
  <si>
    <t>2025-05-07 09:35:45</t>
  </si>
  <si>
    <t>2025-05-07 09:52:45</t>
  </si>
  <si>
    <t>2025-05-07 11:33:47</t>
  </si>
  <si>
    <t>2025-05-07 11:50:47</t>
  </si>
  <si>
    <t>2025-05-07 12:02:34</t>
  </si>
  <si>
    <t>2025-03-18 00:00:00</t>
  </si>
  <si>
    <t>2025-05-07 12:25:34</t>
  </si>
  <si>
    <t>2025-05-08 07:23:34</t>
  </si>
  <si>
    <t>2025-05-30 00:00:00</t>
  </si>
  <si>
    <t>2025-05-08 07:40:34</t>
  </si>
  <si>
    <t>2025-05-08 10:55:53</t>
  </si>
  <si>
    <t>2025-05-08 11:14:53</t>
  </si>
  <si>
    <t>2025-05-08 12:44:10</t>
  </si>
  <si>
    <t>2025-05-08 12:59:10</t>
  </si>
  <si>
    <t>2025-05-08 14:30:48</t>
  </si>
  <si>
    <t>2025-05-08 14:47:48</t>
  </si>
  <si>
    <t>2025-05-09 07:23:09</t>
  </si>
  <si>
    <t>2025-05-09 07:38:09</t>
  </si>
  <si>
    <t>2025-05-09 08:13:30</t>
  </si>
  <si>
    <t>2025-05-02 00:00:00</t>
  </si>
  <si>
    <t>2025-05-09 08:32:30</t>
  </si>
  <si>
    <t>2025-05-09 11:59:24</t>
  </si>
  <si>
    <t>2025-05-09 12:31:24</t>
  </si>
  <si>
    <t>2025-05-13 08:03:00</t>
  </si>
  <si>
    <t>2025-05-13 08:18:00</t>
  </si>
  <si>
    <t>2025-05-13 10:07:28</t>
  </si>
  <si>
    <t>2025-04-07 00:00:00</t>
  </si>
  <si>
    <t>2025-05-13 10:24:28</t>
  </si>
  <si>
    <t>2025-05-19 10:21:06</t>
  </si>
  <si>
    <t>CASON</t>
  </si>
  <si>
    <t>2025-05-09 07:38:30</t>
  </si>
  <si>
    <t>2025-05-09 09:05:00</t>
  </si>
  <si>
    <t>2025-06-06 00:00:00</t>
  </si>
  <si>
    <t>2025-05-09 09:35:30</t>
  </si>
  <si>
    <t>2025-05-09 13:13:43</t>
  </si>
  <si>
    <t>2025-05-09 13:46:13</t>
  </si>
  <si>
    <t>2025-05-12 10:43:19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</si>
</sst>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abSelected="1" topLeftCell="H73" workbookViewId="0">
      <selection activeCell="R89" sqref="R89"/>
    </sheetView>
  </sheetViews>
  <sheetFormatPr defaultRowHeight="15" x14ac:dyDescent="0.25"/>
  <cols>
    <col min="1" max="2" width="15" customWidth="1"/>
    <col min="3" max="4" width="20" customWidth="1"/>
    <col min="5" max="8" width="50" customWidth="1"/>
    <col min="9" max="10" width="15" customWidth="1"/>
    <col min="11" max="11" width="100" customWidth="1"/>
    <col min="12" max="15" width="15" customWidth="1"/>
    <col min="18" max="18" width="11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0" x14ac:dyDescent="0.25">
      <c r="A2">
        <v>251462</v>
      </c>
      <c r="B2" t="s">
        <v>14</v>
      </c>
      <c r="C2">
        <v>20</v>
      </c>
      <c r="D2">
        <v>102.0655737704918</v>
      </c>
      <c r="E2" t="s">
        <v>15</v>
      </c>
      <c r="F2" t="s">
        <v>16</v>
      </c>
      <c r="G2" t="s">
        <v>16</v>
      </c>
      <c r="H2" t="s">
        <v>17</v>
      </c>
      <c r="I2">
        <v>6226</v>
      </c>
      <c r="J2" t="s">
        <v>18</v>
      </c>
      <c r="K2" t="s">
        <v>19</v>
      </c>
      <c r="L2">
        <v>2</v>
      </c>
      <c r="M2">
        <v>70</v>
      </c>
      <c r="O2">
        <v>0</v>
      </c>
      <c r="P2">
        <v>0</v>
      </c>
      <c r="Q2" t="s">
        <v>20</v>
      </c>
      <c r="R2" s="1">
        <v>-4.5398224043750002</v>
      </c>
      <c r="S2" s="1">
        <v>0</v>
      </c>
      <c r="T2">
        <v>1</v>
      </c>
    </row>
    <row r="3" spans="1:20" x14ac:dyDescent="0.25">
      <c r="A3">
        <v>251397</v>
      </c>
      <c r="B3" t="s">
        <v>14</v>
      </c>
      <c r="C3">
        <v>25</v>
      </c>
      <c r="D3">
        <v>89.098360655737707</v>
      </c>
      <c r="E3" t="s">
        <v>17</v>
      </c>
      <c r="F3" t="s">
        <v>21</v>
      </c>
      <c r="G3" t="s">
        <v>21</v>
      </c>
      <c r="H3" t="s">
        <v>22</v>
      </c>
      <c r="I3">
        <v>5435</v>
      </c>
      <c r="J3" t="s">
        <v>18</v>
      </c>
      <c r="K3" t="s">
        <v>19</v>
      </c>
      <c r="L3">
        <v>3</v>
      </c>
      <c r="M3">
        <v>70</v>
      </c>
      <c r="O3">
        <v>0</v>
      </c>
      <c r="P3">
        <v>0</v>
      </c>
      <c r="Q3" t="s">
        <v>23</v>
      </c>
      <c r="R3" s="1">
        <v>-10.45566939891204</v>
      </c>
      <c r="S3" s="1">
        <v>-10.45566939891204</v>
      </c>
      <c r="T3">
        <v>4</v>
      </c>
    </row>
    <row r="4" spans="1:20" x14ac:dyDescent="0.25">
      <c r="A4">
        <v>251424</v>
      </c>
      <c r="B4" t="s">
        <v>14</v>
      </c>
      <c r="C4">
        <v>25</v>
      </c>
      <c r="D4">
        <v>158.3934426229508</v>
      </c>
      <c r="E4" t="s">
        <v>22</v>
      </c>
      <c r="F4" t="s">
        <v>24</v>
      </c>
      <c r="G4" t="s">
        <v>24</v>
      </c>
      <c r="H4" t="s">
        <v>25</v>
      </c>
      <c r="I4">
        <v>9662</v>
      </c>
      <c r="J4" t="s">
        <v>18</v>
      </c>
      <c r="K4" t="s">
        <v>19</v>
      </c>
      <c r="L4">
        <v>4</v>
      </c>
      <c r="M4">
        <v>70</v>
      </c>
      <c r="O4">
        <v>0</v>
      </c>
      <c r="P4">
        <v>0</v>
      </c>
      <c r="Q4" t="s">
        <v>23</v>
      </c>
      <c r="R4" s="1">
        <v>-10.58302595628472</v>
      </c>
      <c r="S4" s="1">
        <v>-10.58302595628472</v>
      </c>
      <c r="T4">
        <v>4</v>
      </c>
    </row>
    <row r="5" spans="1:20" x14ac:dyDescent="0.25">
      <c r="A5">
        <v>251416</v>
      </c>
      <c r="B5" t="s">
        <v>14</v>
      </c>
      <c r="C5">
        <v>30</v>
      </c>
      <c r="D5">
        <v>183.96721311475409</v>
      </c>
      <c r="E5" t="s">
        <v>25</v>
      </c>
      <c r="F5" t="s">
        <v>26</v>
      </c>
      <c r="G5" t="s">
        <v>26</v>
      </c>
      <c r="H5" t="s">
        <v>27</v>
      </c>
      <c r="I5">
        <v>11222</v>
      </c>
      <c r="J5" t="s">
        <v>18</v>
      </c>
      <c r="K5" t="s">
        <v>19</v>
      </c>
      <c r="L5">
        <v>2</v>
      </c>
      <c r="M5">
        <v>70</v>
      </c>
      <c r="N5">
        <v>39755</v>
      </c>
      <c r="O5">
        <v>0</v>
      </c>
      <c r="P5">
        <v>0</v>
      </c>
      <c r="Q5" t="s">
        <v>28</v>
      </c>
      <c r="R5" s="1">
        <v>0</v>
      </c>
      <c r="S5" s="1">
        <v>0</v>
      </c>
      <c r="T5">
        <v>2</v>
      </c>
    </row>
    <row r="6" spans="1:20" x14ac:dyDescent="0.25">
      <c r="A6">
        <v>251371</v>
      </c>
      <c r="B6" t="s">
        <v>14</v>
      </c>
      <c r="C6">
        <v>30</v>
      </c>
      <c r="D6">
        <v>0</v>
      </c>
      <c r="E6" t="s">
        <v>27</v>
      </c>
      <c r="F6" t="s">
        <v>29</v>
      </c>
      <c r="G6" t="s">
        <v>29</v>
      </c>
      <c r="H6" t="s">
        <v>29</v>
      </c>
      <c r="I6">
        <v>0</v>
      </c>
      <c r="J6" t="s">
        <v>18</v>
      </c>
      <c r="K6" t="s">
        <v>19</v>
      </c>
      <c r="L6">
        <v>4</v>
      </c>
      <c r="M6">
        <v>70</v>
      </c>
      <c r="N6" t="s">
        <v>30</v>
      </c>
      <c r="O6" t="s">
        <v>31</v>
      </c>
      <c r="P6">
        <v>39666</v>
      </c>
      <c r="Q6" t="s">
        <v>32</v>
      </c>
      <c r="R6" s="1">
        <v>-15.41911429872685</v>
      </c>
      <c r="S6" s="1">
        <v>-15.41911429872685</v>
      </c>
      <c r="T6">
        <v>7</v>
      </c>
    </row>
    <row r="7" spans="1:20" x14ac:dyDescent="0.25">
      <c r="A7">
        <v>251566</v>
      </c>
      <c r="B7" t="s">
        <v>14</v>
      </c>
      <c r="C7">
        <v>20</v>
      </c>
      <c r="D7">
        <v>112.9344262295082</v>
      </c>
      <c r="E7" t="s">
        <v>29</v>
      </c>
      <c r="F7" t="s">
        <v>33</v>
      </c>
      <c r="G7" t="s">
        <v>33</v>
      </c>
      <c r="H7" t="s">
        <v>34</v>
      </c>
      <c r="I7">
        <v>6889</v>
      </c>
      <c r="J7" t="s">
        <v>18</v>
      </c>
      <c r="K7" t="s">
        <v>19</v>
      </c>
      <c r="L7">
        <v>4</v>
      </c>
      <c r="M7">
        <v>70</v>
      </c>
      <c r="O7">
        <v>0</v>
      </c>
      <c r="P7">
        <v>0</v>
      </c>
      <c r="Q7" t="s">
        <v>35</v>
      </c>
      <c r="R7" s="1">
        <v>-2.5114298724999999</v>
      </c>
      <c r="S7" s="1">
        <v>-2.5114298724999999</v>
      </c>
      <c r="T7">
        <v>8</v>
      </c>
    </row>
    <row r="8" spans="1:20" x14ac:dyDescent="0.25">
      <c r="A8">
        <v>251164</v>
      </c>
      <c r="B8" t="s">
        <v>14</v>
      </c>
      <c r="C8">
        <v>30</v>
      </c>
      <c r="D8">
        <v>163.9344262295082</v>
      </c>
      <c r="E8" t="s">
        <v>34</v>
      </c>
      <c r="F8" t="s">
        <v>36</v>
      </c>
      <c r="G8" t="s">
        <v>36</v>
      </c>
      <c r="H8" t="s">
        <v>37</v>
      </c>
      <c r="I8">
        <v>10000</v>
      </c>
      <c r="J8" t="s">
        <v>18</v>
      </c>
      <c r="K8" t="s">
        <v>19</v>
      </c>
      <c r="L8">
        <v>6</v>
      </c>
      <c r="M8">
        <v>70</v>
      </c>
      <c r="N8">
        <v>39749</v>
      </c>
      <c r="O8" t="s">
        <v>31</v>
      </c>
      <c r="P8">
        <v>39749</v>
      </c>
      <c r="Q8" t="s">
        <v>38</v>
      </c>
      <c r="R8" s="1">
        <v>-5.3127732240393524</v>
      </c>
      <c r="S8" s="1">
        <v>-5.3127732240393524</v>
      </c>
      <c r="T8">
        <v>4</v>
      </c>
    </row>
    <row r="9" spans="1:20" x14ac:dyDescent="0.25">
      <c r="A9">
        <v>251505</v>
      </c>
      <c r="B9" t="s">
        <v>14</v>
      </c>
      <c r="C9">
        <v>25</v>
      </c>
      <c r="D9">
        <v>233.68852459016389</v>
      </c>
      <c r="E9" t="s">
        <v>37</v>
      </c>
      <c r="F9" t="s">
        <v>39</v>
      </c>
      <c r="G9" t="s">
        <v>39</v>
      </c>
      <c r="H9" t="s">
        <v>40</v>
      </c>
      <c r="I9">
        <v>14255</v>
      </c>
      <c r="J9" t="s">
        <v>18</v>
      </c>
      <c r="K9" t="s">
        <v>19</v>
      </c>
      <c r="L9">
        <v>5</v>
      </c>
      <c r="M9">
        <v>70</v>
      </c>
      <c r="O9">
        <v>0</v>
      </c>
      <c r="P9">
        <v>0</v>
      </c>
      <c r="Q9" t="s">
        <v>41</v>
      </c>
      <c r="R9" s="1">
        <v>-7.4924180327893506</v>
      </c>
      <c r="S9" s="1">
        <v>-7.4924180327893506</v>
      </c>
      <c r="T9">
        <v>7</v>
      </c>
    </row>
    <row r="10" spans="1:20" x14ac:dyDescent="0.25">
      <c r="A10">
        <v>251373</v>
      </c>
      <c r="B10" t="s">
        <v>14</v>
      </c>
      <c r="C10">
        <v>20</v>
      </c>
      <c r="D10">
        <v>280.22950819672133</v>
      </c>
      <c r="E10" t="s">
        <v>40</v>
      </c>
      <c r="F10" t="s">
        <v>42</v>
      </c>
      <c r="G10" t="s">
        <v>42</v>
      </c>
      <c r="H10" t="s">
        <v>43</v>
      </c>
      <c r="I10">
        <v>17094</v>
      </c>
      <c r="J10" t="s">
        <v>18</v>
      </c>
      <c r="K10" t="s">
        <v>19</v>
      </c>
      <c r="L10">
        <v>5</v>
      </c>
      <c r="M10">
        <v>70</v>
      </c>
      <c r="O10">
        <v>0</v>
      </c>
      <c r="P10">
        <v>0</v>
      </c>
      <c r="Q10" t="s">
        <v>23</v>
      </c>
      <c r="R10" s="1">
        <v>-15.367577413483801</v>
      </c>
      <c r="S10" s="1">
        <v>-15.367577413483801</v>
      </c>
      <c r="T10">
        <v>4</v>
      </c>
    </row>
    <row r="11" spans="1:20" x14ac:dyDescent="0.25">
      <c r="A11">
        <v>251485</v>
      </c>
      <c r="B11" t="s">
        <v>14</v>
      </c>
      <c r="C11">
        <v>20</v>
      </c>
      <c r="D11">
        <v>78.819672131147541</v>
      </c>
      <c r="E11" t="s">
        <v>43</v>
      </c>
      <c r="F11" t="s">
        <v>44</v>
      </c>
      <c r="G11" t="s">
        <v>44</v>
      </c>
      <c r="H11" t="s">
        <v>45</v>
      </c>
      <c r="I11">
        <v>4808</v>
      </c>
      <c r="J11" t="s">
        <v>18</v>
      </c>
      <c r="K11" t="s">
        <v>19</v>
      </c>
      <c r="L11">
        <v>5</v>
      </c>
      <c r="M11">
        <v>70</v>
      </c>
      <c r="O11">
        <v>0</v>
      </c>
      <c r="P11">
        <v>0</v>
      </c>
      <c r="Q11" t="s">
        <v>28</v>
      </c>
      <c r="R11" s="1">
        <v>-20.436202185787039</v>
      </c>
      <c r="S11" s="1">
        <v>-20.436202185787039</v>
      </c>
      <c r="T11">
        <v>2</v>
      </c>
    </row>
    <row r="12" spans="1:20" x14ac:dyDescent="0.25">
      <c r="A12">
        <v>251463</v>
      </c>
      <c r="B12" t="s">
        <v>14</v>
      </c>
      <c r="C12">
        <v>25</v>
      </c>
      <c r="D12">
        <v>114.2131147540984</v>
      </c>
      <c r="E12" t="s">
        <v>45</v>
      </c>
      <c r="F12" t="s">
        <v>46</v>
      </c>
      <c r="G12" t="s">
        <v>46</v>
      </c>
      <c r="H12" t="s">
        <v>47</v>
      </c>
      <c r="I12">
        <v>6967</v>
      </c>
      <c r="J12" t="s">
        <v>18</v>
      </c>
      <c r="K12" t="s">
        <v>19</v>
      </c>
      <c r="L12">
        <v>4</v>
      </c>
      <c r="M12">
        <v>70</v>
      </c>
      <c r="O12">
        <v>0</v>
      </c>
      <c r="P12">
        <v>0</v>
      </c>
      <c r="Q12" t="s">
        <v>20</v>
      </c>
      <c r="R12" s="1">
        <v>-4.5328779599305564</v>
      </c>
      <c r="S12" s="1">
        <v>-4.5328779599305564</v>
      </c>
      <c r="T12">
        <v>1</v>
      </c>
    </row>
    <row r="13" spans="1:20" x14ac:dyDescent="0.25">
      <c r="A13">
        <v>251557</v>
      </c>
      <c r="B13" t="s">
        <v>14</v>
      </c>
      <c r="C13">
        <v>30</v>
      </c>
      <c r="D13">
        <v>109.91803278688521</v>
      </c>
      <c r="E13" t="s">
        <v>47</v>
      </c>
      <c r="F13" t="s">
        <v>48</v>
      </c>
      <c r="G13" t="s">
        <v>48</v>
      </c>
      <c r="H13" t="s">
        <v>49</v>
      </c>
      <c r="I13">
        <v>6705</v>
      </c>
      <c r="J13" t="s">
        <v>18</v>
      </c>
      <c r="K13" t="s">
        <v>19</v>
      </c>
      <c r="L13">
        <v>2</v>
      </c>
      <c r="M13">
        <v>70</v>
      </c>
      <c r="O13">
        <v>0</v>
      </c>
      <c r="P13">
        <v>0</v>
      </c>
      <c r="Q13" t="s">
        <v>50</v>
      </c>
      <c r="R13" s="1">
        <v>0</v>
      </c>
      <c r="S13" s="1">
        <v>0</v>
      </c>
      <c r="T13">
        <v>1</v>
      </c>
    </row>
    <row r="14" spans="1:20" x14ac:dyDescent="0.25">
      <c r="A14">
        <v>251109</v>
      </c>
      <c r="B14" t="s">
        <v>51</v>
      </c>
      <c r="C14">
        <v>107</v>
      </c>
      <c r="D14">
        <v>266.59154929577471</v>
      </c>
      <c r="E14" t="s">
        <v>52</v>
      </c>
      <c r="F14" t="s">
        <v>53</v>
      </c>
      <c r="G14" t="s">
        <v>53</v>
      </c>
      <c r="H14" t="s">
        <v>54</v>
      </c>
      <c r="I14">
        <v>18928</v>
      </c>
      <c r="J14" t="s">
        <v>18</v>
      </c>
      <c r="K14" t="s">
        <v>51</v>
      </c>
      <c r="L14">
        <v>16</v>
      </c>
      <c r="M14">
        <v>70</v>
      </c>
      <c r="O14">
        <v>0</v>
      </c>
      <c r="P14">
        <v>0</v>
      </c>
      <c r="Q14" t="s">
        <v>55</v>
      </c>
      <c r="R14" s="1">
        <v>-26.57888302034722</v>
      </c>
      <c r="S14" s="1">
        <v>-21.551105242569449</v>
      </c>
      <c r="T14">
        <v>2</v>
      </c>
    </row>
    <row r="15" spans="1:20" x14ac:dyDescent="0.25">
      <c r="A15">
        <v>251782</v>
      </c>
      <c r="B15" t="s">
        <v>51</v>
      </c>
      <c r="C15">
        <v>102</v>
      </c>
      <c r="D15">
        <v>170.04225352112681</v>
      </c>
      <c r="E15" t="s">
        <v>54</v>
      </c>
      <c r="F15" t="s">
        <v>56</v>
      </c>
      <c r="G15" t="s">
        <v>56</v>
      </c>
      <c r="H15" t="s">
        <v>57</v>
      </c>
      <c r="I15">
        <v>12073</v>
      </c>
      <c r="J15" t="s">
        <v>18</v>
      </c>
      <c r="K15" t="s">
        <v>58</v>
      </c>
      <c r="L15">
        <v>3</v>
      </c>
      <c r="M15">
        <v>76</v>
      </c>
      <c r="N15">
        <v>39754</v>
      </c>
      <c r="O15" t="s">
        <v>31</v>
      </c>
      <c r="P15">
        <v>39754</v>
      </c>
      <c r="Q15" t="s">
        <v>59</v>
      </c>
      <c r="R15" s="1">
        <v>-3.406690140844908</v>
      </c>
      <c r="S15" s="1">
        <v>-3.406690140844908</v>
      </c>
      <c r="T15">
        <v>1</v>
      </c>
    </row>
    <row r="16" spans="1:20" x14ac:dyDescent="0.25">
      <c r="A16">
        <v>251562</v>
      </c>
      <c r="B16" t="s">
        <v>51</v>
      </c>
      <c r="C16">
        <v>42</v>
      </c>
      <c r="D16">
        <v>114.6760563380282</v>
      </c>
      <c r="E16" t="s">
        <v>57</v>
      </c>
      <c r="F16" t="s">
        <v>60</v>
      </c>
      <c r="G16" t="s">
        <v>60</v>
      </c>
      <c r="H16" t="s">
        <v>61</v>
      </c>
      <c r="I16">
        <v>8142</v>
      </c>
      <c r="J16" t="s">
        <v>18</v>
      </c>
      <c r="K16" t="s">
        <v>19</v>
      </c>
      <c r="L16">
        <v>2</v>
      </c>
      <c r="M16">
        <v>70</v>
      </c>
      <c r="O16">
        <v>0</v>
      </c>
      <c r="P16">
        <v>0</v>
      </c>
      <c r="Q16" t="s">
        <v>50</v>
      </c>
      <c r="R16" s="1">
        <v>0</v>
      </c>
      <c r="S16" s="1">
        <v>0</v>
      </c>
      <c r="T16">
        <v>1</v>
      </c>
    </row>
    <row r="17" spans="1:20" x14ac:dyDescent="0.25">
      <c r="A17">
        <v>251561</v>
      </c>
      <c r="B17" t="s">
        <v>51</v>
      </c>
      <c r="C17">
        <v>50</v>
      </c>
      <c r="D17">
        <v>76.549295774647888</v>
      </c>
      <c r="E17" t="s">
        <v>61</v>
      </c>
      <c r="F17" t="s">
        <v>62</v>
      </c>
      <c r="G17" t="s">
        <v>62</v>
      </c>
      <c r="H17" t="s">
        <v>63</v>
      </c>
      <c r="I17">
        <v>5435</v>
      </c>
      <c r="J17" t="s">
        <v>18</v>
      </c>
      <c r="K17" t="s">
        <v>19</v>
      </c>
      <c r="L17">
        <v>5</v>
      </c>
      <c r="M17">
        <v>70</v>
      </c>
      <c r="O17">
        <v>0</v>
      </c>
      <c r="P17">
        <v>0</v>
      </c>
      <c r="Q17" t="s">
        <v>35</v>
      </c>
      <c r="R17" s="1">
        <v>-5.6033744131481482</v>
      </c>
      <c r="S17" s="1">
        <v>-5.6033744131481482</v>
      </c>
      <c r="T17">
        <v>8</v>
      </c>
    </row>
    <row r="18" spans="1:20" x14ac:dyDescent="0.25">
      <c r="A18">
        <v>251284</v>
      </c>
      <c r="B18" t="s">
        <v>51</v>
      </c>
      <c r="C18">
        <v>45</v>
      </c>
      <c r="D18">
        <v>230.1408450704225</v>
      </c>
      <c r="E18" t="s">
        <v>63</v>
      </c>
      <c r="F18" t="s">
        <v>64</v>
      </c>
      <c r="G18" t="s">
        <v>64</v>
      </c>
      <c r="H18" t="s">
        <v>65</v>
      </c>
      <c r="I18">
        <v>16340</v>
      </c>
      <c r="J18" t="s">
        <v>18</v>
      </c>
      <c r="K18" t="s">
        <v>66</v>
      </c>
      <c r="L18">
        <v>7</v>
      </c>
      <c r="M18">
        <v>70</v>
      </c>
      <c r="N18">
        <v>39747</v>
      </c>
      <c r="O18" t="s">
        <v>31</v>
      </c>
      <c r="P18">
        <v>39747</v>
      </c>
      <c r="Q18" t="s">
        <v>67</v>
      </c>
      <c r="R18" s="1">
        <v>-5.4611111111111112</v>
      </c>
      <c r="S18" s="1">
        <v>-5.4611111111111112</v>
      </c>
      <c r="T18">
        <v>1</v>
      </c>
    </row>
    <row r="19" spans="1:20" x14ac:dyDescent="0.25">
      <c r="A19">
        <v>245275</v>
      </c>
      <c r="B19" t="s">
        <v>51</v>
      </c>
      <c r="C19">
        <v>70</v>
      </c>
      <c r="D19">
        <v>342.16901408450713</v>
      </c>
      <c r="E19" t="s">
        <v>65</v>
      </c>
      <c r="F19" t="s">
        <v>68</v>
      </c>
      <c r="G19" t="s">
        <v>68</v>
      </c>
      <c r="H19" t="s">
        <v>69</v>
      </c>
      <c r="I19">
        <v>24294</v>
      </c>
      <c r="J19" t="s">
        <v>18</v>
      </c>
      <c r="K19" t="s">
        <v>70</v>
      </c>
      <c r="L19">
        <v>14</v>
      </c>
      <c r="M19">
        <v>70</v>
      </c>
      <c r="O19">
        <v>0</v>
      </c>
      <c r="P19">
        <v>0</v>
      </c>
      <c r="Q19" t="s">
        <v>71</v>
      </c>
      <c r="R19" s="1">
        <v>0</v>
      </c>
      <c r="S19" s="1">
        <v>0</v>
      </c>
      <c r="T19">
        <v>7</v>
      </c>
    </row>
    <row r="20" spans="1:20" x14ac:dyDescent="0.25">
      <c r="A20">
        <v>251050</v>
      </c>
      <c r="B20" t="s">
        <v>51</v>
      </c>
      <c r="C20">
        <v>155</v>
      </c>
      <c r="D20">
        <v>0</v>
      </c>
      <c r="E20" t="s">
        <v>69</v>
      </c>
      <c r="F20" t="s">
        <v>72</v>
      </c>
      <c r="G20" t="s">
        <v>72</v>
      </c>
      <c r="H20" t="s">
        <v>72</v>
      </c>
      <c r="I20">
        <v>0</v>
      </c>
      <c r="J20" t="s">
        <v>18</v>
      </c>
      <c r="K20" t="s">
        <v>51</v>
      </c>
      <c r="L20">
        <v>38</v>
      </c>
      <c r="M20">
        <v>70</v>
      </c>
      <c r="N20">
        <v>39747</v>
      </c>
      <c r="O20" t="s">
        <v>31</v>
      </c>
      <c r="P20">
        <v>39747</v>
      </c>
      <c r="Q20" t="s">
        <v>73</v>
      </c>
      <c r="R20" s="1">
        <v>-6.5216451486689824</v>
      </c>
      <c r="S20" s="1">
        <v>-6.5216451486689824</v>
      </c>
      <c r="T20">
        <v>2</v>
      </c>
    </row>
    <row r="21" spans="1:20" x14ac:dyDescent="0.25">
      <c r="A21">
        <v>251054</v>
      </c>
      <c r="B21" t="s">
        <v>51</v>
      </c>
      <c r="C21">
        <v>35</v>
      </c>
      <c r="D21">
        <v>0</v>
      </c>
      <c r="E21" t="s">
        <v>72</v>
      </c>
      <c r="F21" t="s">
        <v>74</v>
      </c>
      <c r="G21" t="s">
        <v>74</v>
      </c>
      <c r="H21" t="s">
        <v>74</v>
      </c>
      <c r="I21">
        <v>0</v>
      </c>
      <c r="J21" t="s">
        <v>18</v>
      </c>
      <c r="K21" t="s">
        <v>51</v>
      </c>
      <c r="L21">
        <v>38</v>
      </c>
      <c r="M21">
        <v>70</v>
      </c>
      <c r="N21">
        <v>39747</v>
      </c>
      <c r="O21" t="s">
        <v>31</v>
      </c>
      <c r="P21">
        <v>39747</v>
      </c>
      <c r="Q21" t="s">
        <v>73</v>
      </c>
      <c r="R21" s="1">
        <v>-6.5459507042245377</v>
      </c>
      <c r="S21" s="1">
        <v>-6.5459507042245377</v>
      </c>
      <c r="T21">
        <v>2</v>
      </c>
    </row>
    <row r="22" spans="1:20" x14ac:dyDescent="0.25">
      <c r="A22">
        <v>251081</v>
      </c>
      <c r="B22" t="s">
        <v>51</v>
      </c>
      <c r="C22">
        <v>125</v>
      </c>
      <c r="D22">
        <v>42.422535211267608</v>
      </c>
      <c r="E22" t="s">
        <v>74</v>
      </c>
      <c r="F22" t="s">
        <v>75</v>
      </c>
      <c r="G22" t="s">
        <v>75</v>
      </c>
      <c r="H22" t="s">
        <v>76</v>
      </c>
      <c r="I22">
        <v>3012</v>
      </c>
      <c r="J22" t="s">
        <v>18</v>
      </c>
      <c r="K22" t="s">
        <v>51</v>
      </c>
      <c r="L22">
        <v>20</v>
      </c>
      <c r="M22">
        <v>70</v>
      </c>
      <c r="N22" t="s">
        <v>77</v>
      </c>
      <c r="O22" t="s">
        <v>31</v>
      </c>
      <c r="P22">
        <v>39750</v>
      </c>
      <c r="Q22" t="s">
        <v>28</v>
      </c>
      <c r="R22" s="1">
        <v>-22.32888302034722</v>
      </c>
      <c r="S22" s="1">
        <v>-22.32888302034722</v>
      </c>
      <c r="T22">
        <v>2</v>
      </c>
    </row>
    <row r="23" spans="1:20" x14ac:dyDescent="0.25">
      <c r="A23">
        <v>251252</v>
      </c>
      <c r="B23" t="s">
        <v>78</v>
      </c>
      <c r="C23">
        <v>55</v>
      </c>
      <c r="D23">
        <v>307.81632653061217</v>
      </c>
      <c r="E23" t="s">
        <v>15</v>
      </c>
      <c r="F23" t="s">
        <v>79</v>
      </c>
      <c r="G23" t="s">
        <v>79</v>
      </c>
      <c r="H23" t="s">
        <v>80</v>
      </c>
      <c r="I23">
        <v>15083</v>
      </c>
      <c r="J23" t="s">
        <v>18</v>
      </c>
      <c r="K23" t="s">
        <v>81</v>
      </c>
      <c r="L23">
        <v>6</v>
      </c>
      <c r="M23">
        <v>70</v>
      </c>
      <c r="O23">
        <v>0</v>
      </c>
      <c r="P23">
        <v>0</v>
      </c>
      <c r="Q23" t="s">
        <v>82</v>
      </c>
      <c r="R23" s="1">
        <v>0</v>
      </c>
      <c r="S23">
        <v>1</v>
      </c>
    </row>
    <row r="24" spans="1:20" x14ac:dyDescent="0.25">
      <c r="A24">
        <v>251062</v>
      </c>
      <c r="B24" t="s">
        <v>78</v>
      </c>
      <c r="C24">
        <v>35</v>
      </c>
      <c r="D24">
        <v>461.71428571428572</v>
      </c>
      <c r="E24" t="s">
        <v>80</v>
      </c>
      <c r="F24" t="s">
        <v>83</v>
      </c>
      <c r="G24" t="s">
        <v>83</v>
      </c>
      <c r="H24" t="s">
        <v>84</v>
      </c>
      <c r="I24">
        <v>22624</v>
      </c>
      <c r="J24" t="s">
        <v>18</v>
      </c>
      <c r="K24" t="s">
        <v>81</v>
      </c>
      <c r="L24">
        <v>6</v>
      </c>
      <c r="M24">
        <v>70</v>
      </c>
      <c r="O24">
        <v>0</v>
      </c>
      <c r="P24">
        <v>0</v>
      </c>
      <c r="Q24" t="s">
        <v>82</v>
      </c>
      <c r="R24" s="1">
        <v>0</v>
      </c>
      <c r="S24">
        <v>1</v>
      </c>
    </row>
    <row r="25" spans="1:20" x14ac:dyDescent="0.25">
      <c r="A25">
        <v>250819</v>
      </c>
      <c r="B25" t="s">
        <v>78</v>
      </c>
      <c r="C25">
        <v>35</v>
      </c>
      <c r="D25">
        <v>174.0204081632653</v>
      </c>
      <c r="E25" t="s">
        <v>84</v>
      </c>
      <c r="F25" t="s">
        <v>85</v>
      </c>
      <c r="G25" t="s">
        <v>85</v>
      </c>
      <c r="H25" t="s">
        <v>86</v>
      </c>
      <c r="I25">
        <v>8527</v>
      </c>
      <c r="J25" t="s">
        <v>18</v>
      </c>
      <c r="K25" t="s">
        <v>19</v>
      </c>
      <c r="L25">
        <v>6</v>
      </c>
      <c r="M25">
        <v>70</v>
      </c>
      <c r="O25">
        <v>0</v>
      </c>
      <c r="P25">
        <v>0</v>
      </c>
      <c r="Q25" t="s">
        <v>55</v>
      </c>
      <c r="R25" s="1">
        <v>-24.36704931972222</v>
      </c>
      <c r="S25">
        <v>2</v>
      </c>
    </row>
    <row r="26" spans="1:20" x14ac:dyDescent="0.25">
      <c r="A26">
        <v>251247</v>
      </c>
      <c r="B26" t="s">
        <v>78</v>
      </c>
      <c r="C26">
        <v>35</v>
      </c>
      <c r="D26">
        <v>549.67346938775506</v>
      </c>
      <c r="E26" t="s">
        <v>86</v>
      </c>
      <c r="F26" t="s">
        <v>87</v>
      </c>
      <c r="G26" t="s">
        <v>87</v>
      </c>
      <c r="H26" t="s">
        <v>88</v>
      </c>
      <c r="I26">
        <v>26934</v>
      </c>
      <c r="J26" t="s">
        <v>18</v>
      </c>
      <c r="K26" t="s">
        <v>81</v>
      </c>
      <c r="L26">
        <v>6</v>
      </c>
      <c r="M26">
        <v>70</v>
      </c>
      <c r="O26">
        <v>0</v>
      </c>
      <c r="P26">
        <v>0</v>
      </c>
      <c r="Q26" t="s">
        <v>20</v>
      </c>
      <c r="R26" s="1">
        <v>-4.4397392290277784</v>
      </c>
      <c r="S26">
        <v>1</v>
      </c>
    </row>
    <row r="27" spans="1:20" x14ac:dyDescent="0.25">
      <c r="A27">
        <v>251466</v>
      </c>
      <c r="B27" t="s">
        <v>89</v>
      </c>
      <c r="C27">
        <v>40</v>
      </c>
      <c r="D27">
        <v>91.26229508196721</v>
      </c>
      <c r="E27" t="s">
        <v>52</v>
      </c>
      <c r="F27" t="s">
        <v>90</v>
      </c>
      <c r="G27" t="s">
        <v>90</v>
      </c>
      <c r="H27" t="s">
        <v>91</v>
      </c>
      <c r="I27">
        <v>5567</v>
      </c>
      <c r="J27" t="s">
        <v>18</v>
      </c>
      <c r="K27" t="s">
        <v>19</v>
      </c>
      <c r="L27">
        <v>3</v>
      </c>
      <c r="M27">
        <v>70</v>
      </c>
      <c r="O27">
        <v>0</v>
      </c>
      <c r="P27">
        <v>0</v>
      </c>
      <c r="Q27" t="s">
        <v>20</v>
      </c>
      <c r="R27" s="1">
        <v>-4.539036885243056</v>
      </c>
      <c r="S27" s="1">
        <v>-0.38282103825231478</v>
      </c>
      <c r="T27">
        <v>1</v>
      </c>
    </row>
    <row r="28" spans="1:20" x14ac:dyDescent="0.25">
      <c r="A28">
        <v>243335</v>
      </c>
      <c r="B28" t="s">
        <v>89</v>
      </c>
      <c r="C28">
        <v>42</v>
      </c>
      <c r="D28">
        <v>541.04918032786884</v>
      </c>
      <c r="E28" t="s">
        <v>91</v>
      </c>
      <c r="F28" t="s">
        <v>92</v>
      </c>
      <c r="G28" t="s">
        <v>92</v>
      </c>
      <c r="H28" t="s">
        <v>93</v>
      </c>
      <c r="I28">
        <v>33004</v>
      </c>
      <c r="J28" t="s">
        <v>18</v>
      </c>
      <c r="K28" t="s">
        <v>94</v>
      </c>
      <c r="L28">
        <v>4</v>
      </c>
      <c r="M28">
        <v>152</v>
      </c>
      <c r="O28">
        <v>0</v>
      </c>
      <c r="P28">
        <v>0</v>
      </c>
      <c r="Q28" t="s">
        <v>95</v>
      </c>
      <c r="R28" s="1">
        <v>-283.45438296903927</v>
      </c>
      <c r="S28" s="1">
        <v>-283.45438296903927</v>
      </c>
      <c r="T28">
        <v>1</v>
      </c>
    </row>
    <row r="29" spans="1:20" x14ac:dyDescent="0.25">
      <c r="A29">
        <v>250759</v>
      </c>
      <c r="B29" t="s">
        <v>89</v>
      </c>
      <c r="C29">
        <v>40</v>
      </c>
      <c r="D29">
        <v>137.67213114754099</v>
      </c>
      <c r="E29" t="s">
        <v>93</v>
      </c>
      <c r="F29" t="s">
        <v>96</v>
      </c>
      <c r="G29" t="s">
        <v>96</v>
      </c>
      <c r="H29" t="s">
        <v>97</v>
      </c>
      <c r="I29">
        <v>8398</v>
      </c>
      <c r="J29" t="s">
        <v>18</v>
      </c>
      <c r="K29" t="s">
        <v>98</v>
      </c>
      <c r="L29">
        <v>4</v>
      </c>
      <c r="M29">
        <v>76</v>
      </c>
      <c r="N29">
        <v>39747</v>
      </c>
      <c r="O29" t="s">
        <v>31</v>
      </c>
      <c r="P29">
        <v>39747</v>
      </c>
      <c r="Q29" t="s">
        <v>99</v>
      </c>
      <c r="R29" s="1">
        <v>-4.5777663934374999</v>
      </c>
      <c r="S29" s="1">
        <v>-4.5777663934374999</v>
      </c>
      <c r="T29">
        <v>1</v>
      </c>
    </row>
    <row r="30" spans="1:20" x14ac:dyDescent="0.25">
      <c r="A30">
        <v>235572</v>
      </c>
      <c r="B30" t="s">
        <v>89</v>
      </c>
      <c r="C30">
        <v>42</v>
      </c>
      <c r="D30">
        <v>163.24590163934431</v>
      </c>
      <c r="E30" t="s">
        <v>97</v>
      </c>
      <c r="F30" t="s">
        <v>100</v>
      </c>
      <c r="G30" t="s">
        <v>100</v>
      </c>
      <c r="H30" t="s">
        <v>101</v>
      </c>
      <c r="I30">
        <v>9958</v>
      </c>
      <c r="J30" t="s">
        <v>18</v>
      </c>
      <c r="K30" t="s">
        <v>102</v>
      </c>
      <c r="L30">
        <v>5</v>
      </c>
      <c r="M30">
        <v>70</v>
      </c>
      <c r="O30">
        <v>0</v>
      </c>
      <c r="P30">
        <v>0</v>
      </c>
      <c r="Q30" t="s">
        <v>103</v>
      </c>
      <c r="R30" s="1">
        <v>-554.38696493625002</v>
      </c>
      <c r="S30" s="1">
        <v>-554.38696493625002</v>
      </c>
      <c r="T30">
        <v>4</v>
      </c>
    </row>
    <row r="31" spans="1:20" x14ac:dyDescent="0.25">
      <c r="A31">
        <v>251519</v>
      </c>
      <c r="B31" t="s">
        <v>89</v>
      </c>
      <c r="C31">
        <v>31</v>
      </c>
      <c r="D31">
        <v>215.98360655737699</v>
      </c>
      <c r="E31" t="s">
        <v>101</v>
      </c>
      <c r="F31" t="s">
        <v>104</v>
      </c>
      <c r="G31" t="s">
        <v>104</v>
      </c>
      <c r="H31" t="s">
        <v>105</v>
      </c>
      <c r="I31">
        <v>13175</v>
      </c>
      <c r="J31" t="s">
        <v>18</v>
      </c>
      <c r="K31" t="s">
        <v>19</v>
      </c>
      <c r="L31">
        <v>2</v>
      </c>
      <c r="M31">
        <v>70</v>
      </c>
      <c r="O31">
        <v>0</v>
      </c>
      <c r="P31">
        <v>0</v>
      </c>
      <c r="Q31" t="s">
        <v>106</v>
      </c>
      <c r="R31" s="1">
        <v>0</v>
      </c>
      <c r="S31" s="1">
        <v>0</v>
      </c>
      <c r="T31">
        <v>7</v>
      </c>
    </row>
    <row r="32" spans="1:20" x14ac:dyDescent="0.25">
      <c r="A32">
        <v>251465</v>
      </c>
      <c r="B32" t="s">
        <v>89</v>
      </c>
      <c r="C32">
        <v>25</v>
      </c>
      <c r="D32">
        <v>102.0655737704918</v>
      </c>
      <c r="E32" t="s">
        <v>105</v>
      </c>
      <c r="F32" t="s">
        <v>107</v>
      </c>
      <c r="G32" t="s">
        <v>107</v>
      </c>
      <c r="H32" t="s">
        <v>108</v>
      </c>
      <c r="I32">
        <v>6226</v>
      </c>
      <c r="J32" t="s">
        <v>18</v>
      </c>
      <c r="K32" t="s">
        <v>19</v>
      </c>
      <c r="L32">
        <v>2</v>
      </c>
      <c r="M32">
        <v>70</v>
      </c>
      <c r="O32">
        <v>0</v>
      </c>
      <c r="P32">
        <v>0</v>
      </c>
      <c r="Q32" t="s">
        <v>20</v>
      </c>
      <c r="R32" s="1">
        <v>-5.313387978136574</v>
      </c>
      <c r="S32" s="1">
        <v>-5.313387978136574</v>
      </c>
      <c r="T32">
        <v>1</v>
      </c>
    </row>
    <row r="33" spans="1:20" x14ac:dyDescent="0.25">
      <c r="A33">
        <v>251580</v>
      </c>
      <c r="B33" t="s">
        <v>89</v>
      </c>
      <c r="C33">
        <v>29</v>
      </c>
      <c r="D33">
        <v>117.2622950819672</v>
      </c>
      <c r="E33" t="s">
        <v>108</v>
      </c>
      <c r="F33" t="s">
        <v>109</v>
      </c>
      <c r="G33" t="s">
        <v>109</v>
      </c>
      <c r="H33" t="s">
        <v>110</v>
      </c>
      <c r="I33">
        <v>7153</v>
      </c>
      <c r="J33" t="s">
        <v>18</v>
      </c>
      <c r="K33" t="s">
        <v>19</v>
      </c>
      <c r="L33">
        <v>4</v>
      </c>
      <c r="M33">
        <v>70</v>
      </c>
      <c r="O33">
        <v>0</v>
      </c>
      <c r="P33">
        <v>0</v>
      </c>
      <c r="Q33" t="s">
        <v>50</v>
      </c>
      <c r="R33" s="1">
        <v>0</v>
      </c>
      <c r="S33" s="1">
        <v>0</v>
      </c>
      <c r="T33">
        <v>1</v>
      </c>
    </row>
    <row r="34" spans="1:20" x14ac:dyDescent="0.25">
      <c r="A34">
        <v>251260</v>
      </c>
      <c r="B34" t="s">
        <v>89</v>
      </c>
      <c r="C34">
        <v>29</v>
      </c>
      <c r="D34">
        <v>153.59016393442619</v>
      </c>
      <c r="E34" t="s">
        <v>110</v>
      </c>
      <c r="F34" t="s">
        <v>111</v>
      </c>
      <c r="G34" t="s">
        <v>111</v>
      </c>
      <c r="H34" t="s">
        <v>112</v>
      </c>
      <c r="I34">
        <v>9369</v>
      </c>
      <c r="J34" t="s">
        <v>18</v>
      </c>
      <c r="K34" t="s">
        <v>113</v>
      </c>
      <c r="L34">
        <v>6</v>
      </c>
      <c r="M34">
        <v>70</v>
      </c>
      <c r="O34">
        <v>0</v>
      </c>
      <c r="P34">
        <v>0</v>
      </c>
      <c r="Q34" t="s">
        <v>114</v>
      </c>
      <c r="R34" s="1">
        <v>0</v>
      </c>
      <c r="S34" s="1">
        <v>0</v>
      </c>
      <c r="T34">
        <v>1</v>
      </c>
    </row>
    <row r="35" spans="1:20" x14ac:dyDescent="0.25">
      <c r="A35">
        <v>251795</v>
      </c>
      <c r="B35" t="s">
        <v>89</v>
      </c>
      <c r="C35">
        <v>25</v>
      </c>
      <c r="D35">
        <v>307.19672131147541</v>
      </c>
      <c r="E35" t="s">
        <v>112</v>
      </c>
      <c r="F35" t="s">
        <v>115</v>
      </c>
      <c r="G35" t="s">
        <v>115</v>
      </c>
      <c r="H35" t="s">
        <v>116</v>
      </c>
      <c r="I35">
        <v>18739</v>
      </c>
      <c r="J35" t="s">
        <v>18</v>
      </c>
      <c r="K35" t="s">
        <v>113</v>
      </c>
      <c r="L35">
        <v>6</v>
      </c>
      <c r="M35">
        <v>70</v>
      </c>
      <c r="O35">
        <v>0</v>
      </c>
      <c r="P35">
        <v>0</v>
      </c>
      <c r="Q35" t="s">
        <v>117</v>
      </c>
      <c r="R35" s="1">
        <v>0</v>
      </c>
      <c r="S35" s="1">
        <v>0</v>
      </c>
      <c r="T35">
        <v>1</v>
      </c>
    </row>
    <row r="36" spans="1:20" x14ac:dyDescent="0.25">
      <c r="A36">
        <v>251259</v>
      </c>
      <c r="B36" t="s">
        <v>89</v>
      </c>
      <c r="C36">
        <v>31</v>
      </c>
      <c r="D36">
        <v>81.967213114754102</v>
      </c>
      <c r="E36" t="s">
        <v>116</v>
      </c>
      <c r="F36" t="s">
        <v>118</v>
      </c>
      <c r="G36" t="s">
        <v>118</v>
      </c>
      <c r="H36" t="s">
        <v>119</v>
      </c>
      <c r="I36">
        <v>5000</v>
      </c>
      <c r="J36" t="s">
        <v>18</v>
      </c>
      <c r="K36" t="s">
        <v>19</v>
      </c>
      <c r="L36">
        <v>9</v>
      </c>
      <c r="M36">
        <v>70</v>
      </c>
      <c r="O36">
        <v>0</v>
      </c>
      <c r="P36">
        <v>0</v>
      </c>
      <c r="Q36" t="s">
        <v>120</v>
      </c>
      <c r="R36" s="1">
        <v>-9.5175660291435182</v>
      </c>
      <c r="S36" s="1">
        <v>-9.5175660291435182</v>
      </c>
      <c r="T36">
        <v>2</v>
      </c>
    </row>
    <row r="37" spans="1:20" x14ac:dyDescent="0.25">
      <c r="A37">
        <v>251750</v>
      </c>
      <c r="B37" t="s">
        <v>121</v>
      </c>
      <c r="C37">
        <v>32</v>
      </c>
      <c r="D37">
        <v>54.802816901408448</v>
      </c>
      <c r="E37" t="s">
        <v>122</v>
      </c>
      <c r="F37" t="s">
        <v>123</v>
      </c>
      <c r="G37" t="s">
        <v>123</v>
      </c>
      <c r="H37" t="s">
        <v>124</v>
      </c>
      <c r="I37">
        <v>3891</v>
      </c>
      <c r="J37" t="s">
        <v>18</v>
      </c>
      <c r="K37" t="s">
        <v>94</v>
      </c>
      <c r="L37">
        <v>3</v>
      </c>
      <c r="M37">
        <v>152</v>
      </c>
      <c r="O37">
        <v>0</v>
      </c>
      <c r="P37">
        <v>0</v>
      </c>
      <c r="Q37" t="s">
        <v>125</v>
      </c>
      <c r="R37" s="1">
        <v>0</v>
      </c>
      <c r="S37" s="1">
        <v>0</v>
      </c>
      <c r="T37">
        <v>1</v>
      </c>
    </row>
    <row r="38" spans="1:20" x14ac:dyDescent="0.25">
      <c r="A38">
        <v>251651</v>
      </c>
      <c r="B38" t="s">
        <v>121</v>
      </c>
      <c r="C38">
        <v>34</v>
      </c>
      <c r="D38">
        <v>659.57746478873241</v>
      </c>
      <c r="E38" t="s">
        <v>124</v>
      </c>
      <c r="F38" t="s">
        <v>126</v>
      </c>
      <c r="G38" t="s">
        <v>126</v>
      </c>
      <c r="H38" t="s">
        <v>127</v>
      </c>
      <c r="I38">
        <v>46830</v>
      </c>
      <c r="J38" t="s">
        <v>18</v>
      </c>
      <c r="K38" t="s">
        <v>128</v>
      </c>
      <c r="L38">
        <v>5</v>
      </c>
      <c r="M38">
        <v>76</v>
      </c>
      <c r="N38">
        <v>39755</v>
      </c>
      <c r="O38">
        <v>0</v>
      </c>
      <c r="P38">
        <v>0</v>
      </c>
      <c r="Q38" t="s">
        <v>67</v>
      </c>
      <c r="R38" s="1">
        <v>0</v>
      </c>
      <c r="S38" s="1">
        <v>0</v>
      </c>
      <c r="T38">
        <v>4</v>
      </c>
    </row>
    <row r="39" spans="1:20" x14ac:dyDescent="0.25">
      <c r="A39">
        <v>243569</v>
      </c>
      <c r="B39" t="s">
        <v>121</v>
      </c>
      <c r="C39">
        <v>19</v>
      </c>
      <c r="D39">
        <v>36.633802816901408</v>
      </c>
      <c r="E39" t="s">
        <v>127</v>
      </c>
      <c r="F39" t="s">
        <v>129</v>
      </c>
      <c r="G39" t="s">
        <v>129</v>
      </c>
      <c r="H39" t="s">
        <v>130</v>
      </c>
      <c r="I39">
        <v>2601</v>
      </c>
      <c r="J39" t="s">
        <v>18</v>
      </c>
      <c r="K39" t="s">
        <v>94</v>
      </c>
      <c r="L39">
        <v>3</v>
      </c>
      <c r="M39">
        <v>76</v>
      </c>
      <c r="O39">
        <v>0</v>
      </c>
      <c r="P39">
        <v>0</v>
      </c>
      <c r="Q39" t="s">
        <v>131</v>
      </c>
      <c r="R39" s="1">
        <v>-238.41389866979171</v>
      </c>
      <c r="S39" s="1">
        <v>-238.41389866979171</v>
      </c>
      <c r="T39">
        <v>2</v>
      </c>
    </row>
    <row r="40" spans="1:20" x14ac:dyDescent="0.25">
      <c r="A40">
        <v>251987</v>
      </c>
      <c r="B40" t="s">
        <v>121</v>
      </c>
      <c r="C40">
        <v>21</v>
      </c>
      <c r="D40">
        <v>2965.1549295774648</v>
      </c>
      <c r="E40" t="s">
        <v>130</v>
      </c>
      <c r="F40" t="s">
        <v>132</v>
      </c>
      <c r="G40" t="s">
        <v>132</v>
      </c>
      <c r="H40" t="s">
        <v>133</v>
      </c>
      <c r="I40">
        <v>210526</v>
      </c>
      <c r="J40" t="s">
        <v>18</v>
      </c>
      <c r="K40" t="s">
        <v>134</v>
      </c>
      <c r="L40">
        <v>6</v>
      </c>
      <c r="M40">
        <v>76</v>
      </c>
      <c r="O40">
        <v>0</v>
      </c>
      <c r="P40">
        <v>0</v>
      </c>
      <c r="Q40" t="s">
        <v>135</v>
      </c>
      <c r="R40" s="1">
        <v>0</v>
      </c>
      <c r="S40" s="1">
        <v>0</v>
      </c>
      <c r="T40">
        <v>1</v>
      </c>
    </row>
    <row r="41" spans="1:20" x14ac:dyDescent="0.25">
      <c r="A41">
        <v>251477</v>
      </c>
      <c r="B41" t="s">
        <v>121</v>
      </c>
      <c r="C41">
        <v>21</v>
      </c>
      <c r="D41">
        <v>422.52112676056339</v>
      </c>
      <c r="E41" t="s">
        <v>133</v>
      </c>
      <c r="F41" t="s">
        <v>136</v>
      </c>
      <c r="G41" t="s">
        <v>136</v>
      </c>
      <c r="H41" t="s">
        <v>137</v>
      </c>
      <c r="I41">
        <v>29999</v>
      </c>
      <c r="J41" t="s">
        <v>18</v>
      </c>
      <c r="K41" t="s">
        <v>58</v>
      </c>
      <c r="L41">
        <v>3</v>
      </c>
      <c r="M41">
        <v>76</v>
      </c>
      <c r="N41">
        <v>39760</v>
      </c>
      <c r="O41" t="s">
        <v>31</v>
      </c>
      <c r="P41">
        <v>39760</v>
      </c>
      <c r="Q41" t="s">
        <v>23</v>
      </c>
      <c r="R41" s="1">
        <v>-14.46228482003472</v>
      </c>
      <c r="S41" s="1">
        <v>-14.46228482003472</v>
      </c>
      <c r="T41">
        <v>1</v>
      </c>
    </row>
    <row r="42" spans="1:20" x14ac:dyDescent="0.25">
      <c r="A42">
        <v>251225</v>
      </c>
      <c r="B42" t="s">
        <v>121</v>
      </c>
      <c r="C42">
        <v>17</v>
      </c>
      <c r="D42">
        <v>0</v>
      </c>
      <c r="E42" t="s">
        <v>137</v>
      </c>
      <c r="F42" t="s">
        <v>138</v>
      </c>
      <c r="G42" t="s">
        <v>138</v>
      </c>
      <c r="H42" t="s">
        <v>138</v>
      </c>
      <c r="I42">
        <v>0</v>
      </c>
      <c r="J42" t="s">
        <v>18</v>
      </c>
      <c r="K42" t="s">
        <v>94</v>
      </c>
      <c r="L42">
        <v>4</v>
      </c>
      <c r="M42">
        <v>76</v>
      </c>
      <c r="N42">
        <v>39747</v>
      </c>
      <c r="O42" t="s">
        <v>31</v>
      </c>
      <c r="P42">
        <v>39747</v>
      </c>
      <c r="Q42" t="s">
        <v>139</v>
      </c>
      <c r="R42" s="1">
        <v>-13.474090375590279</v>
      </c>
      <c r="S42" s="1">
        <v>-13.474090375590279</v>
      </c>
      <c r="T42">
        <v>1</v>
      </c>
    </row>
    <row r="43" spans="1:20" x14ac:dyDescent="0.25">
      <c r="A43">
        <v>251227</v>
      </c>
      <c r="B43" t="s">
        <v>121</v>
      </c>
      <c r="C43">
        <v>15</v>
      </c>
      <c r="D43">
        <v>0</v>
      </c>
      <c r="E43" t="s">
        <v>138</v>
      </c>
      <c r="F43" t="s">
        <v>140</v>
      </c>
      <c r="G43" t="s">
        <v>140</v>
      </c>
      <c r="H43" t="s">
        <v>140</v>
      </c>
      <c r="I43">
        <v>0</v>
      </c>
      <c r="J43" t="s">
        <v>18</v>
      </c>
      <c r="K43" t="s">
        <v>94</v>
      </c>
      <c r="L43">
        <v>4</v>
      </c>
      <c r="M43">
        <v>76</v>
      </c>
      <c r="N43">
        <v>39746</v>
      </c>
      <c r="O43" t="s">
        <v>31</v>
      </c>
      <c r="P43">
        <v>39746</v>
      </c>
      <c r="Q43" t="s">
        <v>41</v>
      </c>
      <c r="R43" s="1">
        <v>-15.48450704225694</v>
      </c>
      <c r="S43" s="1">
        <v>-15.48450704225694</v>
      </c>
      <c r="T43">
        <v>1</v>
      </c>
    </row>
    <row r="44" spans="1:20" x14ac:dyDescent="0.25">
      <c r="A44">
        <v>251340</v>
      </c>
      <c r="B44" t="s">
        <v>121</v>
      </c>
      <c r="C44">
        <v>19</v>
      </c>
      <c r="D44">
        <v>461.97183098591552</v>
      </c>
      <c r="E44" t="s">
        <v>140</v>
      </c>
      <c r="F44" t="s">
        <v>141</v>
      </c>
      <c r="G44" t="s">
        <v>141</v>
      </c>
      <c r="H44" t="s">
        <v>142</v>
      </c>
      <c r="I44">
        <v>32800</v>
      </c>
      <c r="J44" t="s">
        <v>18</v>
      </c>
      <c r="K44" t="s">
        <v>128</v>
      </c>
      <c r="L44">
        <v>2</v>
      </c>
      <c r="M44">
        <v>76</v>
      </c>
      <c r="O44">
        <v>0</v>
      </c>
      <c r="P44">
        <v>0</v>
      </c>
      <c r="Q44" t="s">
        <v>23</v>
      </c>
      <c r="R44" s="1">
        <v>-24.485181924884259</v>
      </c>
      <c r="S44" s="1">
        <v>-24.485181924884259</v>
      </c>
      <c r="T44">
        <v>4</v>
      </c>
    </row>
    <row r="45" spans="1:20" x14ac:dyDescent="0.25">
      <c r="A45">
        <v>245623</v>
      </c>
      <c r="B45" t="s">
        <v>121</v>
      </c>
      <c r="C45">
        <v>30</v>
      </c>
      <c r="D45">
        <v>372.09859154929569</v>
      </c>
      <c r="E45" t="s">
        <v>142</v>
      </c>
      <c r="F45" t="s">
        <v>143</v>
      </c>
      <c r="G45" t="s">
        <v>143</v>
      </c>
      <c r="H45" t="s">
        <v>144</v>
      </c>
      <c r="I45">
        <v>26419</v>
      </c>
      <c r="J45" t="s">
        <v>18</v>
      </c>
      <c r="K45" t="s">
        <v>94</v>
      </c>
      <c r="L45">
        <v>2</v>
      </c>
      <c r="M45">
        <v>152</v>
      </c>
      <c r="O45">
        <v>0</v>
      </c>
      <c r="P45">
        <v>0</v>
      </c>
      <c r="Q45" t="s">
        <v>145</v>
      </c>
      <c r="R45" s="1">
        <v>-118.43108372457181</v>
      </c>
      <c r="S45" s="1">
        <v>-118.43108372457181</v>
      </c>
      <c r="T45">
        <v>2</v>
      </c>
    </row>
    <row r="46" spans="1:20" x14ac:dyDescent="0.25">
      <c r="A46">
        <v>251251</v>
      </c>
      <c r="B46" t="s">
        <v>146</v>
      </c>
      <c r="C46">
        <v>45</v>
      </c>
      <c r="D46">
        <v>229.8550724637681</v>
      </c>
      <c r="E46" t="s">
        <v>147</v>
      </c>
      <c r="F46" t="s">
        <v>148</v>
      </c>
      <c r="G46" t="s">
        <v>148</v>
      </c>
      <c r="H46" t="s">
        <v>149</v>
      </c>
      <c r="I46">
        <v>15860</v>
      </c>
      <c r="J46" t="s">
        <v>18</v>
      </c>
      <c r="K46" t="s">
        <v>81</v>
      </c>
      <c r="L46">
        <v>6</v>
      </c>
      <c r="M46">
        <v>70</v>
      </c>
      <c r="O46">
        <v>0</v>
      </c>
      <c r="P46">
        <v>0</v>
      </c>
      <c r="Q46" t="s">
        <v>82</v>
      </c>
      <c r="R46" s="1">
        <v>0</v>
      </c>
      <c r="S46" s="1">
        <v>0</v>
      </c>
      <c r="T46">
        <v>1</v>
      </c>
    </row>
    <row r="47" spans="1:20" x14ac:dyDescent="0.25">
      <c r="A47">
        <v>251061</v>
      </c>
      <c r="B47" t="s">
        <v>146</v>
      </c>
      <c r="C47">
        <v>25</v>
      </c>
      <c r="D47">
        <v>347.78260869565219</v>
      </c>
      <c r="E47" t="s">
        <v>149</v>
      </c>
      <c r="F47" t="s">
        <v>150</v>
      </c>
      <c r="G47" t="s">
        <v>150</v>
      </c>
      <c r="H47" t="s">
        <v>151</v>
      </c>
      <c r="I47">
        <v>23997</v>
      </c>
      <c r="J47" t="s">
        <v>18</v>
      </c>
      <c r="K47" t="s">
        <v>81</v>
      </c>
      <c r="L47">
        <v>6</v>
      </c>
      <c r="M47">
        <v>70</v>
      </c>
      <c r="O47">
        <v>0</v>
      </c>
      <c r="P47">
        <v>0</v>
      </c>
      <c r="Q47" t="s">
        <v>41</v>
      </c>
      <c r="R47" s="1">
        <v>-8.4080817230324065</v>
      </c>
      <c r="S47" s="1">
        <v>-8.4080817230324065</v>
      </c>
      <c r="T47">
        <v>1</v>
      </c>
    </row>
    <row r="48" spans="1:20" x14ac:dyDescent="0.25">
      <c r="A48">
        <v>244023</v>
      </c>
      <c r="B48" t="s">
        <v>146</v>
      </c>
      <c r="C48">
        <v>25</v>
      </c>
      <c r="D48">
        <v>14.44927536231884</v>
      </c>
      <c r="E48" t="s">
        <v>151</v>
      </c>
      <c r="F48" t="s">
        <v>152</v>
      </c>
      <c r="G48" t="s">
        <v>152</v>
      </c>
      <c r="H48" t="s">
        <v>153</v>
      </c>
      <c r="I48">
        <v>997</v>
      </c>
      <c r="J48" t="s">
        <v>18</v>
      </c>
      <c r="K48" t="s">
        <v>19</v>
      </c>
      <c r="L48">
        <v>6</v>
      </c>
      <c r="M48">
        <v>70</v>
      </c>
      <c r="O48">
        <v>0</v>
      </c>
      <c r="P48">
        <v>0</v>
      </c>
      <c r="Q48" t="s">
        <v>154</v>
      </c>
      <c r="R48" s="1">
        <v>-225.43547705313659</v>
      </c>
      <c r="S48" s="1">
        <v>-225.43547705313659</v>
      </c>
      <c r="T48">
        <v>1</v>
      </c>
    </row>
    <row r="49" spans="1:20" x14ac:dyDescent="0.25">
      <c r="A49">
        <v>250641</v>
      </c>
      <c r="B49" t="s">
        <v>146</v>
      </c>
      <c r="C49">
        <v>25</v>
      </c>
      <c r="D49">
        <v>74.14492753623189</v>
      </c>
      <c r="E49" t="s">
        <v>153</v>
      </c>
      <c r="F49" t="s">
        <v>155</v>
      </c>
      <c r="G49" t="s">
        <v>155</v>
      </c>
      <c r="H49" t="s">
        <v>156</v>
      </c>
      <c r="I49">
        <v>5116</v>
      </c>
      <c r="J49" t="s">
        <v>18</v>
      </c>
      <c r="K49" t="s">
        <v>19</v>
      </c>
      <c r="L49">
        <v>6</v>
      </c>
      <c r="M49">
        <v>70</v>
      </c>
      <c r="O49">
        <v>0</v>
      </c>
      <c r="P49">
        <v>0</v>
      </c>
      <c r="Q49" t="s">
        <v>23</v>
      </c>
      <c r="R49" s="1">
        <v>-15.504327697256951</v>
      </c>
      <c r="S49" s="1">
        <v>-15.504327697256951</v>
      </c>
      <c r="T49">
        <v>2</v>
      </c>
    </row>
    <row r="50" spans="1:20" x14ac:dyDescent="0.25">
      <c r="A50">
        <v>251229</v>
      </c>
      <c r="B50" t="s">
        <v>146</v>
      </c>
      <c r="C50">
        <v>25</v>
      </c>
      <c r="D50">
        <v>271.57971014492762</v>
      </c>
      <c r="E50" t="s">
        <v>156</v>
      </c>
      <c r="F50" t="s">
        <v>157</v>
      </c>
      <c r="G50" t="s">
        <v>157</v>
      </c>
      <c r="H50" t="s">
        <v>158</v>
      </c>
      <c r="I50">
        <v>18739</v>
      </c>
      <c r="J50" t="s">
        <v>18</v>
      </c>
      <c r="K50" t="s">
        <v>113</v>
      </c>
      <c r="L50">
        <v>6</v>
      </c>
      <c r="M50">
        <v>70</v>
      </c>
      <c r="N50" t="s">
        <v>159</v>
      </c>
      <c r="O50" t="s">
        <v>31</v>
      </c>
      <c r="P50">
        <v>39723</v>
      </c>
      <c r="Q50" t="s">
        <v>50</v>
      </c>
      <c r="R50" s="1">
        <v>0</v>
      </c>
      <c r="S50" s="1">
        <v>0</v>
      </c>
      <c r="T50">
        <v>1</v>
      </c>
    </row>
    <row r="51" spans="1:20" x14ac:dyDescent="0.25">
      <c r="A51">
        <v>251594</v>
      </c>
      <c r="B51" t="s">
        <v>146</v>
      </c>
      <c r="C51">
        <v>35</v>
      </c>
      <c r="D51">
        <v>93.710144927536234</v>
      </c>
      <c r="E51" t="s">
        <v>158</v>
      </c>
      <c r="F51" t="s">
        <v>160</v>
      </c>
      <c r="G51" t="s">
        <v>160</v>
      </c>
      <c r="H51" t="s">
        <v>161</v>
      </c>
      <c r="I51">
        <v>6466</v>
      </c>
      <c r="J51" t="s">
        <v>18</v>
      </c>
      <c r="K51" t="s">
        <v>19</v>
      </c>
      <c r="L51">
        <v>4</v>
      </c>
      <c r="M51">
        <v>70</v>
      </c>
      <c r="O51">
        <v>0</v>
      </c>
      <c r="P51">
        <v>0</v>
      </c>
      <c r="Q51" t="s">
        <v>35</v>
      </c>
      <c r="R51" s="1">
        <v>-7.466334541064815</v>
      </c>
      <c r="S51" s="1">
        <v>-7.466334541064815</v>
      </c>
      <c r="T51">
        <v>4</v>
      </c>
    </row>
    <row r="52" spans="1:20" x14ac:dyDescent="0.25">
      <c r="A52">
        <v>251475</v>
      </c>
      <c r="B52" t="s">
        <v>146</v>
      </c>
      <c r="C52">
        <v>25</v>
      </c>
      <c r="D52">
        <v>125.8115942028985</v>
      </c>
      <c r="E52" t="s">
        <v>161</v>
      </c>
      <c r="F52" t="s">
        <v>162</v>
      </c>
      <c r="G52" t="s">
        <v>162</v>
      </c>
      <c r="H52" t="s">
        <v>163</v>
      </c>
      <c r="I52">
        <v>8681</v>
      </c>
      <c r="J52" t="s">
        <v>18</v>
      </c>
      <c r="K52" t="s">
        <v>19</v>
      </c>
      <c r="L52">
        <v>4</v>
      </c>
      <c r="M52">
        <v>70</v>
      </c>
      <c r="O52">
        <v>0</v>
      </c>
      <c r="P52">
        <v>0</v>
      </c>
      <c r="Q52" t="s">
        <v>139</v>
      </c>
      <c r="R52" s="1">
        <v>-14.571064814814809</v>
      </c>
      <c r="S52" s="1">
        <v>-14.571064814814809</v>
      </c>
      <c r="T52">
        <v>4</v>
      </c>
    </row>
    <row r="53" spans="1:20" x14ac:dyDescent="0.25">
      <c r="A53">
        <v>244355</v>
      </c>
      <c r="B53" t="s">
        <v>146</v>
      </c>
      <c r="C53">
        <v>25</v>
      </c>
      <c r="D53">
        <v>62.463768115942031</v>
      </c>
      <c r="E53" t="s">
        <v>163</v>
      </c>
      <c r="F53" t="s">
        <v>164</v>
      </c>
      <c r="G53" t="s">
        <v>164</v>
      </c>
      <c r="H53" t="s">
        <v>165</v>
      </c>
      <c r="I53">
        <v>4310</v>
      </c>
      <c r="J53" t="s">
        <v>18</v>
      </c>
      <c r="K53" t="s">
        <v>19</v>
      </c>
      <c r="L53">
        <v>4</v>
      </c>
      <c r="M53">
        <v>70</v>
      </c>
      <c r="O53">
        <v>0</v>
      </c>
      <c r="P53">
        <v>0</v>
      </c>
      <c r="Q53" t="s">
        <v>166</v>
      </c>
      <c r="R53" s="1">
        <v>-7.2984702093402776</v>
      </c>
      <c r="S53" s="1">
        <v>-7.2984702093402776</v>
      </c>
      <c r="T53">
        <v>4</v>
      </c>
    </row>
    <row r="54" spans="1:20" x14ac:dyDescent="0.25">
      <c r="A54">
        <v>245090</v>
      </c>
      <c r="B54" t="s">
        <v>167</v>
      </c>
      <c r="C54">
        <v>21</v>
      </c>
      <c r="D54">
        <v>7277.7183098591549</v>
      </c>
      <c r="E54" t="s">
        <v>15</v>
      </c>
      <c r="F54" t="s">
        <v>168</v>
      </c>
      <c r="G54" t="s">
        <v>168</v>
      </c>
      <c r="H54" t="s">
        <v>169</v>
      </c>
      <c r="I54">
        <v>516718</v>
      </c>
      <c r="J54" t="s">
        <v>18</v>
      </c>
      <c r="K54" t="s">
        <v>94</v>
      </c>
      <c r="L54">
        <v>5</v>
      </c>
      <c r="M54">
        <v>76</v>
      </c>
      <c r="O54">
        <v>0</v>
      </c>
      <c r="P54">
        <v>0</v>
      </c>
      <c r="Q54" t="s">
        <v>71</v>
      </c>
      <c r="R54" s="1">
        <v>0</v>
      </c>
      <c r="S54" s="1">
        <v>0</v>
      </c>
      <c r="T54">
        <v>1</v>
      </c>
    </row>
    <row r="55" spans="1:20" x14ac:dyDescent="0.25">
      <c r="A55">
        <v>244204</v>
      </c>
      <c r="B55" t="s">
        <v>167</v>
      </c>
      <c r="C55">
        <v>32</v>
      </c>
      <c r="D55">
        <v>48.901408450704217</v>
      </c>
      <c r="E55" t="s">
        <v>169</v>
      </c>
      <c r="F55" t="s">
        <v>170</v>
      </c>
      <c r="G55" t="s">
        <v>170</v>
      </c>
      <c r="H55" t="s">
        <v>171</v>
      </c>
      <c r="I55">
        <v>3472</v>
      </c>
      <c r="J55" t="s">
        <v>18</v>
      </c>
      <c r="K55" t="s">
        <v>19</v>
      </c>
      <c r="L55">
        <v>4</v>
      </c>
      <c r="M55">
        <v>70</v>
      </c>
      <c r="O55">
        <v>0</v>
      </c>
      <c r="P55">
        <v>0</v>
      </c>
      <c r="Q55" t="s">
        <v>166</v>
      </c>
      <c r="R55" s="1">
        <v>-21.416402582164348</v>
      </c>
      <c r="S55" s="1">
        <v>-21.416402582164348</v>
      </c>
      <c r="T55">
        <v>4</v>
      </c>
    </row>
    <row r="56" spans="1:20" x14ac:dyDescent="0.25">
      <c r="A56">
        <v>251809</v>
      </c>
      <c r="B56" t="s">
        <v>167</v>
      </c>
      <c r="C56">
        <v>15</v>
      </c>
      <c r="D56">
        <v>122.2676056338028</v>
      </c>
      <c r="E56" t="s">
        <v>171</v>
      </c>
      <c r="F56" t="s">
        <v>172</v>
      </c>
      <c r="G56" t="s">
        <v>172</v>
      </c>
      <c r="H56" t="s">
        <v>173</v>
      </c>
      <c r="I56">
        <v>8681</v>
      </c>
      <c r="J56" t="s">
        <v>18</v>
      </c>
      <c r="K56" t="s">
        <v>19</v>
      </c>
      <c r="L56">
        <v>4</v>
      </c>
      <c r="M56">
        <v>70</v>
      </c>
      <c r="O56">
        <v>0</v>
      </c>
      <c r="P56">
        <v>0</v>
      </c>
      <c r="Q56" t="s">
        <v>114</v>
      </c>
      <c r="R56" s="1">
        <v>-7.5117273082986111</v>
      </c>
      <c r="S56" s="1">
        <v>-7.5117273082986111</v>
      </c>
      <c r="T56">
        <v>4</v>
      </c>
    </row>
    <row r="57" spans="1:20" x14ac:dyDescent="0.25">
      <c r="A57">
        <v>251743</v>
      </c>
      <c r="B57" t="s">
        <v>167</v>
      </c>
      <c r="C57">
        <v>15</v>
      </c>
      <c r="D57">
        <v>151.77464788732391</v>
      </c>
      <c r="E57" t="s">
        <v>173</v>
      </c>
      <c r="F57" t="s">
        <v>174</v>
      </c>
      <c r="G57" t="s">
        <v>174</v>
      </c>
      <c r="H57" t="s">
        <v>175</v>
      </c>
      <c r="I57">
        <v>10776</v>
      </c>
      <c r="J57" t="s">
        <v>18</v>
      </c>
      <c r="K57" t="s">
        <v>19</v>
      </c>
      <c r="L57">
        <v>4</v>
      </c>
      <c r="M57">
        <v>70</v>
      </c>
      <c r="O57">
        <v>0</v>
      </c>
      <c r="P57">
        <v>0</v>
      </c>
      <c r="Q57" t="s">
        <v>59</v>
      </c>
      <c r="R57" s="1">
        <v>-14.294209702662039</v>
      </c>
      <c r="S57" s="1">
        <v>-14.294209702662039</v>
      </c>
      <c r="T57">
        <v>4</v>
      </c>
    </row>
    <row r="58" spans="1:20" x14ac:dyDescent="0.25">
      <c r="A58">
        <v>251467</v>
      </c>
      <c r="B58" t="s">
        <v>167</v>
      </c>
      <c r="C58">
        <v>19</v>
      </c>
      <c r="D58">
        <v>87.690140845070417</v>
      </c>
      <c r="E58" t="s">
        <v>175</v>
      </c>
      <c r="F58" t="s">
        <v>176</v>
      </c>
      <c r="G58" t="s">
        <v>176</v>
      </c>
      <c r="H58" t="s">
        <v>177</v>
      </c>
      <c r="I58">
        <v>6226</v>
      </c>
      <c r="J58" t="s">
        <v>18</v>
      </c>
      <c r="K58" t="s">
        <v>19</v>
      </c>
      <c r="L58">
        <v>2</v>
      </c>
      <c r="M58">
        <v>70</v>
      </c>
      <c r="O58">
        <v>0</v>
      </c>
      <c r="P58">
        <v>0</v>
      </c>
      <c r="Q58" t="s">
        <v>20</v>
      </c>
      <c r="R58" s="1">
        <v>-21.368300078252311</v>
      </c>
      <c r="S58" s="1">
        <v>-21.368300078252311</v>
      </c>
      <c r="T58">
        <v>1</v>
      </c>
    </row>
    <row r="59" spans="1:20" x14ac:dyDescent="0.25">
      <c r="A59">
        <v>251564</v>
      </c>
      <c r="B59" t="s">
        <v>167</v>
      </c>
      <c r="C59">
        <v>17</v>
      </c>
      <c r="D59">
        <v>38.267605633802823</v>
      </c>
      <c r="E59" t="s">
        <v>177</v>
      </c>
      <c r="F59" t="s">
        <v>178</v>
      </c>
      <c r="G59" t="s">
        <v>178</v>
      </c>
      <c r="H59" t="s">
        <v>179</v>
      </c>
      <c r="I59">
        <v>2717</v>
      </c>
      <c r="J59" t="s">
        <v>18</v>
      </c>
      <c r="K59" t="s">
        <v>19</v>
      </c>
      <c r="L59">
        <v>3</v>
      </c>
      <c r="M59">
        <v>70</v>
      </c>
      <c r="O59">
        <v>0</v>
      </c>
      <c r="P59">
        <v>0</v>
      </c>
      <c r="Q59" t="s">
        <v>35</v>
      </c>
      <c r="R59" s="1">
        <v>-23.406680359942129</v>
      </c>
      <c r="S59" s="1">
        <v>-23.406680359942129</v>
      </c>
      <c r="T59">
        <v>8</v>
      </c>
    </row>
    <row r="60" spans="1:20" x14ac:dyDescent="0.25">
      <c r="A60">
        <v>251456</v>
      </c>
      <c r="B60" t="s">
        <v>167</v>
      </c>
      <c r="C60">
        <v>15</v>
      </c>
      <c r="D60">
        <v>126.7464788732394</v>
      </c>
      <c r="E60" t="s">
        <v>179</v>
      </c>
      <c r="F60" t="s">
        <v>180</v>
      </c>
      <c r="G60" t="s">
        <v>180</v>
      </c>
      <c r="H60" t="s">
        <v>181</v>
      </c>
      <c r="I60">
        <v>8999</v>
      </c>
      <c r="J60" t="s">
        <v>18</v>
      </c>
      <c r="K60" t="s">
        <v>19</v>
      </c>
      <c r="L60">
        <v>3</v>
      </c>
      <c r="M60">
        <v>70</v>
      </c>
      <c r="N60">
        <v>39746</v>
      </c>
      <c r="O60" t="s">
        <v>31</v>
      </c>
      <c r="P60">
        <v>39746</v>
      </c>
      <c r="Q60" t="s">
        <v>20</v>
      </c>
      <c r="R60" s="1">
        <v>-24.505115414710652</v>
      </c>
      <c r="S60" s="1">
        <v>-24.505115414710652</v>
      </c>
      <c r="T60">
        <v>1</v>
      </c>
    </row>
    <row r="61" spans="1:20" x14ac:dyDescent="0.25">
      <c r="A61">
        <v>251455</v>
      </c>
      <c r="B61" t="s">
        <v>167</v>
      </c>
      <c r="C61">
        <v>17</v>
      </c>
      <c r="D61">
        <v>74.605633802816897</v>
      </c>
      <c r="E61" t="s">
        <v>181</v>
      </c>
      <c r="F61" t="s">
        <v>182</v>
      </c>
      <c r="G61" t="s">
        <v>182</v>
      </c>
      <c r="H61" t="s">
        <v>183</v>
      </c>
      <c r="I61">
        <v>5297</v>
      </c>
      <c r="J61" t="s">
        <v>18</v>
      </c>
      <c r="K61" t="s">
        <v>19</v>
      </c>
      <c r="L61">
        <v>4</v>
      </c>
      <c r="M61">
        <v>70</v>
      </c>
      <c r="N61">
        <v>39749</v>
      </c>
      <c r="O61" t="s">
        <v>31</v>
      </c>
      <c r="P61">
        <v>39749</v>
      </c>
      <c r="Q61" t="s">
        <v>184</v>
      </c>
      <c r="R61" s="1">
        <v>-23.568730438182872</v>
      </c>
      <c r="S61" s="1">
        <v>-23.568730438182872</v>
      </c>
      <c r="T61">
        <v>7</v>
      </c>
    </row>
    <row r="62" spans="1:20" x14ac:dyDescent="0.25">
      <c r="A62">
        <v>251742</v>
      </c>
      <c r="B62" t="s">
        <v>167</v>
      </c>
      <c r="C62">
        <v>15</v>
      </c>
      <c r="D62">
        <v>115.8591549295775</v>
      </c>
      <c r="E62" t="s">
        <v>183</v>
      </c>
      <c r="F62" t="s">
        <v>185</v>
      </c>
      <c r="G62" t="s">
        <v>185</v>
      </c>
      <c r="H62" t="s">
        <v>186</v>
      </c>
      <c r="I62">
        <v>8226</v>
      </c>
      <c r="J62" t="s">
        <v>18</v>
      </c>
      <c r="K62" t="s">
        <v>19</v>
      </c>
      <c r="L62">
        <v>4</v>
      </c>
      <c r="M62">
        <v>70</v>
      </c>
      <c r="N62">
        <v>39749</v>
      </c>
      <c r="O62" t="s">
        <v>31</v>
      </c>
      <c r="P62">
        <v>39749</v>
      </c>
      <c r="Q62" t="s">
        <v>50</v>
      </c>
      <c r="R62" s="1">
        <v>-26.326271517997689</v>
      </c>
      <c r="S62" s="1">
        <v>-26.326271517997689</v>
      </c>
      <c r="T62">
        <v>7</v>
      </c>
    </row>
    <row r="63" spans="1:20" x14ac:dyDescent="0.25">
      <c r="A63">
        <v>251547</v>
      </c>
      <c r="B63" t="s">
        <v>167</v>
      </c>
      <c r="C63">
        <v>15</v>
      </c>
      <c r="D63">
        <v>184.91549295774649</v>
      </c>
      <c r="E63" t="s">
        <v>186</v>
      </c>
      <c r="F63" t="s">
        <v>187</v>
      </c>
      <c r="G63" t="s">
        <v>187</v>
      </c>
      <c r="H63" t="s">
        <v>188</v>
      </c>
      <c r="I63">
        <v>13129</v>
      </c>
      <c r="J63" t="s">
        <v>18</v>
      </c>
      <c r="K63" t="s">
        <v>19</v>
      </c>
      <c r="L63">
        <v>4</v>
      </c>
      <c r="M63">
        <v>70</v>
      </c>
      <c r="N63">
        <v>39749</v>
      </c>
      <c r="O63" t="s">
        <v>31</v>
      </c>
      <c r="P63">
        <v>39749</v>
      </c>
      <c r="Q63" t="s">
        <v>120</v>
      </c>
      <c r="R63" s="1">
        <v>-26.46510172143519</v>
      </c>
      <c r="S63" s="1">
        <v>-26.46510172143519</v>
      </c>
      <c r="T63">
        <v>7</v>
      </c>
    </row>
    <row r="64" spans="1:20" x14ac:dyDescent="0.25">
      <c r="A64">
        <v>251245</v>
      </c>
      <c r="B64" t="s">
        <v>167</v>
      </c>
      <c r="C64">
        <v>19</v>
      </c>
      <c r="D64">
        <v>10.619718309859151</v>
      </c>
      <c r="E64" t="s">
        <v>188</v>
      </c>
      <c r="F64" t="s">
        <v>189</v>
      </c>
      <c r="G64" t="s">
        <v>189</v>
      </c>
      <c r="H64" t="s">
        <v>190</v>
      </c>
      <c r="I64">
        <v>754</v>
      </c>
      <c r="J64" t="s">
        <v>18</v>
      </c>
      <c r="K64" t="s">
        <v>81</v>
      </c>
      <c r="L64">
        <v>6</v>
      </c>
      <c r="M64">
        <v>70</v>
      </c>
      <c r="O64">
        <v>0</v>
      </c>
      <c r="P64">
        <v>0</v>
      </c>
      <c r="Q64" t="s">
        <v>191</v>
      </c>
      <c r="R64" s="1">
        <v>-66.485670970266213</v>
      </c>
      <c r="S64" s="1">
        <v>-66.485670970266213</v>
      </c>
      <c r="T64">
        <v>1</v>
      </c>
    </row>
    <row r="65" spans="1:20" x14ac:dyDescent="0.25">
      <c r="A65">
        <v>245350</v>
      </c>
      <c r="B65" t="s">
        <v>167</v>
      </c>
      <c r="C65">
        <v>23</v>
      </c>
      <c r="D65">
        <v>393.94366197183098</v>
      </c>
      <c r="E65" t="s">
        <v>190</v>
      </c>
      <c r="F65" t="s">
        <v>192</v>
      </c>
      <c r="G65" t="s">
        <v>192</v>
      </c>
      <c r="H65" t="s">
        <v>193</v>
      </c>
      <c r="I65">
        <v>27970</v>
      </c>
      <c r="J65" t="s">
        <v>18</v>
      </c>
      <c r="K65" t="s">
        <v>102</v>
      </c>
      <c r="L65">
        <v>10</v>
      </c>
      <c r="M65">
        <v>70</v>
      </c>
      <c r="O65">
        <v>0</v>
      </c>
      <c r="P65">
        <v>0</v>
      </c>
      <c r="Q65" t="s">
        <v>71</v>
      </c>
      <c r="R65" s="1">
        <v>0</v>
      </c>
      <c r="S65" s="1">
        <v>0</v>
      </c>
      <c r="T65">
        <v>7</v>
      </c>
    </row>
    <row r="66" spans="1:20" x14ac:dyDescent="0.25">
      <c r="A66">
        <v>251346</v>
      </c>
      <c r="B66" t="s">
        <v>167</v>
      </c>
      <c r="C66">
        <v>19</v>
      </c>
      <c r="D66">
        <v>54.352112676056343</v>
      </c>
      <c r="E66" t="s">
        <v>193</v>
      </c>
      <c r="F66" t="s">
        <v>194</v>
      </c>
      <c r="G66" t="s">
        <v>194</v>
      </c>
      <c r="H66" t="s">
        <v>195</v>
      </c>
      <c r="I66">
        <v>3859</v>
      </c>
      <c r="J66" t="s">
        <v>18</v>
      </c>
      <c r="K66" t="s">
        <v>19</v>
      </c>
      <c r="L66">
        <v>8</v>
      </c>
      <c r="M66">
        <v>70</v>
      </c>
      <c r="O66">
        <v>0</v>
      </c>
      <c r="P66">
        <v>0</v>
      </c>
      <c r="Q66" t="s">
        <v>23</v>
      </c>
      <c r="R66" s="1">
        <v>-36.49282081377315</v>
      </c>
      <c r="S66" s="1">
        <v>-36.49282081377315</v>
      </c>
      <c r="T66">
        <v>2</v>
      </c>
    </row>
    <row r="67" spans="1:20" x14ac:dyDescent="0.25">
      <c r="A67">
        <v>251761</v>
      </c>
      <c r="B67" t="s">
        <v>167</v>
      </c>
      <c r="C67">
        <v>23</v>
      </c>
      <c r="D67">
        <v>187.02816901408451</v>
      </c>
      <c r="E67" t="s">
        <v>195</v>
      </c>
      <c r="F67" t="s">
        <v>196</v>
      </c>
      <c r="G67" t="s">
        <v>196</v>
      </c>
      <c r="H67" t="s">
        <v>197</v>
      </c>
      <c r="I67">
        <v>13279</v>
      </c>
      <c r="J67" t="s">
        <v>18</v>
      </c>
      <c r="K67" t="s">
        <v>19</v>
      </c>
      <c r="L67">
        <v>4</v>
      </c>
      <c r="M67">
        <v>70</v>
      </c>
      <c r="O67">
        <v>0</v>
      </c>
      <c r="P67">
        <v>0</v>
      </c>
      <c r="Q67" t="s">
        <v>198</v>
      </c>
      <c r="R67" s="1">
        <v>-16.30534037559028</v>
      </c>
      <c r="S67" s="1">
        <v>-16.30534037559028</v>
      </c>
      <c r="T67">
        <v>2</v>
      </c>
    </row>
    <row r="68" spans="1:20" x14ac:dyDescent="0.25">
      <c r="A68">
        <v>251464</v>
      </c>
      <c r="B68" t="s">
        <v>167</v>
      </c>
      <c r="C68">
        <v>15</v>
      </c>
      <c r="D68">
        <v>100.7464788732394</v>
      </c>
      <c r="E68" t="s">
        <v>197</v>
      </c>
      <c r="F68" t="s">
        <v>199</v>
      </c>
      <c r="G68" t="s">
        <v>199</v>
      </c>
      <c r="H68" t="s">
        <v>200</v>
      </c>
      <c r="I68">
        <v>7153</v>
      </c>
      <c r="J68" t="s">
        <v>18</v>
      </c>
      <c r="K68" t="s">
        <v>19</v>
      </c>
      <c r="L68">
        <v>4</v>
      </c>
      <c r="M68">
        <v>70</v>
      </c>
      <c r="O68">
        <v>0</v>
      </c>
      <c r="P68">
        <v>0</v>
      </c>
      <c r="Q68" t="s">
        <v>20</v>
      </c>
      <c r="R68" s="1">
        <v>-26.38571987480324</v>
      </c>
      <c r="S68" s="1">
        <v>-26.38571987480324</v>
      </c>
      <c r="T68">
        <v>1</v>
      </c>
    </row>
    <row r="69" spans="1:20" x14ac:dyDescent="0.25">
      <c r="A69">
        <v>251374</v>
      </c>
      <c r="B69" t="s">
        <v>167</v>
      </c>
      <c r="C69">
        <v>21</v>
      </c>
      <c r="D69">
        <v>385.11267605633799</v>
      </c>
      <c r="E69" t="s">
        <v>200</v>
      </c>
      <c r="F69" t="s">
        <v>201</v>
      </c>
      <c r="G69" t="s">
        <v>201</v>
      </c>
      <c r="H69" t="s">
        <v>202</v>
      </c>
      <c r="I69">
        <v>27343</v>
      </c>
      <c r="J69" t="s">
        <v>18</v>
      </c>
      <c r="K69" t="s">
        <v>81</v>
      </c>
      <c r="L69">
        <v>7</v>
      </c>
      <c r="M69">
        <v>70</v>
      </c>
      <c r="O69">
        <v>0</v>
      </c>
      <c r="P69">
        <v>0</v>
      </c>
      <c r="Q69" t="s">
        <v>50</v>
      </c>
      <c r="R69" s="1">
        <v>-21.3344092331713</v>
      </c>
      <c r="S69" s="1">
        <v>-21.3344092331713</v>
      </c>
      <c r="T69">
        <v>1</v>
      </c>
    </row>
    <row r="70" spans="1:20" x14ac:dyDescent="0.25">
      <c r="A70">
        <v>251706</v>
      </c>
      <c r="B70" t="s">
        <v>203</v>
      </c>
      <c r="C70">
        <v>0</v>
      </c>
      <c r="D70">
        <v>50.793650793650791</v>
      </c>
      <c r="E70" t="s">
        <v>147</v>
      </c>
      <c r="F70" t="s">
        <v>147</v>
      </c>
      <c r="G70" t="s">
        <v>147</v>
      </c>
      <c r="H70" t="s">
        <v>204</v>
      </c>
      <c r="I70">
        <v>3200</v>
      </c>
      <c r="J70" t="s">
        <v>205</v>
      </c>
      <c r="K70" t="s">
        <v>203</v>
      </c>
      <c r="L70">
        <v>0</v>
      </c>
      <c r="M70">
        <v>0</v>
      </c>
      <c r="N70" t="s">
        <v>206</v>
      </c>
      <c r="O70" t="s">
        <v>31</v>
      </c>
      <c r="P70">
        <v>39764</v>
      </c>
      <c r="Q70" t="s">
        <v>207</v>
      </c>
      <c r="R70" s="1">
        <v>0</v>
      </c>
      <c r="S70">
        <v>7</v>
      </c>
    </row>
    <row r="71" spans="1:20" x14ac:dyDescent="0.25">
      <c r="A71">
        <v>250670</v>
      </c>
      <c r="B71" t="s">
        <v>208</v>
      </c>
      <c r="C71">
        <v>34</v>
      </c>
      <c r="D71">
        <v>24.421875</v>
      </c>
      <c r="E71" t="s">
        <v>209</v>
      </c>
      <c r="F71" t="s">
        <v>210</v>
      </c>
      <c r="G71" t="s">
        <v>210</v>
      </c>
      <c r="H71" t="s">
        <v>211</v>
      </c>
      <c r="I71">
        <v>1563</v>
      </c>
      <c r="J71" t="s">
        <v>18</v>
      </c>
      <c r="K71" t="s">
        <v>128</v>
      </c>
      <c r="L71">
        <v>4</v>
      </c>
      <c r="M71">
        <v>76</v>
      </c>
      <c r="O71">
        <v>0</v>
      </c>
      <c r="P71">
        <v>0</v>
      </c>
      <c r="Q71" t="s">
        <v>41</v>
      </c>
      <c r="R71" s="1">
        <v>-8.4051866319444439</v>
      </c>
      <c r="S71" s="1">
        <v>-2.332237413194445</v>
      </c>
      <c r="T71">
        <v>2</v>
      </c>
    </row>
    <row r="72" spans="1:20" x14ac:dyDescent="0.25">
      <c r="A72">
        <v>244354</v>
      </c>
      <c r="B72" t="s">
        <v>208</v>
      </c>
      <c r="C72">
        <v>30</v>
      </c>
      <c r="D72">
        <v>67.34375</v>
      </c>
      <c r="E72" t="s">
        <v>211</v>
      </c>
      <c r="F72" t="s">
        <v>212</v>
      </c>
      <c r="G72" t="s">
        <v>212</v>
      </c>
      <c r="H72" t="s">
        <v>213</v>
      </c>
      <c r="I72">
        <v>4310</v>
      </c>
      <c r="J72" t="s">
        <v>18</v>
      </c>
      <c r="K72" t="s">
        <v>19</v>
      </c>
      <c r="L72">
        <v>4</v>
      </c>
      <c r="M72">
        <v>70</v>
      </c>
      <c r="O72">
        <v>0</v>
      </c>
      <c r="P72">
        <v>0</v>
      </c>
      <c r="Q72" t="s">
        <v>166</v>
      </c>
      <c r="R72" s="1">
        <v>0</v>
      </c>
      <c r="S72" s="1">
        <v>0</v>
      </c>
      <c r="T72">
        <v>4</v>
      </c>
    </row>
    <row r="73" spans="1:20" x14ac:dyDescent="0.25">
      <c r="A73">
        <v>251546</v>
      </c>
      <c r="B73" t="s">
        <v>208</v>
      </c>
      <c r="C73">
        <v>17</v>
      </c>
      <c r="D73">
        <v>101.03125</v>
      </c>
      <c r="E73" t="s">
        <v>213</v>
      </c>
      <c r="F73" t="s">
        <v>214</v>
      </c>
      <c r="G73" t="s">
        <v>214</v>
      </c>
      <c r="H73" t="s">
        <v>215</v>
      </c>
      <c r="I73">
        <v>6466</v>
      </c>
      <c r="J73" t="s">
        <v>18</v>
      </c>
      <c r="K73" t="s">
        <v>19</v>
      </c>
      <c r="L73">
        <v>5</v>
      </c>
      <c r="M73">
        <v>70</v>
      </c>
      <c r="O73">
        <v>0</v>
      </c>
      <c r="P73">
        <v>0</v>
      </c>
      <c r="Q73" t="s">
        <v>139</v>
      </c>
      <c r="R73" s="1">
        <v>-7.4818033854166668</v>
      </c>
      <c r="S73" s="1">
        <v>-7.4818033854166668</v>
      </c>
      <c r="T73">
        <v>7</v>
      </c>
    </row>
    <row r="74" spans="1:20" x14ac:dyDescent="0.25">
      <c r="A74">
        <v>251283</v>
      </c>
      <c r="B74" t="s">
        <v>208</v>
      </c>
      <c r="C74">
        <v>17</v>
      </c>
      <c r="D74">
        <v>11.78125</v>
      </c>
      <c r="E74" t="s">
        <v>215</v>
      </c>
      <c r="F74" t="s">
        <v>216</v>
      </c>
      <c r="G74" t="s">
        <v>216</v>
      </c>
      <c r="H74" t="s">
        <v>217</v>
      </c>
      <c r="I74">
        <v>754</v>
      </c>
      <c r="J74" t="s">
        <v>18</v>
      </c>
      <c r="K74" t="s">
        <v>81</v>
      </c>
      <c r="L74">
        <v>6</v>
      </c>
      <c r="M74">
        <v>70</v>
      </c>
      <c r="O74">
        <v>0</v>
      </c>
      <c r="P74">
        <v>0</v>
      </c>
      <c r="Q74" t="s">
        <v>218</v>
      </c>
      <c r="R74" s="1">
        <v>-50.501790364583343</v>
      </c>
      <c r="S74" s="1">
        <v>-50.501790364583343</v>
      </c>
      <c r="T74">
        <v>1</v>
      </c>
    </row>
    <row r="75" spans="1:20" x14ac:dyDescent="0.25">
      <c r="A75">
        <v>251846</v>
      </c>
      <c r="B75" t="s">
        <v>208</v>
      </c>
      <c r="C75">
        <v>23</v>
      </c>
      <c r="D75">
        <v>178</v>
      </c>
      <c r="E75" t="s">
        <v>217</v>
      </c>
      <c r="F75" t="s">
        <v>219</v>
      </c>
      <c r="G75" t="s">
        <v>219</v>
      </c>
      <c r="H75" t="s">
        <v>220</v>
      </c>
      <c r="I75">
        <v>11392</v>
      </c>
      <c r="J75" t="s">
        <v>18</v>
      </c>
      <c r="K75" t="s">
        <v>19</v>
      </c>
      <c r="L75">
        <v>2</v>
      </c>
      <c r="M75">
        <v>70</v>
      </c>
      <c r="O75">
        <v>0</v>
      </c>
      <c r="P75">
        <v>0</v>
      </c>
      <c r="Q75" t="s">
        <v>221</v>
      </c>
      <c r="R75" s="1">
        <v>0</v>
      </c>
      <c r="S75" s="1">
        <v>0</v>
      </c>
      <c r="T75">
        <v>7</v>
      </c>
    </row>
    <row r="76" spans="1:20" x14ac:dyDescent="0.25">
      <c r="A76">
        <v>251626</v>
      </c>
      <c r="B76" t="s">
        <v>208</v>
      </c>
      <c r="C76">
        <v>17</v>
      </c>
      <c r="D76">
        <v>195.3125</v>
      </c>
      <c r="E76" t="s">
        <v>220</v>
      </c>
      <c r="F76" t="s">
        <v>222</v>
      </c>
      <c r="G76" t="s">
        <v>222</v>
      </c>
      <c r="H76" t="s">
        <v>223</v>
      </c>
      <c r="I76">
        <v>12500</v>
      </c>
      <c r="J76" t="s">
        <v>18</v>
      </c>
      <c r="K76" t="s">
        <v>19</v>
      </c>
      <c r="L76">
        <v>3</v>
      </c>
      <c r="M76">
        <v>70</v>
      </c>
      <c r="O76">
        <v>0</v>
      </c>
      <c r="P76">
        <v>0</v>
      </c>
      <c r="Q76" t="s">
        <v>139</v>
      </c>
      <c r="R76" s="1">
        <v>-8.4554796006944439</v>
      </c>
      <c r="S76" s="1">
        <v>-8.4554796006944439</v>
      </c>
      <c r="T76">
        <v>7</v>
      </c>
    </row>
    <row r="77" spans="1:20" x14ac:dyDescent="0.25">
      <c r="A77">
        <v>251840</v>
      </c>
      <c r="B77" t="s">
        <v>208</v>
      </c>
      <c r="C77">
        <v>19</v>
      </c>
      <c r="D77">
        <v>89.28125</v>
      </c>
      <c r="E77" t="s">
        <v>223</v>
      </c>
      <c r="F77" t="s">
        <v>224</v>
      </c>
      <c r="G77" t="s">
        <v>224</v>
      </c>
      <c r="H77" t="s">
        <v>225</v>
      </c>
      <c r="I77">
        <v>5714</v>
      </c>
      <c r="J77" t="s">
        <v>18</v>
      </c>
      <c r="K77" t="s">
        <v>19</v>
      </c>
      <c r="L77">
        <v>5</v>
      </c>
      <c r="M77">
        <v>70</v>
      </c>
      <c r="N77">
        <v>39758</v>
      </c>
      <c r="O77" t="s">
        <v>31</v>
      </c>
      <c r="P77">
        <v>39758</v>
      </c>
      <c r="Q77" t="s">
        <v>20</v>
      </c>
      <c r="R77" s="1">
        <v>-0.53067491319444449</v>
      </c>
      <c r="S77" s="1">
        <v>-0.53067491319444449</v>
      </c>
      <c r="T77">
        <v>1</v>
      </c>
    </row>
    <row r="78" spans="1:20" x14ac:dyDescent="0.25">
      <c r="A78">
        <v>251391</v>
      </c>
      <c r="B78" t="s">
        <v>208</v>
      </c>
      <c r="C78">
        <v>15</v>
      </c>
      <c r="D78">
        <v>91.640625</v>
      </c>
      <c r="E78" t="s">
        <v>225</v>
      </c>
      <c r="F78" t="s">
        <v>226</v>
      </c>
      <c r="G78" t="s">
        <v>226</v>
      </c>
      <c r="H78" t="s">
        <v>227</v>
      </c>
      <c r="I78">
        <v>5865</v>
      </c>
      <c r="J78" t="s">
        <v>18</v>
      </c>
      <c r="K78" t="s">
        <v>19</v>
      </c>
      <c r="L78">
        <v>5</v>
      </c>
      <c r="M78">
        <v>70</v>
      </c>
      <c r="N78">
        <v>39749</v>
      </c>
      <c r="O78" t="s">
        <v>31</v>
      </c>
      <c r="P78">
        <v>39749</v>
      </c>
      <c r="Q78" t="s">
        <v>28</v>
      </c>
      <c r="R78" s="1">
        <v>-1.6047309027777781</v>
      </c>
      <c r="S78" s="1">
        <v>-1.6047309027777781</v>
      </c>
      <c r="T78">
        <v>7</v>
      </c>
    </row>
    <row r="79" spans="1:20" x14ac:dyDescent="0.25">
      <c r="A79">
        <v>251395</v>
      </c>
      <c r="B79" t="s">
        <v>208</v>
      </c>
      <c r="C79">
        <v>17</v>
      </c>
      <c r="D79">
        <v>35.34375</v>
      </c>
      <c r="E79" t="s">
        <v>227</v>
      </c>
      <c r="F79" t="s">
        <v>228</v>
      </c>
      <c r="G79" t="s">
        <v>228</v>
      </c>
      <c r="H79" t="s">
        <v>229</v>
      </c>
      <c r="I79">
        <v>2262</v>
      </c>
      <c r="J79" t="s">
        <v>18</v>
      </c>
      <c r="K79" t="s">
        <v>19</v>
      </c>
      <c r="L79">
        <v>6</v>
      </c>
      <c r="M79">
        <v>70</v>
      </c>
      <c r="N79">
        <v>39749</v>
      </c>
      <c r="O79" t="s">
        <v>31</v>
      </c>
      <c r="P79">
        <v>39749</v>
      </c>
      <c r="Q79" t="s">
        <v>28</v>
      </c>
      <c r="R79" s="1">
        <v>-2.3077473958333332</v>
      </c>
      <c r="S79" s="1">
        <v>-2.3077473958333332</v>
      </c>
      <c r="T79">
        <v>7</v>
      </c>
    </row>
    <row r="80" spans="1:20" x14ac:dyDescent="0.25">
      <c r="A80">
        <v>251396</v>
      </c>
      <c r="B80" t="s">
        <v>208</v>
      </c>
      <c r="C80">
        <v>15</v>
      </c>
      <c r="D80">
        <v>35.34375</v>
      </c>
      <c r="E80" t="s">
        <v>229</v>
      </c>
      <c r="F80" t="s">
        <v>230</v>
      </c>
      <c r="G80" t="s">
        <v>230</v>
      </c>
      <c r="H80" t="s">
        <v>231</v>
      </c>
      <c r="I80">
        <v>2262</v>
      </c>
      <c r="J80" t="s">
        <v>18</v>
      </c>
      <c r="K80" t="s">
        <v>19</v>
      </c>
      <c r="L80">
        <v>6</v>
      </c>
      <c r="M80">
        <v>70</v>
      </c>
      <c r="N80">
        <v>39749</v>
      </c>
      <c r="O80" t="s">
        <v>31</v>
      </c>
      <c r="P80">
        <v>39749</v>
      </c>
      <c r="Q80" t="s">
        <v>232</v>
      </c>
      <c r="R80" s="1">
        <v>-2.3427083333333329</v>
      </c>
      <c r="S80" s="1">
        <v>-2.3427083333333329</v>
      </c>
      <c r="T80">
        <v>7</v>
      </c>
    </row>
    <row r="81" spans="1:20" x14ac:dyDescent="0.25">
      <c r="A81">
        <v>251548</v>
      </c>
      <c r="B81" t="s">
        <v>208</v>
      </c>
      <c r="C81">
        <v>19</v>
      </c>
      <c r="D81">
        <v>206.90625</v>
      </c>
      <c r="E81" t="s">
        <v>231</v>
      </c>
      <c r="F81" t="s">
        <v>233</v>
      </c>
      <c r="G81" t="s">
        <v>233</v>
      </c>
      <c r="H81" t="s">
        <v>234</v>
      </c>
      <c r="I81">
        <v>13242</v>
      </c>
      <c r="J81" t="s">
        <v>18</v>
      </c>
      <c r="K81" t="s">
        <v>19</v>
      </c>
      <c r="L81">
        <v>4</v>
      </c>
      <c r="M81">
        <v>70</v>
      </c>
      <c r="N81">
        <v>39749</v>
      </c>
      <c r="O81" t="s">
        <v>31</v>
      </c>
      <c r="P81">
        <v>39749</v>
      </c>
      <c r="Q81" t="s">
        <v>120</v>
      </c>
      <c r="R81" s="1">
        <v>-2.4995876736111109</v>
      </c>
      <c r="S81" s="1">
        <v>-2.4995876736111109</v>
      </c>
      <c r="T81">
        <v>7</v>
      </c>
    </row>
    <row r="82" spans="1:20" x14ac:dyDescent="0.25">
      <c r="A82">
        <v>250894</v>
      </c>
      <c r="B82" t="s">
        <v>208</v>
      </c>
      <c r="C82">
        <v>32</v>
      </c>
      <c r="D82">
        <v>691.59375</v>
      </c>
      <c r="E82" t="s">
        <v>234</v>
      </c>
      <c r="F82" t="s">
        <v>235</v>
      </c>
      <c r="G82" t="s">
        <v>235</v>
      </c>
      <c r="H82" t="s">
        <v>236</v>
      </c>
      <c r="I82">
        <v>44262</v>
      </c>
      <c r="J82" t="s">
        <v>18</v>
      </c>
      <c r="K82" t="s">
        <v>128</v>
      </c>
      <c r="L82">
        <v>5</v>
      </c>
      <c r="M82">
        <v>76</v>
      </c>
      <c r="N82">
        <v>39755</v>
      </c>
      <c r="O82">
        <v>0</v>
      </c>
      <c r="P82">
        <v>0</v>
      </c>
      <c r="Q82" t="s">
        <v>41</v>
      </c>
      <c r="R82" s="1">
        <v>-0.33541666666666659</v>
      </c>
      <c r="S82" s="1">
        <v>-0.33541666666666659</v>
      </c>
      <c r="T82">
        <v>4</v>
      </c>
    </row>
    <row r="83" spans="1:20" x14ac:dyDescent="0.25">
      <c r="A83">
        <v>250923</v>
      </c>
      <c r="B83" t="s">
        <v>208</v>
      </c>
      <c r="C83">
        <v>15</v>
      </c>
      <c r="D83">
        <v>109.46875</v>
      </c>
      <c r="E83" t="s">
        <v>236</v>
      </c>
      <c r="F83" t="s">
        <v>237</v>
      </c>
      <c r="G83" t="s">
        <v>237</v>
      </c>
      <c r="H83" t="s">
        <v>238</v>
      </c>
      <c r="I83">
        <v>7006</v>
      </c>
      <c r="J83" t="s">
        <v>18</v>
      </c>
      <c r="K83" t="s">
        <v>94</v>
      </c>
      <c r="L83">
        <v>5</v>
      </c>
      <c r="M83">
        <v>76</v>
      </c>
      <c r="N83">
        <v>39749</v>
      </c>
      <c r="O83" t="s">
        <v>31</v>
      </c>
      <c r="P83">
        <v>39749</v>
      </c>
      <c r="Q83" t="s">
        <v>239</v>
      </c>
      <c r="R83" s="1">
        <v>-6.4218532986111114</v>
      </c>
      <c r="S83" s="1">
        <v>-6.4218532986111114</v>
      </c>
      <c r="T83">
        <v>2</v>
      </c>
    </row>
    <row r="84" spans="1:20" x14ac:dyDescent="0.25">
      <c r="A84">
        <v>245089</v>
      </c>
      <c r="B84" t="s">
        <v>208</v>
      </c>
      <c r="C84">
        <v>17</v>
      </c>
      <c r="D84">
        <v>1916.640625</v>
      </c>
      <c r="E84" t="s">
        <v>238</v>
      </c>
      <c r="F84" t="s">
        <v>240</v>
      </c>
      <c r="G84" t="s">
        <v>240</v>
      </c>
      <c r="H84" t="s">
        <v>241</v>
      </c>
      <c r="I84">
        <v>122665</v>
      </c>
      <c r="J84" t="s">
        <v>18</v>
      </c>
      <c r="K84" t="s">
        <v>94</v>
      </c>
      <c r="L84">
        <v>4</v>
      </c>
      <c r="M84">
        <v>76</v>
      </c>
      <c r="O84">
        <v>0</v>
      </c>
      <c r="P84">
        <v>0</v>
      </c>
      <c r="Q84" t="s">
        <v>71</v>
      </c>
      <c r="R84" s="1">
        <v>0</v>
      </c>
      <c r="S84" s="1">
        <v>0</v>
      </c>
      <c r="T84">
        <v>1</v>
      </c>
    </row>
    <row r="85" spans="1:20" x14ac:dyDescent="0.25">
      <c r="A85">
        <v>251249</v>
      </c>
      <c r="B85" t="s">
        <v>242</v>
      </c>
      <c r="C85">
        <v>38.5</v>
      </c>
      <c r="D85">
        <v>86.509090909090915</v>
      </c>
      <c r="E85" t="s">
        <v>52</v>
      </c>
      <c r="F85" t="s">
        <v>243</v>
      </c>
      <c r="G85" t="s">
        <v>243</v>
      </c>
      <c r="H85" t="s">
        <v>244</v>
      </c>
      <c r="I85">
        <v>4758</v>
      </c>
      <c r="J85" t="s">
        <v>18</v>
      </c>
      <c r="K85" t="s">
        <v>81</v>
      </c>
      <c r="L85">
        <v>6</v>
      </c>
      <c r="M85">
        <v>70</v>
      </c>
      <c r="O85">
        <v>0</v>
      </c>
      <c r="P85">
        <v>0</v>
      </c>
      <c r="Q85" t="s">
        <v>245</v>
      </c>
      <c r="R85" s="1">
        <v>0</v>
      </c>
      <c r="S85" s="1">
        <v>0</v>
      </c>
      <c r="T85">
        <v>1</v>
      </c>
    </row>
    <row r="86" spans="1:20" x14ac:dyDescent="0.25">
      <c r="A86">
        <v>251246</v>
      </c>
      <c r="B86" t="s">
        <v>242</v>
      </c>
      <c r="C86">
        <v>30.5</v>
      </c>
      <c r="D86">
        <v>218.21818181818179</v>
      </c>
      <c r="E86" t="s">
        <v>244</v>
      </c>
      <c r="F86" t="s">
        <v>246</v>
      </c>
      <c r="G86" t="s">
        <v>246</v>
      </c>
      <c r="H86" t="s">
        <v>247</v>
      </c>
      <c r="I86">
        <v>12002</v>
      </c>
      <c r="J86" t="s">
        <v>18</v>
      </c>
      <c r="K86" t="s">
        <v>81</v>
      </c>
      <c r="L86">
        <v>6</v>
      </c>
      <c r="M86">
        <v>70</v>
      </c>
      <c r="O86">
        <v>0</v>
      </c>
      <c r="P86">
        <v>0</v>
      </c>
      <c r="Q86" t="s">
        <v>20</v>
      </c>
      <c r="R86" s="1">
        <v>-0.55119949495370368</v>
      </c>
      <c r="S86" s="1">
        <v>-0.55119949495370368</v>
      </c>
      <c r="T86">
        <v>1</v>
      </c>
    </row>
    <row r="87" spans="1:20" x14ac:dyDescent="0.25">
      <c r="A87">
        <v>251520</v>
      </c>
      <c r="B87" t="s">
        <v>242</v>
      </c>
      <c r="C87">
        <v>32.5</v>
      </c>
      <c r="D87">
        <v>297.09090909090912</v>
      </c>
      <c r="E87" t="s">
        <v>247</v>
      </c>
      <c r="F87" t="s">
        <v>248</v>
      </c>
      <c r="G87" t="s">
        <v>248</v>
      </c>
      <c r="H87" t="s">
        <v>249</v>
      </c>
      <c r="I87">
        <v>16340</v>
      </c>
      <c r="J87" t="s">
        <v>18</v>
      </c>
      <c r="K87" t="s">
        <v>66</v>
      </c>
      <c r="L87">
        <v>7</v>
      </c>
      <c r="M87">
        <v>70</v>
      </c>
      <c r="O87">
        <v>0</v>
      </c>
      <c r="P87">
        <v>0</v>
      </c>
      <c r="Q87" t="s">
        <v>67</v>
      </c>
      <c r="R87" s="1">
        <v>-0.44674873737268522</v>
      </c>
      <c r="S87" s="1">
        <v>-0.44674873737268522</v>
      </c>
      <c r="T87">
        <v>1</v>
      </c>
    </row>
    <row r="88" spans="1:20" x14ac:dyDescent="0.25">
      <c r="C88">
        <f>SUM(C2:C87)</f>
        <v>2652.5</v>
      </c>
      <c r="R88" s="1">
        <f>-SUM(R2:R87)</f>
        <v>2214.8795724315396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Schedulazione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MERCALLI</cp:lastModifiedBy>
  <dcterms:created xsi:type="dcterms:W3CDTF">2025-06-04T11:55:16Z</dcterms:created>
  <dcterms:modified xsi:type="dcterms:W3CDTF">2025-06-04T12:19:23Z</dcterms:modified>
</cp:coreProperties>
</file>