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iste\Documents\Universidad\césure\Uniraid\"/>
    </mc:Choice>
  </mc:AlternateContent>
  <xr:revisionPtr revIDLastSave="0" documentId="13_ncr:1_{6CEDE6D3-47AC-4BB8-9937-C7EBCADCB4F6}" xr6:coauthVersionLast="41" xr6:coauthVersionMax="41" xr10:uidLastSave="{00000000-0000-0000-0000-000000000000}"/>
  <bookViews>
    <workbookView xWindow="-120" yWindow="-120" windowWidth="20730" windowHeight="11160" firstSheet="3" activeTab="7" xr2:uid="{0252D24D-8C4E-46DC-8752-B88423AA2B2C}"/>
  </bookViews>
  <sheets>
    <sheet name="Coste TOTAL" sheetId="1" r:id="rId1"/>
    <sheet name="Coche" sheetId="2" r:id="rId2"/>
    <sheet name="ITV+Impuestos" sheetId="3" r:id="rId3"/>
    <sheet name="Aseguradora" sheetId="4" r:id="rId4"/>
    <sheet name="Puesta a punto" sheetId="5" r:id="rId5"/>
    <sheet name="Marketing" sheetId="6" r:id="rId6"/>
    <sheet name="Transporte" sheetId="7" r:id="rId7"/>
    <sheet name="Equipamiento Coche" sheetId="9" r:id="rId8"/>
    <sheet name="Gasolina" sheetId="8" r:id="rId9"/>
    <sheet name="Manutención" sheetId="10" r:id="rId10"/>
    <sheet name="Proyecto solida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3" i="1"/>
</calcChain>
</file>

<file path=xl/sharedStrings.xml><?xml version="1.0" encoding="utf-8"?>
<sst xmlns="http://schemas.openxmlformats.org/spreadsheetml/2006/main" count="96" uniqueCount="76">
  <si>
    <t>Item</t>
  </si>
  <si>
    <t>Unidades</t>
  </si>
  <si>
    <t>TOTAL</t>
  </si>
  <si>
    <t>Anotaciones</t>
  </si>
  <si>
    <t>Pre-inscripción</t>
  </si>
  <si>
    <r>
      <t>TOTAL (</t>
    </r>
    <r>
      <rPr>
        <sz val="11"/>
        <color theme="1"/>
        <rFont val="Calibri"/>
        <family val="2"/>
      </rPr>
      <t>€</t>
    </r>
    <r>
      <rPr>
        <sz val="11"/>
        <color theme="1"/>
        <rFont val="Calibri"/>
        <family val="2"/>
        <scheme val="minor"/>
      </rPr>
      <t>)</t>
    </r>
  </si>
  <si>
    <t>A pagar antes del 30 de junio 2019. Plaza asegurada para UniRaid</t>
  </si>
  <si>
    <t>Inscripción</t>
  </si>
  <si>
    <t>Antes del 23 de Enero del 2020</t>
  </si>
  <si>
    <t>Coche</t>
  </si>
  <si>
    <t>Peugeot 205 o Peugeot 206</t>
  </si>
  <si>
    <t>ITV+ Impuestos</t>
  </si>
  <si>
    <t>A verificar</t>
  </si>
  <si>
    <t>Aseguradora</t>
  </si>
  <si>
    <t>Puesta a punto</t>
  </si>
  <si>
    <t xml:space="preserve">A verificar (Posibilidad de hacerlo nosotros mismos) </t>
  </si>
  <si>
    <t>Nosotros en el coche?? En un remolque??</t>
  </si>
  <si>
    <t>Equipamiento coche</t>
  </si>
  <si>
    <t>A verificar (carta verde, pasaportes)</t>
  </si>
  <si>
    <t>Gasolina</t>
  </si>
  <si>
    <t>Manutención</t>
  </si>
  <si>
    <t>Comidas a medio dia, etc</t>
  </si>
  <si>
    <t>A calcular</t>
  </si>
  <si>
    <t>Marca</t>
  </si>
  <si>
    <t>Modelo</t>
  </si>
  <si>
    <t>Precio</t>
  </si>
  <si>
    <t>Origen</t>
  </si>
  <si>
    <t>Estado</t>
  </si>
  <si>
    <t>Contacto</t>
  </si>
  <si>
    <t>Peugeot</t>
  </si>
  <si>
    <t>Huesca</t>
  </si>
  <si>
    <t> en perfecto estado, tanto de mecánica como de chapa. La itv recen pasada, se vende por no emplear, duerme siempre en el garaje. Color Marron</t>
  </si>
  <si>
    <t>Año</t>
  </si>
  <si>
    <t>Kms</t>
  </si>
  <si>
    <t>Beni 648241164</t>
  </si>
  <si>
    <t>205 1.2 60 CV</t>
  </si>
  <si>
    <t>205 SR 65 CV</t>
  </si>
  <si>
    <t>Madrid</t>
  </si>
  <si>
    <t>Modelo basico y sencillo irrompible. Pocos km y unico dueño. Itv hasta agosto de 2019 ruedas nuevas tapiceria en buen estado. </t>
  </si>
  <si>
    <t>Salazar Car 610973036</t>
  </si>
  <si>
    <t>Huelva</t>
  </si>
  <si>
    <t>205 1.1 57 CV</t>
  </si>
  <si>
    <t>Coste Total</t>
  </si>
  <si>
    <t>Marketing</t>
  </si>
  <si>
    <t>Transporte</t>
  </si>
  <si>
    <t>Coste TOTAL</t>
  </si>
  <si>
    <t>Proyecto Solidario</t>
  </si>
  <si>
    <t>Total</t>
  </si>
  <si>
    <t>Observaciones</t>
  </si>
  <si>
    <t>Extintor de mano</t>
  </si>
  <si>
    <t>Triangulos</t>
  </si>
  <si>
    <t>Chalecos reflectantes</t>
  </si>
  <si>
    <t>Cinta para desatascar(eslinga)</t>
  </si>
  <si>
    <t>Grilletes</t>
  </si>
  <si>
    <t>Botiquín</t>
  </si>
  <si>
    <t>Bomba de inchado manual</t>
  </si>
  <si>
    <t>Sacos de dormir</t>
  </si>
  <si>
    <t>Bidón de combustible 20L</t>
  </si>
  <si>
    <t>Tienda de campaña</t>
  </si>
  <si>
    <t>Movil GPS</t>
  </si>
  <si>
    <t>Brújula</t>
  </si>
  <si>
    <t>Luz frontal</t>
  </si>
  <si>
    <t>Mapa de Marruecos</t>
  </si>
  <si>
    <t>Belcros</t>
  </si>
  <si>
    <t>2ª rueda de recambio</t>
  </si>
  <si>
    <t>Caja de herramientas</t>
  </si>
  <si>
    <t>Rampas de desatasco</t>
  </si>
  <si>
    <t>No obligatorio</t>
  </si>
  <si>
    <t>Gafas tormenta de arena</t>
  </si>
  <si>
    <t>Pala</t>
  </si>
  <si>
    <t>Filtro combustible</t>
  </si>
  <si>
    <t>Filtro aire</t>
  </si>
  <si>
    <t>Walki</t>
  </si>
  <si>
    <t>Toma mechero</t>
  </si>
  <si>
    <t>Con varios Usbs, y otros enchufes tipo mechero(obligado por reglamento)</t>
  </si>
  <si>
    <t>2 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</si>
</sst>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3C3C3C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6" xfId="0" applyBorder="1"/>
    <xf numFmtId="0" fontId="3" fillId="0" borderId="5" xfId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8" xfId="0" applyFont="1" applyFill="1" applyBorder="1"/>
    <xf numFmtId="0" fontId="4" fillId="0" borderId="0" xfId="0" applyFont="1" applyAlignment="1">
      <alignment wrapText="1"/>
    </xf>
    <xf numFmtId="0" fontId="3" fillId="0" borderId="12" xfId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AF8A-A11B-4F7B-8DDC-92AA48C4A0E8}">
  <dimension ref="A1:D14"/>
  <sheetViews>
    <sheetView workbookViewId="0">
      <selection activeCell="A10" sqref="A10"/>
    </sheetView>
  </sheetViews>
  <sheetFormatPr baseColWidth="10" defaultRowHeight="15" x14ac:dyDescent="0.25"/>
  <cols>
    <col min="1" max="1" width="18.140625" customWidth="1"/>
    <col min="4" max="4" width="43.5703125" customWidth="1"/>
  </cols>
  <sheetData>
    <row r="1" spans="1:4" x14ac:dyDescent="0.25">
      <c r="A1" s="3" t="s">
        <v>0</v>
      </c>
      <c r="B1" s="4" t="s">
        <v>1</v>
      </c>
      <c r="C1" s="4" t="s">
        <v>5</v>
      </c>
      <c r="D1" s="5" t="s">
        <v>3</v>
      </c>
    </row>
    <row r="2" spans="1:4" ht="33" customHeight="1" x14ac:dyDescent="0.25">
      <c r="A2" s="6" t="s">
        <v>4</v>
      </c>
      <c r="B2" s="2"/>
      <c r="C2" s="2">
        <v>400</v>
      </c>
      <c r="D2" s="7" t="s">
        <v>6</v>
      </c>
    </row>
    <row r="3" spans="1:4" x14ac:dyDescent="0.25">
      <c r="A3" s="6" t="s">
        <v>7</v>
      </c>
      <c r="B3" s="2"/>
      <c r="C3" s="2">
        <f>1890-C2</f>
        <v>1490</v>
      </c>
      <c r="D3" s="8" t="s">
        <v>8</v>
      </c>
    </row>
    <row r="4" spans="1:4" x14ac:dyDescent="0.25">
      <c r="A4" s="9" t="s">
        <v>9</v>
      </c>
      <c r="B4" s="2"/>
      <c r="C4" s="2">
        <v>600</v>
      </c>
      <c r="D4" s="8" t="s">
        <v>10</v>
      </c>
    </row>
    <row r="5" spans="1:4" x14ac:dyDescent="0.25">
      <c r="A5" s="9" t="s">
        <v>11</v>
      </c>
      <c r="B5" s="2"/>
      <c r="C5" s="2">
        <v>100</v>
      </c>
      <c r="D5" s="8" t="s">
        <v>18</v>
      </c>
    </row>
    <row r="6" spans="1:4" x14ac:dyDescent="0.25">
      <c r="A6" s="9" t="s">
        <v>13</v>
      </c>
      <c r="B6" s="2"/>
      <c r="C6" s="2">
        <v>150</v>
      </c>
      <c r="D6" s="8" t="s">
        <v>12</v>
      </c>
    </row>
    <row r="7" spans="1:4" ht="30" x14ac:dyDescent="0.25">
      <c r="A7" s="9" t="s">
        <v>14</v>
      </c>
      <c r="B7" s="2"/>
      <c r="C7" s="2">
        <v>1000</v>
      </c>
      <c r="D7" s="7" t="s">
        <v>15</v>
      </c>
    </row>
    <row r="8" spans="1:4" x14ac:dyDescent="0.25">
      <c r="A8" s="9" t="s">
        <v>43</v>
      </c>
      <c r="B8" s="2"/>
      <c r="C8" s="2">
        <v>100</v>
      </c>
      <c r="D8" s="8" t="s">
        <v>12</v>
      </c>
    </row>
    <row r="9" spans="1:4" x14ac:dyDescent="0.25">
      <c r="A9" s="9" t="s">
        <v>44</v>
      </c>
      <c r="B9" s="2"/>
      <c r="C9" s="2">
        <v>150</v>
      </c>
      <c r="D9" s="8" t="s">
        <v>16</v>
      </c>
    </row>
    <row r="10" spans="1:4" x14ac:dyDescent="0.25">
      <c r="A10" s="9" t="s">
        <v>17</v>
      </c>
      <c r="B10" s="2"/>
      <c r="C10" s="2">
        <v>300</v>
      </c>
      <c r="D10" s="7"/>
    </row>
    <row r="11" spans="1:4" x14ac:dyDescent="0.25">
      <c r="A11" s="9" t="s">
        <v>19</v>
      </c>
      <c r="B11" s="2"/>
      <c r="C11" s="2">
        <v>300</v>
      </c>
      <c r="D11" s="8" t="s">
        <v>22</v>
      </c>
    </row>
    <row r="12" spans="1:4" x14ac:dyDescent="0.25">
      <c r="A12" s="9" t="s">
        <v>20</v>
      </c>
      <c r="B12" s="2"/>
      <c r="C12" s="2">
        <v>150</v>
      </c>
      <c r="D12" s="8" t="s">
        <v>21</v>
      </c>
    </row>
    <row r="13" spans="1:4" x14ac:dyDescent="0.25">
      <c r="A13" s="17" t="s">
        <v>46</v>
      </c>
      <c r="B13" s="18"/>
      <c r="C13" s="19"/>
      <c r="D13" s="20"/>
    </row>
    <row r="14" spans="1:4" ht="15.75" thickBot="1" x14ac:dyDescent="0.3">
      <c r="A14" s="13" t="s">
        <v>2</v>
      </c>
      <c r="B14" s="14"/>
      <c r="C14" s="15">
        <f>SUM(C2:C12)</f>
        <v>4740</v>
      </c>
      <c r="D14" s="12"/>
    </row>
  </sheetData>
  <mergeCells count="1">
    <mergeCell ref="A14:B14"/>
  </mergeCells>
  <hyperlinks>
    <hyperlink ref="A4" location="Coche!A1" display="Coche" xr:uid="{6B68FAC1-0A7A-4EAD-8858-87DADE364AC6}"/>
    <hyperlink ref="A5" location="'ITV+Impuestos'!A1" display="ITV+ Impuestos" xr:uid="{BA143155-4291-4E60-89AF-9C5DF42279F7}"/>
    <hyperlink ref="A6" location="Aseguradora!A1" display="Aseguradora" xr:uid="{38D13772-CD56-489D-852E-7498494FD542}"/>
    <hyperlink ref="A7" location="'Puesta a punto'!A1" display="Puesta a punto" xr:uid="{BBE94CCC-7CD7-42C4-95F5-00B354B48F0D}"/>
    <hyperlink ref="A8" location="Marketing!A1" display="Vinilos" xr:uid="{A12D3BF7-A76A-4BE9-9937-66B2CBB36B6C}"/>
    <hyperlink ref="A9" location="Transporte!A1" display="Transporte" xr:uid="{21A325D4-5E04-4E30-B776-D3C7D8497E4D}"/>
    <hyperlink ref="A10" location="'Equipamiento Coche'!A1" display="Equipamiento coche" xr:uid="{1AD6E32D-7255-4FD6-8BD5-0D73E1991EE4}"/>
    <hyperlink ref="A11" location="Gasolina!A1" display="Gasolina" xr:uid="{D9644222-3E5E-44A3-BDEE-5436FB95F46A}"/>
    <hyperlink ref="A12" location="Manutención!A1" display="Manutención" xr:uid="{66290544-57A9-4F96-8A79-0B768093813E}"/>
    <hyperlink ref="A13" location="'Proyecto solidario'!A1" display="Proyecto Solidario" xr:uid="{F6242885-F932-4694-ABC0-A14F8A9B818D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A95D-8730-4FC4-8F06-9FF85F8E62C4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45</v>
      </c>
    </row>
  </sheetData>
  <hyperlinks>
    <hyperlink ref="A1" location="'Coste TOTAL'!A1" display="Coste TOTAL" xr:uid="{B17C3924-276F-4F8D-8EFD-20A51DF3B0C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9777-70F4-45FA-875E-A3652508AD14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45</v>
      </c>
    </row>
  </sheetData>
  <hyperlinks>
    <hyperlink ref="A1" location="'Coste TOTAL'!A1" display="Coste TOTAL" xr:uid="{00AA08D9-35AE-404B-8394-76C9964FD9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1F7E-FBAD-46C7-A681-762405B44D88}">
  <dimension ref="A1:H5"/>
  <sheetViews>
    <sheetView workbookViewId="0"/>
  </sheetViews>
  <sheetFormatPr baseColWidth="10" defaultRowHeight="15" x14ac:dyDescent="0.25"/>
  <cols>
    <col min="5" max="5" width="40.28515625" customWidth="1"/>
    <col min="6" max="6" width="19.85546875" customWidth="1"/>
  </cols>
  <sheetData>
    <row r="1" spans="1:8" x14ac:dyDescent="0.25">
      <c r="A1" s="1" t="s">
        <v>42</v>
      </c>
    </row>
    <row r="2" spans="1:8" ht="51" customHeight="1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32</v>
      </c>
      <c r="H2" t="s">
        <v>33</v>
      </c>
    </row>
    <row r="3" spans="1:8" ht="46.5" x14ac:dyDescent="0.25">
      <c r="A3" t="s">
        <v>29</v>
      </c>
      <c r="B3" t="s">
        <v>36</v>
      </c>
      <c r="C3">
        <v>500</v>
      </c>
      <c r="D3" t="s">
        <v>30</v>
      </c>
      <c r="E3" s="16" t="s">
        <v>31</v>
      </c>
      <c r="F3" t="s">
        <v>34</v>
      </c>
      <c r="G3">
        <v>1988</v>
      </c>
      <c r="H3">
        <v>238236</v>
      </c>
    </row>
    <row r="4" spans="1:8" ht="46.5" x14ac:dyDescent="0.25">
      <c r="A4" t="s">
        <v>29</v>
      </c>
      <c r="B4" t="s">
        <v>35</v>
      </c>
      <c r="C4">
        <v>500</v>
      </c>
      <c r="D4" t="s">
        <v>37</v>
      </c>
      <c r="E4" s="16" t="s">
        <v>38</v>
      </c>
      <c r="F4" t="s">
        <v>39</v>
      </c>
      <c r="G4">
        <v>1995</v>
      </c>
      <c r="H4">
        <v>140000</v>
      </c>
    </row>
    <row r="5" spans="1:8" x14ac:dyDescent="0.25">
      <c r="A5" t="s">
        <v>29</v>
      </c>
      <c r="B5" t="s">
        <v>41</v>
      </c>
      <c r="C5">
        <v>399</v>
      </c>
      <c r="D5" t="s">
        <v>40</v>
      </c>
      <c r="F5">
        <v>665191138</v>
      </c>
      <c r="G5">
        <v>1992</v>
      </c>
      <c r="H5">
        <v>160000</v>
      </c>
    </row>
  </sheetData>
  <hyperlinks>
    <hyperlink ref="A1" location="'Coste TOTAL'!A1" display="Coste Total" xr:uid="{335B1C56-6624-4F43-8964-487314BA31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1345-85EB-4A97-B7DF-864068E39156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45</v>
      </c>
    </row>
  </sheetData>
  <hyperlinks>
    <hyperlink ref="A1" location="'Coste TOTAL'!A1" display="Coste TOTAL" xr:uid="{10BD4429-151B-4882-8E8E-9C909E1145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2D63-F947-464E-9A39-E970BE1FEAB9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45</v>
      </c>
    </row>
  </sheetData>
  <hyperlinks>
    <hyperlink ref="A1" location="'Coste TOTAL'!A1" display="Coste TOTAL" xr:uid="{5387E4AE-6413-428C-A48B-353AD481D9A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1F2D-3EFE-4AA8-8C50-DBC1B8D7262C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45</v>
      </c>
    </row>
  </sheetData>
  <hyperlinks>
    <hyperlink ref="A1" location="'Coste TOTAL'!A1" display="Coste TOTAL" xr:uid="{E0D793CE-4DEA-46B2-9BF3-3C68D23553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5C29-D1F3-498C-8765-87A77BD172BA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45</v>
      </c>
    </row>
  </sheetData>
  <hyperlinks>
    <hyperlink ref="A1" location="'Coste TOTAL'!A1" display="Coste TOTAL" xr:uid="{129ABC67-B50E-4BDD-8670-9D61B18146D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27EF-DAEA-48D4-BC5A-2434137A249B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45</v>
      </c>
    </row>
  </sheetData>
  <hyperlinks>
    <hyperlink ref="A1" location="'Coste TOTAL'!A1" display="Coste TOTAL" xr:uid="{212E0307-0A4E-4797-8B11-A1D99A0589F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D5B8-BDE6-40AC-88AB-28FD121D3B6F}">
  <dimension ref="A1:D26"/>
  <sheetViews>
    <sheetView tabSelected="1" workbookViewId="0">
      <selection activeCell="E8" sqref="E8"/>
    </sheetView>
  </sheetViews>
  <sheetFormatPr baseColWidth="10" defaultRowHeight="15" x14ac:dyDescent="0.25"/>
  <cols>
    <col min="1" max="1" width="34.85546875" customWidth="1"/>
    <col min="4" max="4" width="67" customWidth="1"/>
  </cols>
  <sheetData>
    <row r="1" spans="1:4" ht="15.75" thickBot="1" x14ac:dyDescent="0.3">
      <c r="A1" s="1" t="s">
        <v>45</v>
      </c>
    </row>
    <row r="2" spans="1:4" x14ac:dyDescent="0.25">
      <c r="A2" s="3" t="s">
        <v>0</v>
      </c>
      <c r="B2" s="4" t="s">
        <v>1</v>
      </c>
      <c r="C2" s="4" t="s">
        <v>47</v>
      </c>
      <c r="D2" s="5" t="s">
        <v>48</v>
      </c>
    </row>
    <row r="3" spans="1:4" x14ac:dyDescent="0.25">
      <c r="A3" s="6" t="s">
        <v>49</v>
      </c>
      <c r="B3" s="2">
        <v>2</v>
      </c>
      <c r="C3" s="2"/>
      <c r="D3" s="7"/>
    </row>
    <row r="4" spans="1:4" x14ac:dyDescent="0.25">
      <c r="A4" s="6" t="s">
        <v>50</v>
      </c>
      <c r="B4" s="2">
        <v>2</v>
      </c>
      <c r="C4" s="2"/>
      <c r="D4" s="8"/>
    </row>
    <row r="5" spans="1:4" x14ac:dyDescent="0.25">
      <c r="A5" s="6" t="s">
        <v>51</v>
      </c>
      <c r="B5" s="2">
        <v>2</v>
      </c>
      <c r="C5" s="2"/>
      <c r="D5" s="8"/>
    </row>
    <row r="6" spans="1:4" x14ac:dyDescent="0.25">
      <c r="A6" s="6" t="s">
        <v>52</v>
      </c>
      <c r="B6" s="2">
        <v>1</v>
      </c>
      <c r="C6" s="2"/>
      <c r="D6" s="8"/>
    </row>
    <row r="7" spans="1:4" x14ac:dyDescent="0.25">
      <c r="A7" s="6" t="s">
        <v>53</v>
      </c>
      <c r="B7" s="2">
        <v>2</v>
      </c>
      <c r="C7" s="2"/>
      <c r="D7" s="8"/>
    </row>
    <row r="8" spans="1:4" x14ac:dyDescent="0.25">
      <c r="A8" s="6" t="s">
        <v>54</v>
      </c>
      <c r="B8" s="2">
        <v>1</v>
      </c>
      <c r="C8" s="2"/>
      <c r="D8" s="8"/>
    </row>
    <row r="9" spans="1:4" x14ac:dyDescent="0.25">
      <c r="A9" s="6" t="s">
        <v>55</v>
      </c>
      <c r="B9" s="2">
        <v>2</v>
      </c>
      <c r="C9" s="2"/>
      <c r="D9" s="8"/>
    </row>
    <row r="10" spans="1:4" x14ac:dyDescent="0.25">
      <c r="A10" s="6" t="s">
        <v>56</v>
      </c>
      <c r="B10" s="2">
        <v>2</v>
      </c>
      <c r="C10" s="2"/>
      <c r="D10" s="8"/>
    </row>
    <row r="11" spans="1:4" x14ac:dyDescent="0.25">
      <c r="A11" s="6" t="s">
        <v>57</v>
      </c>
      <c r="B11" s="2">
        <v>1</v>
      </c>
      <c r="C11" s="2"/>
      <c r="D11" s="8"/>
    </row>
    <row r="12" spans="1:4" x14ac:dyDescent="0.25">
      <c r="A12" s="6" t="s">
        <v>58</v>
      </c>
      <c r="B12" s="2">
        <v>1</v>
      </c>
      <c r="C12" s="2"/>
      <c r="D12" s="8"/>
    </row>
    <row r="13" spans="1:4" x14ac:dyDescent="0.25">
      <c r="A13" s="6" t="s">
        <v>59</v>
      </c>
      <c r="B13" s="2">
        <v>1</v>
      </c>
      <c r="C13" s="2"/>
      <c r="D13" s="8"/>
    </row>
    <row r="14" spans="1:4" x14ac:dyDescent="0.25">
      <c r="A14" s="6" t="s">
        <v>60</v>
      </c>
      <c r="B14" s="2">
        <v>2</v>
      </c>
      <c r="C14" s="2"/>
      <c r="D14" s="8"/>
    </row>
    <row r="15" spans="1:4" x14ac:dyDescent="0.25">
      <c r="A15" s="6" t="s">
        <v>61</v>
      </c>
      <c r="B15" s="2">
        <v>2</v>
      </c>
      <c r="C15" s="2"/>
      <c r="D15" s="8"/>
    </row>
    <row r="16" spans="1:4" x14ac:dyDescent="0.25">
      <c r="A16" s="6" t="s">
        <v>62</v>
      </c>
      <c r="B16" s="2">
        <v>1</v>
      </c>
      <c r="C16" s="2"/>
      <c r="D16" s="8"/>
    </row>
    <row r="17" spans="1:4" x14ac:dyDescent="0.25">
      <c r="A17" s="6" t="s">
        <v>63</v>
      </c>
      <c r="B17" s="21" t="s">
        <v>75</v>
      </c>
      <c r="C17" s="2"/>
      <c r="D17" s="8" t="s">
        <v>67</v>
      </c>
    </row>
    <row r="18" spans="1:4" x14ac:dyDescent="0.25">
      <c r="A18" s="6" t="s">
        <v>64</v>
      </c>
      <c r="B18" s="2">
        <v>1</v>
      </c>
      <c r="C18" s="2"/>
      <c r="D18" s="8" t="s">
        <v>67</v>
      </c>
    </row>
    <row r="19" spans="1:4" x14ac:dyDescent="0.25">
      <c r="A19" s="6" t="s">
        <v>65</v>
      </c>
      <c r="B19" s="2">
        <v>1</v>
      </c>
      <c r="C19" s="2"/>
      <c r="D19" s="8" t="s">
        <v>67</v>
      </c>
    </row>
    <row r="20" spans="1:4" x14ac:dyDescent="0.25">
      <c r="A20" s="6" t="s">
        <v>66</v>
      </c>
      <c r="B20" s="2">
        <v>2</v>
      </c>
      <c r="C20" s="2"/>
      <c r="D20" s="8" t="s">
        <v>67</v>
      </c>
    </row>
    <row r="21" spans="1:4" x14ac:dyDescent="0.25">
      <c r="A21" s="6" t="s">
        <v>68</v>
      </c>
      <c r="B21" s="2">
        <v>2</v>
      </c>
      <c r="C21" s="2"/>
      <c r="D21" s="8" t="s">
        <v>67</v>
      </c>
    </row>
    <row r="22" spans="1:4" x14ac:dyDescent="0.25">
      <c r="A22" s="6" t="s">
        <v>69</v>
      </c>
      <c r="B22" s="2">
        <v>2</v>
      </c>
      <c r="C22" s="2"/>
      <c r="D22" s="8" t="s">
        <v>67</v>
      </c>
    </row>
    <row r="23" spans="1:4" x14ac:dyDescent="0.25">
      <c r="A23" s="6" t="s">
        <v>70</v>
      </c>
      <c r="B23" s="2">
        <v>1</v>
      </c>
      <c r="C23" s="2"/>
      <c r="D23" s="8" t="s">
        <v>67</v>
      </c>
    </row>
    <row r="24" spans="1:4" x14ac:dyDescent="0.25">
      <c r="A24" s="6" t="s">
        <v>71</v>
      </c>
      <c r="B24" s="2">
        <v>1</v>
      </c>
      <c r="C24" s="2"/>
      <c r="D24" s="8" t="s">
        <v>67</v>
      </c>
    </row>
    <row r="25" spans="1:4" x14ac:dyDescent="0.25">
      <c r="A25" s="6" t="s">
        <v>72</v>
      </c>
      <c r="B25" s="2">
        <v>2</v>
      </c>
      <c r="C25" s="2"/>
      <c r="D25" s="8"/>
    </row>
    <row r="26" spans="1:4" ht="15.75" thickBot="1" x14ac:dyDescent="0.3">
      <c r="A26" s="10" t="s">
        <v>73</v>
      </c>
      <c r="B26" s="11">
        <v>1</v>
      </c>
      <c r="C26" s="11"/>
      <c r="D26" s="12" t="s">
        <v>74</v>
      </c>
    </row>
  </sheetData>
  <hyperlinks>
    <hyperlink ref="A1" location="'Coste TOTAL'!A1" display="Coste TOTAL" xr:uid="{E62CEBF3-AFD1-4F5B-9870-3ADC2E2CCCC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0D20-167D-4B5A-B3EA-A953E7035F08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45</v>
      </c>
    </row>
  </sheetData>
  <hyperlinks>
    <hyperlink ref="A1" location="'Coste TOTAL'!A1" display="Coste TOTAL" xr:uid="{CBF99E39-29A3-4D33-B125-086BF0BA07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Coste TOTAL</vt:lpstr>
      <vt:lpstr>Coche</vt:lpstr>
      <vt:lpstr>ITV+Impuestos</vt:lpstr>
      <vt:lpstr>Aseguradora</vt:lpstr>
      <vt:lpstr>Puesta a punto</vt:lpstr>
      <vt:lpstr>Marketing</vt:lpstr>
      <vt:lpstr>Transporte</vt:lpstr>
      <vt:lpstr>Equipamiento Coche</vt:lpstr>
      <vt:lpstr>Gasolina</vt:lpstr>
      <vt:lpstr>Manutención</vt:lpstr>
      <vt:lpstr>Proyecto solidario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</dc:creator>
  <cp:lastModifiedBy>batiste</cp:lastModifiedBy>
  <dcterms:created xsi:type="dcterms:W3CDTF">2019-03-17T14:28:51Z</dcterms:created>
  <dcterms:modified xsi:type="dcterms:W3CDTF">2019-03-17T15:46:50Z</dcterms:modified>
</cp:coreProperties>
</file>