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45" yWindow="4740" windowWidth="9990" windowHeight="4440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SAOM!$A$1:$S$346</definedName>
    <definedName name="_xlnm._FilterDatabase" localSheetId="0" hidden="1">VODANET!$A$5:$AA$358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31" r:id="rId8"/>
    <pivotCache cacheId="35" r:id="rId9"/>
  </pivotCaches>
</workbook>
</file>

<file path=xl/calcChain.xml><?xml version="1.0" encoding="utf-8"?>
<calcChain xmlns="http://schemas.openxmlformats.org/spreadsheetml/2006/main">
  <c r="O346" i="1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8" l="1"/>
  <c r="E35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<sst xmlns="http://schemas.openxmlformats.org/spreadsheetml/2006/main" count="10643" uniqueCount="3381">
  <si>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</si>
  <si>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</si>
  <si>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</si>
  <si>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</si>
  <si>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</si>
  <si>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</si>
  <si>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</si>
  <si>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</si>
  <si>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</si>
  <si>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</si>
  <si>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</si>
  <si>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</si>
  <si>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</si>
  <si>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</si>
  <si>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</si>
  <si>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</si>
  <si>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</si>
  <si>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</si>
  <si>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</si>
  <si>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</si>
  <si>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</si>
  <si>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</si>
  <si>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</si>
  <si>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</si>
  <si>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</si>
  <si>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</si>
  <si>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</si>
  <si>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</si>
  <si>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</si>
  <si>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</si>
  <si>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</si>
  <si>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</si>
  <si>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</si>
  <si>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</si>
  <si>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</si>
  <si>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</si>
  <si>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</si>
  <si>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</si>
  <si>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</si>
  <si>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</si>
  <si>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</si>
  <si>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</si>
  <si>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</si>
  <si>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</si>
  <si>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</si>
  <si>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</si>
  <si>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</si>
  <si>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</si>
  <si>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</si>
  <si>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</si>
  <si>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</si>
  <si>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</si>
  <si>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</si>
  <si>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</si>
  <si>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</si>
  <si>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</si>
  <si>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</si>
  <si>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</si>
  <si>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</si>
  <si>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</si>
  <si>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</si>
  <si>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</si>
  <si>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</si>
  <si>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</si>
  <si>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</si>
  <si>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</si>
  <si>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</si>
  <si>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</si>
  <si>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</si>
  <si>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</si>
  <si>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</si>
  <si>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</si>
  <si>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</si>
  <si>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</si>
  <si>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</si>
  <si>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</si>
  <si>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</si>
  <si>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</si>
  <si>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</si>
  <si>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</si>
  <si>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</si>
  <si>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</si>
  <si>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</si>
  <si>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</si>
  <si>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</si>
  <si>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</si>
  <si>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</si>
  <si>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</si>
  <si>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</si>
  <si>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</si>
  <si>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</si>
  <si>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</si>
  <si>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</si>
  <si>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</si>
  <si>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</si>
  <si>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</si>
  <si>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</si>
  <si>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</si>
  <si>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</si>
  <si>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</si>
  <si>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</si>
  <si>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</si>
  <si>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</si>
  <si>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</si>
  <si>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</si>
  <si>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</si>
  <si>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</si>
  <si>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</si>
  <si>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</si>
  <si>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</si>
  <si>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</si>
  <si>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</si>
  <si>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</si>
  <si>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</si>
  <si>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</si>
  <si>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</si>
  <si>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</si>
  <si>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</si>
  <si>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</si>
  <si>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</si>
  <si>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</si>
  <si>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</si>
  <si>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</si>
  <si>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</si>
  <si>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</si>
  <si>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</si>
  <si>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</si>
  <si>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</si>
  <si>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</si>
  <si>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</si>
  <si>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</si>
  <si>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</si>
  <si>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</si>
  <si>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</si>
  <si>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</si>
  <si>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</si>
  <si>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</si>
  <si>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</si>
  <si>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</si>
  <si>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</si>
  <si>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</si>
  <si>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</si>
  <si>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</si>
  <si>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</si>
  <si>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</si>
  <si>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</si>
  <si>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</si>
  <si>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</si>
  <si>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</si>
  <si>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</si>
  <si>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</si>
  <si>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</si>
  <si>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</si>
  <si>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</si>
  <si>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</si>
  <si>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</si>
  <si>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</si>
  <si>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</si>
  <si>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</si>
  <si>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</si>
  <si>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</si>
  <si>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</si>
  <si>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</si>
  <si>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</si>
  <si>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</si>
  <si>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</si>
  <si>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</si>
  <si>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</si>
  <si>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</si>
  <si>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</si>
  <si>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</si>
  <si>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</si>
  <si>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</si>
  <si>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</si>
  <si>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</si>
  <si>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</si>
  <si>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</si>
  <si>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</si>
  <si>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</si>
  <si>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</si>
  <si>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</si>
  <si>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</si>
  <si>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</si>
  <si>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</si>
  <si>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</si>
  <si>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</si>
  <si>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</si>
  <si>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</si>
  <si>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</si>
  <si>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</si>
  <si>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</si>
  <si>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</si>
  <si>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</si>
  <si>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</si>
  <si>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</si>
  <si>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</si>
  <si>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</si>
  <si>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</si>
  <si>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</si>
  <si>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</si>
  <si>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</si>
  <si>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</si>
  <si>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</si>
  <si>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</si>
  <si>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</si>
  <si>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</si>
  <si>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</si>
  <si>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</si>
  <si>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</si>
  <si>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</si>
  <si>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</si>
  <si>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</si>
  <si>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</si>
  <si>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</si>
  <si>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</si>
  <si>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</si>
  <si>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</si>
  <si>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</si>
  <si>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</si>
  <si>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</si>
  <si>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</si>
  <si>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</si>
  <si>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</si>
  <si>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</si>
  <si>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</si>
  <si>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</si>
  <si>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</si>
  <si>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</si>
  <si>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</si>
  <si>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</si>
  <si>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</si>
  <si>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</si>
  <si>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</si>
  <si>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</si>
  <si>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</si>
  <si>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</si>
  <si>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</si>
  <si>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</si>
  <si>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</si>
  <si>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</si>
  <si>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</si>
  <si>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</si>
  <si>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</si>
  <si>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</si>
  <si>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</si>
  <si>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</si>
  <si>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</si>
  <si>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</si>
  <si>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</si>
  <si>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</si>
  <si>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</si>
  <si>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</si>
  <si>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</si>
  <si>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</si>
  <si>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</si>
  <si>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</si>
  <si>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</si>
  <si>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</si>
  <si>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</si>
  <si>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</si>
  <si>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</si>
  <si>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</si>
  <si>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</si>
  <si>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</si>
  <si>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</si>
  <si>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</si>
  <si>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</si>
  <si>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</si>
  <si>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</si>
  <si>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</si>
  <si>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</si>
  <si>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</si>
  <si>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</si>
  <si>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</si>
  <si>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</si>
  <si>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</si>
  <si>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</si>
  <si>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</si>
  <si>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</si>
  <si>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</si>
  <si>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</si>
  <si>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</si>
  <si>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</si>
  <si>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</si>
  <si>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</si>
  <si>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</si>
  <si>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</si>
  <si>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</si>
  <si>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</si>
  <si>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</si>
  <si>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</si>
  <si>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</si>
  <si>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</si>
  <si>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</si>
  <si>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</si>
  <si>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</si>
  <si>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</si>
  <si>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</si>
  <si>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</si>
  <si>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</si>
  <si>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</si>
  <si>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</si>
  <si>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</si>
  <si>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</si>
  <si>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</si>
  <si>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</si>
  <si>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</si>
  <si>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</si>
  <si>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</si>
  <si>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</si>
  <si>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</si>
  <si>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</si>
  <si>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</si>
  <si>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</si>
  <si>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</si>
  <si>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</si>
  <si>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</si>
  <si>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</si>
  <si>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</si>
  <si>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</si>
  <si>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</si>
  <si>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</si>
  <si>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</si>
  <si>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</si>
  <si>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</si>
  <si>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</si>
  <si>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</si>
  <si>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</si>
  <si>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</si>
  <si>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</si>
  <si>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</si>
  <si>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</si>
  <si>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</si>
  <si>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</si>
  <si>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</si>
  <si>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</si>
  <si>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</si>
  <si>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</si>
  <si>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</si>
  <si>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</si>
  <si>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</si>
  <si>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</si>
  <si>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</si>
  <si>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</si>
  <si>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</si>
  <si>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</si>
  <si>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</si>
  <si>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</si>
  <si>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</si>
  <si>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</si>
  <si>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</si>
  <si>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</si>
  <si>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</si>
  <si>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</si>
  <si>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</si>
  <si>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</si>
  <si>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</si>
  <si>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</si>
  <si>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</si>
  <si>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</si>
  <si>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</si>
  <si>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</si>
  <si>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</si>
  <si>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</si>
  <si>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</si>
  <si>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</si>
  <si>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</si>
  <si>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</si>
  <si>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</si>
  <si>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</si>
  <si>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</si>
  <si>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</si>
  <si>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</si>
  <si>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</si>
  <si>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</si>
  <si>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</si>
  <si>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</si>
  <si>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</si>
  <si>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</si>
  <si>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</si>
  <si>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</si>
  <si>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</si>
  <si>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</si>
  <si>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</si>
  <si>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</si>
  <si>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</si>
  <si>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</si>
  <si>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</si>
  <si>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</si>
  <si>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</si>
  <si>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</si>
  <si>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</si>
  <si>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</si>
  <si>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</si>
  <si>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</si>
  <si>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</si>
  <si>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</si>
  <si>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</si>
  <si>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</si>
  <si>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</si>
  <si>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</si>
  <si>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</si>
  <si>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</si>
  <si>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</si>
  <si>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</si>
  <si>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</si>
  <si>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</si>
  <si>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</si>
  <si>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</si>
  <si>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</si>
  <si>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</si>
  <si>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</si>
  <si>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</si>
  <si>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</si>
  <si>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</si>
  <si>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</si>
  <si>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</si>
  <si>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</si>
  <si>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</si>
  <si>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</si>
  <si>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</si>
  <si>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</si>
  <si>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</si>
  <si>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</si>
  <si>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</si>
  <si>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</si>
  <si>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</si>
  <si>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</si>
  <si>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</si>
  <si>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</si>
  <si>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</si>
  <si>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</si>
  <si>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</si>
  <si>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</si>
  <si>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</si>
  <si>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</si>
  <si>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</si>
  <si>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</si>
  <si>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</si>
  <si>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</si>
  <si>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</si>
  <si>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</si>
  <si>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</si>
  <si>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</si>
  <si>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</si>
  <si>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</si>
  <si>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</si>
  <si>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</si>
  <si>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</si>
  <si>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</si>
  <si>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</si>
  <si>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</si>
  <si>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</si>
  <si>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</si>
  <si>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</si>
  <si>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</si>
  <si>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</si>
  <si>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</si>
  <si>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</si>
  <si>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</si>
  <si>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</si>
  <si>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</si>
  <si>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</si>
  <si>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</si>
  <si>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</si>
  <si>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</si>
  <si>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</si>
  <si>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</si>
  <si>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</si>
  <si>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</si>
  <si>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</si>
  <si>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</si>
  <si>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</si>
  <si>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</si>
  <si>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</si>
  <si>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</si>
  <si>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</si>
  <si>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</si>
  <si>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</si>
  <si>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</si>
  <si>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</si>
  <si>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</si>
  <si>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</si>
  <si>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</si>
  <si>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</si>
  <si>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</si>
  <si>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</si>
  <si>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</si>
  <si>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</si>
  <si>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</si>
  <si>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</si>
  <si>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</si>
  <si>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</si>
  <si>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</si>
  <si>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</si>
  <si>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</si>
  <si>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</si>
  <si>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</si>
  <si>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</si>
  <si>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</si>
  <si>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</si>
  <si>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</si>
  <si>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</si>
  <si>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</si>
  <si>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</si>
  <si>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</si>
  <si>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</si>
  <si>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</si>
  <si>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</si>
  <si>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</si>
  <si>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</si>
  <si>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</si>
  <si>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</si>
  <si>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</si>
  <si>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</si>
  <si>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</si>
  <si>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</si>
  <si>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</si>
  <si>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</si>
  <si>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</si>
  <si>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</si>
  <si>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</si>
  <si>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</si>
  <si>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</si>
  <si>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</si>
  <si>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</si>
  <si>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</si>
  <si>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</si>
  <si>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</si>
  <si>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</si>
  <si>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</si>
  <si>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</si>
  <si>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</si>
  <si>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</si>
  <si>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</si>
  <si>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</si>
  <si>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</si>
  <si>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</si>
  <si>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</si>
  <si>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</si>
  <si>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</si>
  <si>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</si>
  <si>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</si>
  <si>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</si>
  <si>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</si>
  <si>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</si>
  <si>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</si>
  <si>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</si>
  <si>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</si>
  <si>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</si>
  <si>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</si>
  <si>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</si>
  <si>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</si>
  <si>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</si>
  <si>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</si>
  <si>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</si>
  <si>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</si>
  <si>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</si>
  <si>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</si>
  <si>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</si>
  <si>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</si>
  <si>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</si>
  <si>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</si>
  <si>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</si>
  <si>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</si>
  <si>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</si>
  <si>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</si>
  <si>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</si>
  <si>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</si>
  <si>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</si>
  <si>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</si>
  <si>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</si>
  <si>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</si>
  <si>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</si>
  <si>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</si>
  <si>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</si>
  <si>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</si>
  <si>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</si>
  <si>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</si>
  <si>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</si>
  <si>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</si>
  <si>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</si>
  <si>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</si>
  <si>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</si>
  <si>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</si>
  <si>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</si>
  <si>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</si>
  <si>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</si>
  <si>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</si>
  <si>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</si>
  <si>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</si>
  <si>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</si>
  <si>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</si>
  <si>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</si>
  <si>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</si>
  <si>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</si>
  <si>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</si>
  <si>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</si>
  <si>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</si>
  <si>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</si>
  <si>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</si>
  <si>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</si>
  <si>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</si>
  <si>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</si>
  <si>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</si>
  <si>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</si>
  <si>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</si>
  <si>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</si>
  <si>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</si>
  <si>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</si>
  <si>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</si>
  <si>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</si>
  <si>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</si>
  <si>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</si>
  <si>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</si>
  <si>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</si>
  <si>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</si>
  <si>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</si>
  <si>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</si>
  <si>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</si>
  <si>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</si>
  <si>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</si>
  <si>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</si>
  <si>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</si>
  <si>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</si>
  <si>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</si>
  <si>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</si>
  <si>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</si>
  <si>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</si>
  <si>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</si>
  <si>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</si>
  <si>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</si>
  <si>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</si>
  <si>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</si>
  <si>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</si>
  <si>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</si>
  <si>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</si>
  <si>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</si>
  <si>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</si>
  <si>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</si>
  <si>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</si>
  <si>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</si>
  <si>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</si>
  <si>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</si>
  <si>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</si>
  <si>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</si>
  <si>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</si>
  <si>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</si>
  <si>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</si>
  <si>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</si>
  <si>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</si>
  <si>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</si>
  <si>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</si>
  <si>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</si>
  <si>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</si>
  <si>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</si>
  <si>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</si>
  <si>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</si>
  <si>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</si>
  <si>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</si>
  <si>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</si>
  <si>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</si>
  <si>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</si>
  <si>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</si>
  <si>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</si>
  <si>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</si>
  <si>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</si>
  <si>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</si>
  <si>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</si>
  <si>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</si>
  <si>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</si>
  <si>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</si>
  <si>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</si>
  <si>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</si>
  <si>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</si>
  <si>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</si>
  <si>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</si>
  <si>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</si>
  <si>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</si>
  <si>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</si>
  <si>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</si>
  <si>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</si>
  <si>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</si>
  <si>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</si>
  <si>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</si>
  <si>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</si>
  <si>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</si>
  <si>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</si>
  <si>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</si>
  <si>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</si>
  <si>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</si>
  <si>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</si>
  <si>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</si>
  <si>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</si>
  <si>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</si>
  <si>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</si>
  <si>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</si>
  <si>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</si>
  <si>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</si>
  <si>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</si>
  <si>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</si>
  <si>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</si>
  <si>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</si>
  <si>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</si>
  <si>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</si>
  <si>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</si>
  <si>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</si>
  <si>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</si>
  <si>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</si>
  <si>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</si>
  <si>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</si>
  <si>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</si>
  <si>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</si>
  <si>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</si>
  <si>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</si>
  <si>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</si>
  <si>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</si>
  <si>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</si>
  <si>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</si>
  <si>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</si>
  <si>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</si>
  <si>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</si>
  <si>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</si>
  <si>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</si>
  <si>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</si>
  <si>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</si>
  <si>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</si>
  <si>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</si>
  <si>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</si>
  <si>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</si>
  <si>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</si>
  <si>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</si>
  <si>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</si>
  <si>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</si>
  <si>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</si>
  <si>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</si>
  <si>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</si>
  <si>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</si>
  <si>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</si>
  <si>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</si>
  <si>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</si>
  <si>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</si>
  <si>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</si>
  <si>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</si>
  <si>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</si>
  <si>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</si>
  <si>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</si>
  <si>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</si>
  <si>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</si>
  <si>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</si>
  <si>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</si>
  <si>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</si>
  <si>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</si>
  <si>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</si>
  <si>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</si>
  <si>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</si>
  <si>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</si>
  <si>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</si>
  <si>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</si>
  <si>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</si>
  <si>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</si>
  <si>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</si>
  <si>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</si>
  <si>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</si>
  <si>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</si>
  <si>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</si>
  <si>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</si>
  <si>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</si>
  <si>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</si>
  <si>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</si>
  <si>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</si>
  <si>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</si>
  <si>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</si>
  <si>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</si>
  <si>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</si>
  <si>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</si>
  <si>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</si>
  <si>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</si>
  <si>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</si>
  <si>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</si>
  <si>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</si>
  <si>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</si>
  <si>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</si>
  <si>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</si>
  <si>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</si>
  <si>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</si>
  <si>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</si>
  <si>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</si>
  <si>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</si>
  <si>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</si>
  <si>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</si>
  <si>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</si>
  <si>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</si>
  <si>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</si>
  <si>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</si>
  <si>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</si>
  <si>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</si>
  <si>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</si>
  <si>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</si>
  <si>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</si>
  <si>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</si>
  <si>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</si>
  <si>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</si>
  <si>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</si>
  <si>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</si>
  <si>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</si>
  <si>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</si>
  <si>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</si>
  <si>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</si>
  <si>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</si>
  <si>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</si>
  <si>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</si>
  <si>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</si>
  <si>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</si>
  <si>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</si>
  <si>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</si>
  <si>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</si>
  <si>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</si>
  <si>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</si>
  <si>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</si>
  <si>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</si>
  <si>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</si>
  <si>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</si>
  <si>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</si>
  <si>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</si>
  <si>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</si>
  <si>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</si>
  <si>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</si>
  <si>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</si>
  <si>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</si>
  <si>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</si>
  <si>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</si>
  <si>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</si>
  <si>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</si>
  <si>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</si>
  <si>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</si>
  <si>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</si>
  <si>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</si>
  <si>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</si>
  <si>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</si>
  <si>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</si>
  <si>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</si>
  <si>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</si>
  <si>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</si>
  <si>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</si>
  <si>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</si>
  <si>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</si>
  <si>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</si>
  <si>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</si>
  <si>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</si>
  <si>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</si>
  <si>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</si>
  <si>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</si>
  <si>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</si>
  <si>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</si>
  <si>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</si>
  <si>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</si>
  <si>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</si>
  <si>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</si>
  <si>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</si>
  <si>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</si>
  <si>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</si>
  <si>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</si>
  <si>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</si>
  <si>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</si>
  <si>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</si>
  <si>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</si>
  <si>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</si>
  <si>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</si>
  <si>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</si>
  <si>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</si>
  <si>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</si>
  <si>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</si>
  <si>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</si>
  <si>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</si>
  <si>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</si>
  <si>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</si>
  <si>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</si>
  <si>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</si>
  <si>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</si>
  <si>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</si>
  <si>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</si>
  <si>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</si>
  <si>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</si>
  <si>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</si>
  <si>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</si>
  <si>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</si>
  <si>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</si>
  <si>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</si>
  <si>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</si>
  <si>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</si>
  <si>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</si>
  <si>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</si>
  <si>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</si>
  <si>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</si>
  <si>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</si>
  <si>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</si>
  <si>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</si>
  <si>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</si>
  <si>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</si>
  <si>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</si>
  <si>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</si>
  <si>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</si>
  <si>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</si>
  <si>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</si>
  <si>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</si>
  <si>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</si>
  <si>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</si>
  <si>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</si>
  <si>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</si>
  <si>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</si>
  <si>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</si>
  <si>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</si>
  <si>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</si>
  <si>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</si>
  <si>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</si>
  <si>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</si>
  <si>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</si>
  <si>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</si>
  <si>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</si>
  <si>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</si>
  <si>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</si>
  <si>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</si>
  <si>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</si>
  <si>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</si>
  <si>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</si>
  <si>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</si>
  <si>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</si>
  <si>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</si>
  <si>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</si>
  <si>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</si>
  <si>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</si>
  <si>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</si>
  <si>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</si>
  <si>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</si>
  <si>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</si>
  <si>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</si>
  <si>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</si>
  <si>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</si>
  <si>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</si>
  <si>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</si>
  <si>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</si>
  <si>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</si>
  <si>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</si>
  <si>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</si>
  <si>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</si>
  <si>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</si>
  <si>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</si>
  <si>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</si>
  <si>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</si>
  <si>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</si>
  <si>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</si>
  <si>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</si>
  <si>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</si>
  <si>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</si>
  <si>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</si>
  <si>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</si>
  <si>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</si>
  <si>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</si>
  <si>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</si>
  <si>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</si>
  <si>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</si>
  <si>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</si>
  <si>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</si>
  <si>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</si>
  <si>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</si>
  <si>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</si>
  <si>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</si>
  <si>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</si>
  <si>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</si>
  <si>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</si>
  <si>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</si>
  <si>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</si>
  <si>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</si>
  <si>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</si>
  <si>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</si>
  <si>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</si>
  <si>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</si>
  <si>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</si>
  <si>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</si>
  <si>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</si>
  <si>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</si>
  <si>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</si>
  <si>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</si>
  <si>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</si>
  <si>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</si>
  <si>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</si>
  <si>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</si>
  <si>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</si>
  <si>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</si>
  <si>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</si>
  <si>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</si>
  <si>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</si>
  <si>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</si>
  <si>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</si>
  <si>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</si>
  <si>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</si>
  <si>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</si>
  <si>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</si>
  <si>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</si>
  <si>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</si>
  <si>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</si>
  <si>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</si>
  <si>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</si>
  <si>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</si>
  <si>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</si>
  <si>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</si>
  <si>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</si>
  <si>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</si>
  <si>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</si>
  <si>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</si>
  <si>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</si>
  <si>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</si>
  <si>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</si>
  <si>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</si>
  <si>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</si>
  <si>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</si>
  <si>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</si>
  <si>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</si>
  <si>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</si>
  <si>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</si>
  <si>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</si>
  <si>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</si>
  <si>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</si>
  <si>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</si>
  <si>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</si>
  <si>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</si>
  <si>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</si>
  <si>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</si>
  <si>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</si>
  <si>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</si>
  <si>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</si>
  <si>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</si>
  <si>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</si>
  <si>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</si>
  <si>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</si>
  <si>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</si>
  <si>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</si>
  <si>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</si>
  <si>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</si>
  <si>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</si>
  <si>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</si>
  <si>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</si>
  <si>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</si>
  <si>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</si>
  <si>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</si>
  <si>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</si>
  <si>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</si>
  <si>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</si>
  <si>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</si>
  <si>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</si>
  <si>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</si>
  <si>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</si>
  <si>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</si>
  <si>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</si>
  <si>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</si>
  <si>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</si>
  <si>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</si>
  <si>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</si>
  <si>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</si>
  <si>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</si>
  <si>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</si>
  <si>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</si>
  <si>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</si>
  <si>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</si>
  <si>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</si>
  <si>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</si>
  <si>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</si>
  <si>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</si>
  <si>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</si>
  <si>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</si>
  <si>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</si>
  <si>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</si>
  <si>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</si>
  <si>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</si>
  <si>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</si>
  <si>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</si>
  <si>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</si>
  <si>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</si>
  <si>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</si>
  <si>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</si>
  <si>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</si>
  <si>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</si>
  <si>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</si>
  <si>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</si>
  <si>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</si>
  <si>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</si>
  <si>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</si>
  <si>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</si>
  <si>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</si>
  <si>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</si>
  <si>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</si>
  <si>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</si>
  <si>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</si>
  <si>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</si>
  <si>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</si>
  <si>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</si>
  <si>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</si>
  <si>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</si>
  <si>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</si>
  <si>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</si>
  <si>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</si>
  <si>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</si>
  <si>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</si>
  <si>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</si>
  <si>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</si>
  <si>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</si>
  <si>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</si>
  <si>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</si>
  <si>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</si>
  <si>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</si>
  <si>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</si>
  <si>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</si>
  <si>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</si>
  <si>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</si>
  <si>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</si>
  <si>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</si>
  <si>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</si>
  <si>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</si>
  <si>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</si>
  <si>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</si>
  <si>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</si>
  <si>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</si>
  <si>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</si>
  <si>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</si>
  <si>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</si>
  <si>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</si>
  <si>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</si>
  <si>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</si>
  <si>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</si>
  <si>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</si>
  <si>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</si>
  <si>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</si>
  <si>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</si>
  <si>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</si>
  <si>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</si>
  <si>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</si>
  <si>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</si>
  <si>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</si>
  <si>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</si>
  <si>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</si>
  <si>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</si>
  <si>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</si>
  <si>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</si>
  <si>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</si>
  <si>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</si>
  <si>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</si>
  <si>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</si>
  <si>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</si>
  <si>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</si>
  <si>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</si>
  <si>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</si>
  <si>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</si>
  <si>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</si>
  <si>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</si>
  <si>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</si>
  <si>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</si>
  <si>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</si>
  <si>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</si>
  <si>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</si>
  <si>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</si>
  <si>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</si>
  <si>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</si>
  <si>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</si>
  <si>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</si>
  <si>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</si>
  <si>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</si>
  <si>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</si>
  <si>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</si>
  <si>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</si>
  <si>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</si>
  <si>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</si>
  <si>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</si>
  <si>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</si>
  <si>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</si>
  <si>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</si>
  <si>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</si>
  <si>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</si>
  <si>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</si>
  <si>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</si>
  <si>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</si>
  <si>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</si>
  <si>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</si>
  <si>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</si>
  <si>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</si>
  <si>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</si>
  <si>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</si>
  <si>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</si>
  <si>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</si>
  <si>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</si>
  <si>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</si>
  <si>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</si>
  <si>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</si>
  <si>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</si>
  <si>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</si>
  <si>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</si>
  <si>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</si>
  <si>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</si>
  <si>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</si>
  <si>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</si>
  <si>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</si>
  <si>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</si>
  <si>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</si>
  <si>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</si>
  <si>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</si>
  <si>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</si>
  <si>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</si>
  <si>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</si>
  <si>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</si>
  <si>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</si>
  <si>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</si>
  <si>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</si>
  <si>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</si>
  <si>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</si>
  <si>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</si>
  <si>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</si>
  <si>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</si>
  <si>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</si>
  <si>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</si>
  <si>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</si>
  <si>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</si>
  <si>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</si>
  <si>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</si>
  <si>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</si>
  <si>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</si>
  <si>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</si>
  <si>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</si>
  <si>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</si>
  <si>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</si>
  <si>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</si>
  <si>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</si>
  <si>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</si>
  <si>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</si>
  <si>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</si>
  <si>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</si>
  <si>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</si>
  <si>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</si>
  <si>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</si>
  <si>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</si>
  <si>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</si>
  <si>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</si>
  <si>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</si>
  <si>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</si>
  <si>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</si>
  <si>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</si>
  <si>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</si>
  <si>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</si>
  <si>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</si>
  <si>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</si>
  <si>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</si>
  <si>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</si>
  <si>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</si>
  <si>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</si>
  <si>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</si>
  <si>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</si>
  <si>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</si>
  <si>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</si>
  <si>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</si>
  <si>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</si>
  <si>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</si>
  <si>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</si>
  <si>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</si>
  <si>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</si>
  <si>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</si>
  <si>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</si>
  <si>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</si>
  <si>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</si>
  <si>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</si>
  <si>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</si>
  <si>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</si>
  <si>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</si>
  <si>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</si>
  <si>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</si>
  <si>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</si>
  <si>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</si>
  <si>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</si>
  <si>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</si>
  <si>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</si>
  <si>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</si>
  <si>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</si>
  <si>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</si>
  <si>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</si>
  <si>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</si>
  <si>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</si>
  <si>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</si>
  <si>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</si>
  <si>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</si>
  <si>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</si>
  <si>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</si>
  <si>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</si>
  <si>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</si>
  <si>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</si>
  <si>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</si>
  <si>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</si>
  <si>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</si>
  <si>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</si>
  <si>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</si>
  <si>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</si>
  <si>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</si>
  <si>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</si>
  <si>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</si>
  <si>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</si>
  <si>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</si>
  <si>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</si>
  <si>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</si>
  <si>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</si>
  <si>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</si>
  <si>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</si>
  <si>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</si>
  <si>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</si>
  <si>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</si>
  <si>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</si>
  <si>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</si>
  <si>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</si>
  <si>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</si>
  <si>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</si>
  <si>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</si>
  <si>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</si>
  <si>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</si>
  <si>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</si>
  <si>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</si>
  <si>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</si>
  <si>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</si>
  <si>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</si>
  <si>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</si>
  <si>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</si>
  <si>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</si>
  <si>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</si>
  <si>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</si>
  <si>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</si>
  <si>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</si>
  <si>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</si>
  <si>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</si>
  <si>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</si>
  <si>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</si>
  <si>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</si>
  <si>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</si>
  <si>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</si>
  <si>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</si>
  <si>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</si>
  <si>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</si>
  <si>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</si>
  <si>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</si>
  <si>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</si>
  <si>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</si>
  <si>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</si>
  <si>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</si>
  <si>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</si>
  <si>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</si>
  <si>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</si>
  <si>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</si>
  <si>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</si>
  <si>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</si>
  <si>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</si>
  <si>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</si>
  <si>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</si>
  <si>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</si>
  <si>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</si>
  <si>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</si>
  <si>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</si>
  <si>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</si>
  <si>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</si>
  <si>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</si>
  <si>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</si>
  <si>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</si>
  <si>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</si>
  <si>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</si>
  <si>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</si>
  <si>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</si>
  <si>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</si>
  <si>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</si>
  <si>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</si>
  <si>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</si>
  <si>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</si>
  <si>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</si>
  <si>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</si>
  <si>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</si>
  <si>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</si>
  <si>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</si>
  <si>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</si>
  <si>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</si>
  <si>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</si>
  <si>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</si>
  <si>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</si>
  <si>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</si>
  <si>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</si>
  <si>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</si>
  <si>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</si>
  <si>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</si>
  <si>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</si>
  <si>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</si>
  <si>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</si>
  <si>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</si>
  <si>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</si>
  <si>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</si>
  <si>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</si>
  <si>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</si>
  <si>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</si>
  <si>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</si>
  <si>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</si>
  <si>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</si>
  <si>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</si>
  <si>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</si>
  <si>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</si>
  <si>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</si>
  <si>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</si>
  <si>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</si>
  <si>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</si>
  <si>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</si>
  <si>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</si>
  <si>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</si>
  <si>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</si>
  <si>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</si>
  <si>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</si>
  <si>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</si>
  <si>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</si>
  <si>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</si>
  <si>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</si>
  <si>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</si>
  <si>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</si>
  <si>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</si>
  <si>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</si>
  <si>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</si>
  <si>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</si>
  <si>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</si>
  <si>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</si>
  <si>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</si>
  <si>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</si>
  <si>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</si>
  <si>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</si>
  <si>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</si>
  <si>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</si>
  <si>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</si>
  <si>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</si>
  <si>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</si>
  <si>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</si>
  <si>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</si>
  <si>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</si>
  <si>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</si>
  <si>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</si>
  <si>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</si>
  <si>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</si>
  <si>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</si>
  <si>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</si>
  <si>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</si>
  <si>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</si>
  <si>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</si>
  <si>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</si>
  <si>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</si>
  <si>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</si>
  <si>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</si>
  <si>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</si>
  <si>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</si>
  <si>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</si>
  <si>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</si>
  <si>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</si>
  <si>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</si>
  <si>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</si>
  <si>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</si>
  <si>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</si>
  <si>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</si>
  <si>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</si>
  <si>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</si>
  <si>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</si>
  <si>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</si>
  <si>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</si>
  <si>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</si>
  <si>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</si>
  <si>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</si>
  <si>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</si>
  <si>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</si>
  <si>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</si>
  <si>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</si>
  <si>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</si>
  <si>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</si>
  <si>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</si>
  <si>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</si>
  <si>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</si>
  <si>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</si>
  <si>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</si>
  <si>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</si>
  <si>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</si>
  <si>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</si>
  <si>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</si>
  <si>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</si>
  <si>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</si>
  <si>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</si>
  <si>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</si>
  <si>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</si>
  <si>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</si>
  <si>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</si>
  <si>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</si>
  <si>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</si>
  <si>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</si>
  <si>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</si>
  <si>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</si>
  <si>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</si>
  <si>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</si>
  <si>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</si>
  <si>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</si>
  <si>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</si>
  <si>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</si>
  <si>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</si>
  <si>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</si>
  <si>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</si>
  <si>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</si>
  <si>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</si>
  <si>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</si>
  <si>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</si>
  <si>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</si>
  <si>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</si>
  <si>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</si>
  <si>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</si>
  <si>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</si>
  <si>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</si>
  <si>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</si>
  <si>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</si>
  <si>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</si>
  <si>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</si>
  <si>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</si>
  <si>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</si>
  <si>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</si>
  <si>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</si>
  <si>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</si>
  <si>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</si>
  <si>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</si>
  <si>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</si>
  <si>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</si>
  <si>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</si>
  <si>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</si>
  <si>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</si>
  <si>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</si>
  <si>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</si>
  <si>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</si>
  <si>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</si>
  <si>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</si>
  <si>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</si>
  <si>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</si>
  <si>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</si>
  <si>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</si>
  <si>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</si>
  <si>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</si>
  <si>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</si>
  <si>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</si>
  <si>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</si>
  <si>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</si>
  <si>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</si>
  <si>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</si>
  <si>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</si>
  <si>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</si>
  <si>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</si>
  <si>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</si>
  <si>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</si>
  <si>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</si>
  <si>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</si>
  <si>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</si>
  <si>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</si>
  <si>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</si>
  <si>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</si>
  <si>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</si>
  <si>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</si>
  <si>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</si>
  <si>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</si>
  <si>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</si>
  <si>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</si>
  <si>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</si>
  <si>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</si>
  <si>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</si>
  <si>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</si>
  <si>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</si>
  <si>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</si>
  <si>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</si>
  <si>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</si>
  <si>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</si>
  <si>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</si>
  <si>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</si>
  <si>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</si>
  <si>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</si>
  <si>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</si>
  <si>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</si>
  <si>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</si>
  <si>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</si>
  <si>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</si>
  <si>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</si>
  <si>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</si>
  <si>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</si>
  <si>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</si>
  <si>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</si>
  <si>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</si>
  <si>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</si>
  <si>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</si>
  <si>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</si>
  <si>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</si>
  <si>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</si>
  <si>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</si>
  <si>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</si>
  <si>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</si>
  <si>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</si>
  <si>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</si>
  <si>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</si>
  <si>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</si>
  <si>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</si>
  <si>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</si>
  <si>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</si>
  <si>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</si>
  <si>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</si>
  <si>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</si>
  <si>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</si>
  <si>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</si>
  <si>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</si>
  <si>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</si>
  <si>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</si>
  <si>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</si>
  <si>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</si>
  <si>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</si>
  <si>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</si>
  <si>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</si>
  <si>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</si>
  <si>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</si>
  <si>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</si>
  <si>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</si>
  <si>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</si>
  <si>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</si>
  <si>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</si>
  <si>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</si>
  <si>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</si>
  <si>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</si>
  <si>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</si>
  <si>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</si>
  <si>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</si>
  <si>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</si>
  <si>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</si>
  <si>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</si>
  <si>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</si>
  <si>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</si>
  <si>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</si>
  <si>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</si>
  <si>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</si>
  <si>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</si>
  <si>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</si>
  <si>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</si>
  <si>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</si>
  <si>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</si>
  <si>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</si>
  <si>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</si>
  <si>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</si>
  <si>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</si>
  <si>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</si>
  <si>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</si>
  <si>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</si>
  <si>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</si>
  <si>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</si>
  <si>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</si>
  <si>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</si>
  <si>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</si>
  <si>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</si>
  <si>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</si>
  <si>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</si>
  <si>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</si>
  <si>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</si>
  <si>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</si>
  <si>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</si>
  <si>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</si>
  <si>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</si>
  <si>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</si>
  <si>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</si>
  <si>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</si>
  <si>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</si>
  <si>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</si>
  <si>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</si>
  <si>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</si>
  <si>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</si>
  <si>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</si>
  <si>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</si>
  <si>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</si>
  <si>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</si>
  <si>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</si>
  <si>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</si>
  <si>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</si>
  <si>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</si>
  <si>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</si>
  <si>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</si>
  <si>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</si>
  <si>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</si>
  <si>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</si>
  <si>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</si>
  <si>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</si>
  <si>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</si>
  <si>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</si>
  <si>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</si>
  <si>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</si>
  <si>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</si>
  <si>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</si>
  <si>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</si>
  <si>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</si>
  <si>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</si>
  <si>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</si>
  <si>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</si>
  <si>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</si>
  <si>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</si>
  <si>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</si>
  <si>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</si>
  <si>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</si>
  <si>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</si>
  <si>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</si>
  <si>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</si>
  <si>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</si>
  <si>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</si>
  <si>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</si>
  <si>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</si>
  <si>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</si>
  <si>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</si>
  <si>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</si>
  <si>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</si>
  <si>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</si>
  <si>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</si>
  <si>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</si>
  <si>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</si>
  <si>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</si>
  <si>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</si>
  <si>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</si>
  <si>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</si>
  <si>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</si>
  <si>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</si>
  <si>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</si>
  <si>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</si>
  <si>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</si>
  <si>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</si>
  <si>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</si>
  <si>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</si>
  <si>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</si>
  <si>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</si>
  <si>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</si>
  <si>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</si>
  <si>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</si>
  <si>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</si>
  <si>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</si>
  <si>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</si>
  <si>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</si>
  <si>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</si>
  <si>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</si>
  <si>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</si>
  <si>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</si>
  <si>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</si>
  <si>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</si>
  <si>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</si>
  <si>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</si>
  <si>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</si>
  <si>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</si>
  <si>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</si>
  <si>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</si>
  <si>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</si>
  <si>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</si>
  <si>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</si>
  <si>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</si>
  <si>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</si>
  <si>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</si>
  <si>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</si>
  <si>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</si>
  <si>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</si>
  <si>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</si>
  <si>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</si>
  <si>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</si>
  <si>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</si>
  <si>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</si>
  <si>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</si>
  <si>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</si>
  <si>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</si>
  <si>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</si>
  <si>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</si>
  <si>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</si>
  <si>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</si>
  <si>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</si>
  <si>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</si>
  <si>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</si>
  <si>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</si>
  <si>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</si>
  <si>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</si>
  <si>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</si>
  <si>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</si>
  <si>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</si>
  <si>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</si>
  <si>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</si>
  <si>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</si>
  <si>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</si>
  <si>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</si>
  <si>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</si>
  <si>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</si>
  <si>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</si>
  <si>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</si>
  <si>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</si>
  <si>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</si>
  <si>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</si>
  <si>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</si>
  <si>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</si>
  <si>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</si>
  <si>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</si>
  <si>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</si>
  <si>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</si>
  <si>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</si>
  <si>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</si>
  <si>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</si>
  <si>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</si>
  <si>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</si>
  <si>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</si>
  <si>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</si>
  <si>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</si>
  <si>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</si>
  <si>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</si>
  <si>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</si>
  <si>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</si>
  <si>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</si>
  <si>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</si>
  <si>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</si>
  <si>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</si>
  <si>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</si>
  <si>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</si>
  <si>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</si>
  <si>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</si>
  <si>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</si>
  <si>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</si>
  <si>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</si>
  <si>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</si>
  <si>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</si>
  <si>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</si>
  <si>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</si>
  <si>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</si>
  <si>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</si>
  <si>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</si>
  <si>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</si>
  <si>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</si>
  <si>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</si>
  <si>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</si>
  <si>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</si>
  <si>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</si>
  <si>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</si>
  <si>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</si>
  <si>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</si>
  <si>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</si>
  <si>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</si>
  <si>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</si>
  <si>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</si>
  <si>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</si>
  <si>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</si>
  <si>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</si>
  <si>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</si>
  <si>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</si>
  <si>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</si>
  <si>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</si>
  <si>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</si>
  <si>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</si>
  <si>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</si>
  <si>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</si>
  <si>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</si>
  <si>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</si>
  <si>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</si>
  <si>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</si>
  <si>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</si>
  <si>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</si>
  <si>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</si>
  <si>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</si>
  <si>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</si>
  <si>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</si>
  <si>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</si>
  <si>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</si>
  <si>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</si>
  <si>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</si>
  <si>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</si>
  <si>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</si>
  <si>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</si>
  <si>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</si>
  <si>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</si>
  <si>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</si>
  <si>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</si>
  <si>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</si>
  <si>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</si>
  <si>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</si>
  <si>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</si>
  <si>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</si>
  <si>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</si>
  <si>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</si>
  <si>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</si>
  <si>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</si>
  <si>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</si>
  <si>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</si>
  <si>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</si>
  <si>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</si>
  <si>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</si>
  <si>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</si>
  <si>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</si>
  <si>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</si>
  <si>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</si>
  <si>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</si>
  <si>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</si>
  <si>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</si>
  <si>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</si>
  <si>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</si>
  <si>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</si>
  <si>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</si>
  <si>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</si>
  <si>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</si>
  <si>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</si>
  <si>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</si>
  <si>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</si>
  <si>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</si>
  <si>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</si>
  <si>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</si>
  <si>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</si>
  <si>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</si>
  <si>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</si>
  <si>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</si>
  <si>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</si>
  <si>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</si>
  <si>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</si>
  <si>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</si>
  <si>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</si>
  <si>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</si>
  <si>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</si>
  <si>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</si>
  <si>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</si>
  <si>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</si>
  <si>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</si>
  <si>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</si>
  <si>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</si>
  <si>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</si>
  <si>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</si>
  <si>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</si>
  <si>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</si>
  <si>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</si>
  <si>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</si>
  <si>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</si>
  <si>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</si>
  <si>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</si>
  <si>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</si>
  <si>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</si>
  <si>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</si>
  <si>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</si>
  <si>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</si>
  <si>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</si>
  <si>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</si>
  <si>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</si>
  <si>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</si>
  <si>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</si>
  <si>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</si>
  <si>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</si>
  <si>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</si>
  <si>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</si>
  <si>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</si>
  <si>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</si>
  <si>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</si>
  <si>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</si>
  <si>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</si>
  <si>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</si>
  <si>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</si>
  <si>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</si>
  <si>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</si>
  <si>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</si>
  <si>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</si>
  <si>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</si>
  <si>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</si>
  <si>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</si>
  <si>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</si>
  <si>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</si>
  <si>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</si>
  <si>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</si>
  <si>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</si>
  <si>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</si>
  <si>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</si>
  <si>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</si>
  <si>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</si>
  <si>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</si>
  <si>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</si>
  <si>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</si>
  <si>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</si>
  <si>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</si>
  <si>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</si>
  <si>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</si>
  <si>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</si>
  <si>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</si>
  <si>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</si>
  <si>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</si>
  <si>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</si>
  <si>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</si>
  <si>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</si>
  <si>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</si>
  <si>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</si>
  <si>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</si>
  <si>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</si>
  <si>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</si>
  <si>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</si>
  <si>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</si>
  <si>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</si>
  <si>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</si>
  <si>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</si>
  <si>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</si>
  <si>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</si>
  <si>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</si>
  <si>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</si>
  <si>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</si>
  <si>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</si>
  <si>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</si>
  <si>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</si>
  <si>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</si>
  <si>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</si>
  <si>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</si>
  <si>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</si>
  <si>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</si>
  <si>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</si>
  <si>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</si>
  <si>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</si>
  <si>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</si>
  <si>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</si>
  <si>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</si>
  <si>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</si>
  <si>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</si>
  <si>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</si>
  <si>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</si>
  <si>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</si>
  <si>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</si>
  <si>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</si>
  <si>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</si>
  <si>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</si>
  <si>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</si>
  <si>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</si>
  <si>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</si>
  <si>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</si>
  <si>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</si>
  <si>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</si>
  <si>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</si>
  <si>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</si>
  <si>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</si>
  <si>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</si>
  <si>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</si>
  <si>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</si>
  <si>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</si>
  <si>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</si>
  <si>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</si>
  <si>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</si>
  <si>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</si>
  <si>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</si>
  <si>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</si>
  <si>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</si>
  <si>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</si>
  <si>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</si>
  <si>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</si>
  <si>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</si>
  <si>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</si>
  <si>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</si>
  <si>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</si>
  <si>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</si>
  <si>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</si>
  <si>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</si>
  <si>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</si>
  <si>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</si>
  <si>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</si>
  <si>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</si>
  <si>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</si>
  <si>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</si>
  <si>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</si>
  <si>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</si>
  <si>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</si>
  <si>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</si>
  <si>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</si>
  <si>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</si>
  <si>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</si>
  <si>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</si>
  <si>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</si>
  <si>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</si>
  <si>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</si>
  <si>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</si>
  <si>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</si>
  <si>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</si>
  <si>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</si>
  <si>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</si>
  <si>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</si>
  <si>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</si>
  <si>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</si>
  <si>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</si>
  <si>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</si>
  <si>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</si>
  <si>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</si>
  <si>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</si>
  <si>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</si>
  <si>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</si>
  <si>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</si>
  <si>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</si>
  <si>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</si>
  <si>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</si>
  <si>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</si>
  <si>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</si>
  <si>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</si>
  <si>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</si>
  <si>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</si>
  <si>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</si>
  <si>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</si>
  <si>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</si>
  <si>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</si>
  <si>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</si>
  <si>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</si>
  <si>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</si>
  <si>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</si>
  <si>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</si>
  <si>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</si>
  <si>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</si>
  <si>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</si>
  <si>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</si>
  <si>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</si>
  <si>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</si>
  <si>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</si>
  <si>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</si>
  <si>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</si>
  <si>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</si>
  <si>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</si>
  <si>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</si>
  <si>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</si>
  <si>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</si>
  <si>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</si>
  <si>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</si>
  <si>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</si>
  <si>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</si>
  <si>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</si>
  <si>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</si>
  <si>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</si>
  <si>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</si>
  <si>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</si>
  <si>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</si>
  <si>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</si>
  <si>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</si>
  <si>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</si>
  <si>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</si>
  <si>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</si>
  <si>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</si>
  <si>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</si>
  <si>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</si>
  <si>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</si>
  <si>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</si>
  <si>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</si>
  <si>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</si>
  <si>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</si>
  <si>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</si>
  <si>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</si>
  <si>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</si>
  <si>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</si>
  <si>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</si>
  <si>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</si>
  <si>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</si>
  <si>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</si>
  <si>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</si>
  <si>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</si>
  <si>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</si>
  <si>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</si>
  <si>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</si>
  <si>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</si>
  <si>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</si>
  <si>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</si>
  <si>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</si>
  <si>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</si>
  <si>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</si>
  <si>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</si>
  <si>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</si>
  <si>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</si>
  <si>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</si>
  <si>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</si>
  <si>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</si>
  <si>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</si>
  <si>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</si>
  <si>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</si>
  <si>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</si>
  <si>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</si>
  <si>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</si>
  <si>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</si>
  <si>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</si>
  <si>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</si>
  <si>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</si>
  <si>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</si>
  <si>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</si>
  <si>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</si>
  <si>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</si>
  <si>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</si>
  <si>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</si>
  <si>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</si>
  <si>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</si>
  <si>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</si>
  <si>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</si>
  <si>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</si>
  <si>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</si>
  <si>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</si>
  <si>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</si>
  <si>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</si>
  <si>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</si>
  <si>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</si>
  <si>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</si>
  <si>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</si>
  <si>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</si>
  <si>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</si>
  <si>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</si>
  <si>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</si>
  <si>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</si>
  <si>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</si>
  <si>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</si>
  <si>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</si>
  <si>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</si>
  <si>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</si>
  <si>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</si>
  <si>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</si>
  <si>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</si>
  <si>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</si>
  <si>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</si>
  <si>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</si>
  <si>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</si>
  <si>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</si>
  <si>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</si>
  <si>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</si>
  <si>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</si>
  <si>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</si>
  <si>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</si>
  <si>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</si>
  <si>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</si>
  <si>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</si>
  <si>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</si>
  <si>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</si>
  <si>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</si>
  <si>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</si>
  <si>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</si>
  <si>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</si>
  <si>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</si>
  <si>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</si>
  <si>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</si>
  <si>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</si>
  <si>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</si>
  <si>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</si>
  <si>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</si>
  <si>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</si>
  <si>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</si>
  <si>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</si>
  <si>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</si>
  <si>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</si>
  <si>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</si>
  <si>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</si>
  <si>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</si>
  <si>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</si>
  <si>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</si>
  <si>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</si>
  <si>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</si>
  <si>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</si>
  <si>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</si>
  <si>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</si>
  <si>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</si>
  <si>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</si>
  <si>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</si>
  <si>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</si>
  <si>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</si>
  <si>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</si>
  <si>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</si>
  <si>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</si>
  <si>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</si>
  <si>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</si>
  <si>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</si>
  <si>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</si>
  <si>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</si>
  <si>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</si>
  <si>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</si>
  <si>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</si>
  <si>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</si>
  <si>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</si>
  <si>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</si>
  <si>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</si>
  <si>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</si>
  <si>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</si>
  <si>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</si>
  <si>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</si>
  <si>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</si>
  <si>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</si>
  <si>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</si>
  <si>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</si>
  <si>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</si>
  <si>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</si>
  <si>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</si>
  <si>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</si>
  <si>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</si>
  <si>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</si>
  <si>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</si>
  <si>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</si>
  <si>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</si>
  <si>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</si>
  <si>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</si>
  <si>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</si>
  <si>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</si>
  <si>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</si>
  <si>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</si>
  <si>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</si>
  <si>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</si>
  <si>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</si>
  <si>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</si>
  <si>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</si>
  <si>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</si>
  <si>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</si>
  <si>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</si>
  <si>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</si>
  <si>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</si>
  <si>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</si>
  <si>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</si>
  <si>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</si>
  <si>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</si>
  <si>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</si>
  <si>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</si>
  <si>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</si>
  <si>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</si>
  <si>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</si>
  <si>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</si>
  <si>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</si>
  <si>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</si>
  <si>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</si>
  <si>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</si>
  <si>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</si>
  <si>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</si>
  <si>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</si>
  <si>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</si>
  <si>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</si>
  <si>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</si>
  <si>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</si>
  <si>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</si>
  <si>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</si>
  <si>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</si>
  <si>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</si>
  <si>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</si>
  <si>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</si>
  <si>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</si>
  <si>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</si>
  <si>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</si>
  <si>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</si>
  <si>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</si>
  <si>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</si>
  <si>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</si>
  <si>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</si>
  <si>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</si>
  <si>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</si>
  <si>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</si>
  <si>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</si>
  <si>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</si>
  <si>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</si>
  <si>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</si>
  <si>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</si>
  <si>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</si>
  <si>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</si>
  <si>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</si>
  <si>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</si>
  <si>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</si>
  <si>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</si>
  <si>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</si>
  <si>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</si>
  <si>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</si>
  <si>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</si>
  <si>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</si>
  <si>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</si>
  <si>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</si>
  <si>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</si>
  <si>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</si>
  <si>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</si>
  <si>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</si>
  <si>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</si>
  <si>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</si>
  <si>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</si>
  <si>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</si>
  <si>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</si>
  <si>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</si>
  <si>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</si>
  <si>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</si>
  <si>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</si>
  <si>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</si>
  <si>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</si>
  <si>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</si>
  <si>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</si>
  <si>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</si>
  <si>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</si>
  <si>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</si>
  <si>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</si>
  <si>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</si>
  <si>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</si>
  <si>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</si>
  <si>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</si>
  <si>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</si>
  <si>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</si>
  <si>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</si>
  <si>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</si>
  <si>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</si>
  <si>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</si>
  <si>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</si>
  <si>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</si>
  <si>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</si>
  <si>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</si>
  <si>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</si>
  <si>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</si>
  <si>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</si>
  <si>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</si>
  <si>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</si>
  <si>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</si>
  <si>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</si>
  <si>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</si>
  <si>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</si>
  <si>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</si>
  <si>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</si>
  <si>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</si>
  <si>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</si>
  <si>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</si>
  <si>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</si>
  <si>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</si>
  <si>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</si>
  <si>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</si>
  <si>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</si>
  <si>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</si>
  <si>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</si>
  <si>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</si>
  <si>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</si>
  <si>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</si>
  <si>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</si>
  <si>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</si>
  <si>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</si>
  <si>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</si>
  <si>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</si>
  <si>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</si>
  <si>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</si>
  <si>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</si>
  <si>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</si>
  <si>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</si>
  <si>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</si>
  <si>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</si>
  <si>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</si>
  <si>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</si>
  <si>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</si>
  <si>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</si>
  <si>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</si>
  <si>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</si>
  <si>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</si>
  <si>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</si>
  <si>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</si>
  <si>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</si>
  <si>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</si>
  <si>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</si>
  <si>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</si>
  <si>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</si>
  <si>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</si>
  <si>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</si>
  <si>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</si>
  <si>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</si>
  <si>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</si>
  <si>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</si>
  <si>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</si>
  <si>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</si>
  <si>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</si>
  <si>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</si>
  <si>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</si>
  <si>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</si>
  <si>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</si>
  <si>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</si>
  <si>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</si>
  <si>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</si>
  <si>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</si>
  <si>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</si>
  <si>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</si>
  <si>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</si>
  <si>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</si>
  <si>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</si>
  <si>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</si>
  <si>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</si>
  <si>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</si>
  <si>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</si>
  <si>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</si>
  <si>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</si>
  <si>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</si>
  <si>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</si>
  <si>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</si>
  <si>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</si>
  <si>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</si>
  <si>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</si>
  <si>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</si>
  <si>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</si>
  <si>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</si>
  <si>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</si>
  <si>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</si>
  <si>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</si>
  <si>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</si>
  <si>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</si>
  <si>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</si>
  <si>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</si>
  <si>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</si>
  <si>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</si>
  <si>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</si>
  <si>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</si>
  <si>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</si>
  <si>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</si>
  <si>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</si>
  <si>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</si>
  <si>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</si>
  <si>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</si>
  <si>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</si>
  <si>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</si>
  <si>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</si>
  <si>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</si>
  <si>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</si>
  <si>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</si>
  <si>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</si>
  <si>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</si>
  <si>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</si>
  <si>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</si>
  <si>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</si>
  <si>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</si>
  <si>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</si>
  <si>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</si>
  <si>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</si>
  <si>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</si>
  <si>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</si>
  <si>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</si>
  <si>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</si>
  <si>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</si>
  <si>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</si>
  <si>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</si>
  <si>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</si>
  <si>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</si>
  <si>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</si>
  <si>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</si>
  <si>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</si>
  <si>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</si>
  <si>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</si>
  <si>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</si>
  <si>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</si>
  <si>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</si>
  <si>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</si>
  <si>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</si>
  <si>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</si>
  <si>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</si>
  <si>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</si>
  <si>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</si>
  <si>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</si>
  <si>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</si>
  <si>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</si>
  <si>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</si>
  <si>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</si>
  <si>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</si>
  <si>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</si>
  <si>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</si>
  <si>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</si>
  <si>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</si>
  <si>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</si>
  <si>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</si>
  <si>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</si>
  <si>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</si>
  <si>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</si>
  <si>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</si>
  <si>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</si>
  <si>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</si>
  <si>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</si>
  <si>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</si>
  <si>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</si>
  <si>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</si>
  <si>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</si>
  <si>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</si>
  <si>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</si>
  <si>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</si>
  <si>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</si>
  <si>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</si>
  <si>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</si>
  <si>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</si>
  <si>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</si>
  <si>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</si>
  <si>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</si>
  <si>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</si>
  <si>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</si>
  <si>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</si>
  <si>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</si>
  <si>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</si>
  <si>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</si>
  <si>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</si>
  <si>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</si>
  <si>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</si>
  <si>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</si>
  <si>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</si>
  <si>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</si>
  <si>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</si>
  <si>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</si>
  <si>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</si>
  <si>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</si>
  <si>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</si>
  <si>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</si>
  <si>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</si>
  <si>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</si>
  <si>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</si>
  <si>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</si>
  <si>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</si>
  <si>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</si>
  <si>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</si>
  <si>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</si>
  <si>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</si>
  <si>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</si>
  <si>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</si>
  <si>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</si>
  <si>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</si>
  <si>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</si>
  <si>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</si>
  <si>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</si>
  <si>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</si>
  <si>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</si>
  <si>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</si>
  <si>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</si>
  <si>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</si>
  <si>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</si>
  <si>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</si>
  <si>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</si>
  <si>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</si>
  <si>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</si>
  <si>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</si>
  <si>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</si>
  <si>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</si>
  <si>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</si>
  <si>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</si>
  <si>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</si>
  <si>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</si>
  <si>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</si>
  <si>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</si>
  <si>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</si>
  <si>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</si>
  <si>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</si>
  <si>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</si>
  <si>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</si>
  <si>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</si>
  <si>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</si>
  <si>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</si>
  <si>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</si>
  <si>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</si>
  <si>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</si>
  <si>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</si>
  <si>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</si>
  <si>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</si>
  <si>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</si>
  <si>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</si>
  <si>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</si>
  <si>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</si>
  <si>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</si>
  <si>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</si>
  <si>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</si>
  <si>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</si>
  <si>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</si>
  <si>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</si>
  <si>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</si>
  <si>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</si>
  <si>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</si>
  <si>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</si>
  <si>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</si>
  <si>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</si>
  <si>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</si>
  <si>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</si>
  <si>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</si>
  <si>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</si>
  <si>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</si>
  <si>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</si>
  <si>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</si>
  <si>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</si>
  <si>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</si>
  <si>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</si>
  <si>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</si>
  <si>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</si>
  <si>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</si>
  <si>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</si>
  <si>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</si>
  <si>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</si>
  <si>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</si>
  <si>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</si>
  <si>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</si>
  <si>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</si>
  <si>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</si>
  <si>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</si>
  <si>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</si>
  <si>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</si>
  <si>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</si>
  <si>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</si>
  <si>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</si>
  <si>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</si>
  <si>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</si>
  <si>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</si>
  <si>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</si>
  <si>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</si>
  <si>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</si>
  <si>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</si>
  <si>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</si>
  <si>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</si>
  <si>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</si>
  <si>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</si>
  <si>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</si>
  <si>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</si>
  <si>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</si>
  <si>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</si>
  <si>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</si>
  <si>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</si>
  <si>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</si>
  <si>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</si>
  <si>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</si>
  <si>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</si>
  <si>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</si>
  <si>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</si>
  <si>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</si>
  <si>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</si>
  <si>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</si>
  <si>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</si>
  <si>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</si>
  <si>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</si>
  <si>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</si>
  <si>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</si>
  <si>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</si>
  <si>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</si>
  <si>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</si>
  <si>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</si>
  <si>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</si>
  <si>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</si>
  <si>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</si>
  <si>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</si>
  <si>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</si>
  <si>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</si>
  <si>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</si>
  <si>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</si>
  <si>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</si>
  <si>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</si>
  <si>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</si>
  <si>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</si>
  <si>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</si>
  <si>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</si>
  <si>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</si>
  <si>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</si>
  <si>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</si>
  <si>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</si>
  <si>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</si>
  <si>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</si>
  <si>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</si>
  <si>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</si>
  <si>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</si>
  <si>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</si>
  <si>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</si>
  <si>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</si>
  <si>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</si>
  <si>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</si>
  <si>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</si>
  <si>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</si>
  <si>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</si>
  <si>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</si>
  <si>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</si>
  <si>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</si>
  <si>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</si>
  <si>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</si>
  <si>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</si>
  <si>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</si>
  <si>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</si>
  <si>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</si>
  <si>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</si>
  <si>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</si>
  <si>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</si>
  <si>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</si>
  <si>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</si>
  <si>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</si>
  <si>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</si>
  <si>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</si>
  <si>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</si>
  <si>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</si>
  <si>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</si>
  <si>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</si>
  <si>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</si>
  <si>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</si>
  <si>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</si>
  <si>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</si>
  <si>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</si>
  <si>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</si>
  <si>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</si>
  <si>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</si>
  <si>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</si>
  <si>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</si>
  <si>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</si>
  <si>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</si>
  <si>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</si>
  <si>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</si>
  <si>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</si>
  <si>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</si>
  <si>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</si>
  <si>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</si>
  <si>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</si>
  <si>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</si>
  <si>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</si>
  <si>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</si>
  <si>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</si>
  <si>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</si>
  <si>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</si>
  <si>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</si>
  <si>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</si>
  <si>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</si>
  <si>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</si>
  <si>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</si>
  <si>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</si>
  <si>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</si>
  <si>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</si>
  <si>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</si>
  <si>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</si>
  <si>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</si>
  <si>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</si>
  <si>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</si>
  <si>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</si>
  <si>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</si>
  <si>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</si>
  <si>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</si>
  <si>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</si>
  <si>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</si>
  <si>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</si>
  <si>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</si>
  <si>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</si>
  <si>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</si>
  <si>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</si>
  <si>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</si>
  <si>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</si>
  <si>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</si>
  <si>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</si>
  <si>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</si>
  <si>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</si>
  <si>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</si>
  <si>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</si>
  <si>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</si>
  <si>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</si>
  <si>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</si>
  <si>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</si>
  <si>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</si>
  <si>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</si>
  <si>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</si>
  <si>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</si>
  <si>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</si>
  <si>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</si>
  <si>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</si>
  <si>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</si>
  <si>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</si>
  <si>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</si>
  <si>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</si>
  <si>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</si>
  <si>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</si>
  <si>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</si>
  <si>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</si>
  <si>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</si>
  <si>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</si>
  <si>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</si>
  <si>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</si>
  <si>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</si>
  <si>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</si>
  <si>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</si>
  <si>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</si>
  <si>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</si>
  <si>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</si>
  <si>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</si>
  <si>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</si>
  <si>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</si>
  <si>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</si>
  <si>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</si>
  <si>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</si>
  <si>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</si>
  <si>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</si>
  <si>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</si>
  <si>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</si>
  <si>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</si>
  <si>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</si>
  <si>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</si>
  <si>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</si>
  <si>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</si>
  <si>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</si>
  <si>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</si>
  <si>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</si>
  <si>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</si>
  <si>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</si>
  <si>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</si>
  <si>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</si>
  <si>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</si>
  <si>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</si>
  <si>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</si>
  <si>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</si>
  <si>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</si>
  <si>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</si>
  <si>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</si>
  <si>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</si>
  <si>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</si>
  <si>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</si>
  <si>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</si>
  <si>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</si>
  <si>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</si>
  <si>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</si>
  <si>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</si>
  <si>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</si>
  <si>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</si>
  <si>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</si>
  <si>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</si>
  <si>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</si>
  <si>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</si>
  <si>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</si>
  <si>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</si>
  <si>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</si>
  <si>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</si>
  <si>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</si>
  <si>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</si>
  <si>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</si>
  <si>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</si>
  <si>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</si>
  <si>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</si>
  <si>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</si>
  <si>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</si>
  <si>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</si>
  <si>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</si>
  <si>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</si>
  <si>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</si>
  <si>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</si>
  <si>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</si>
  <si>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</si>
  <si>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</si>
  <si>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</si>
  <si>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</si>
  <si>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</si>
  <si>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</si>
  <si>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</si>
  <si>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</si>
  <si>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</si>
  <si>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</si>
  <si>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</si>
  <si>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</si>
  <si>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</si>
  <si>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</si>
  <si>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</si>
  <si>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</si>
  <si>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</si>
  <si>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</si>
  <si>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</si>
  <si>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</si>
  <si>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</si>
  <si>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</si>
  <si>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</si>
  <si>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</si>
  <si>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</si>
  <si>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</si>
  <si>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</si>
  <si>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</si>
  <si>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</si>
  <si>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</si>
  <si>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</si>
  <si>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</si>
  <si>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</si>
  <si>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</si>
  <si>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</si>
  <si>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</si>
  <si>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</si>
  <si>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</si>
  <si>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</si>
  <si>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</si>
  <si>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</si>
  <si>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</si>
  <si>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</si>
  <si>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</si>
  <si>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</si>
  <si>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</si>
  <si>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</si>
  <si>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</si>
  <si>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</si>
  <si>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</si>
  <si>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</si>
  <si>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</si>
  <si>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</si>
  <si>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</si>
  <si>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</si>
  <si>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</si>
  <si>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</si>
  <si>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</si>
  <si>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</si>
  <si>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</si>
  <si>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</si>
  <si>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</si>
  <si>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</si>
  <si>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</si>
  <si>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</si>
  <si>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</si>
  <si>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</si>
  <si>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</si>
  <si>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</si>
  <si>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</si>
  <si>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</si>
  <si>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</si>
  <si>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</si>
  <si>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</si>
  <si>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</si>
  <si>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</si>
  <si>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</si>
  <si>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</si>
  <si>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</si>
  <si>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</si>
  <si>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</si>
  <si>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</si>
  <si>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</si>
  <si>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</si>
  <si>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</si>
  <si>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</si>
  <si>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</si>
  <si>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</si>
  <si>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</si>
  <si>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</si>
  <si>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</si>
  <si>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</si>
  <si>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</si>
  <si>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</si>
  <si>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</si>
  <si>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</si>
  <si>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</si>
  <si>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</si>
  <si>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</si>
  <si>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</si>
  <si>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</si>
  <si>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</si>
  <si>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</si>
  <si>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</si>
  <si>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</si>
  <si>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</si>
  <si>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</si>
  <si>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</si>
  <si>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</si>
  <si>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</si>
  <si>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</si>
  <si>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</si>
  <si>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</si>
  <si>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</si>
  <si>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</si>
  <si>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</si>
  <si>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</si>
  <si>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</si>
  <si>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</si>
  <si>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</si>
  <si>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</si>
  <si>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</si>
  <si>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</si>
  <si>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</si>
  <si>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</si>
  <si>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</si>
  <si>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</si>
  <si>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</si>
  <si>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</si>
  <si>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</si>
  <si>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</si>
  <si>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</si>
  <si>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</si>
  <si>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</si>
  <si>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</si>
  <si>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</si>
  <si>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</si>
  <si>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</si>
  <si>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</si>
  <si>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</si>
  <si>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</si>
  <si>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</si>
  <si>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</si>
  <si>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</si>
  <si>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</si>
  <si>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</si>
  <si>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</si>
  <si>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</si>
  <si>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</si>
  <si>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</si>
  <si>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</si>
  <si>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</si>
  <si>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</si>
  <si>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</si>
  <si>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</si>
  <si>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</si>
  <si>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</si>
  <si>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</si>
  <si>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</si>
  <si>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</si>
  <si>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</si>
  <si>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</si>
  <si>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</si>
  <si>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</si>
  <si>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</si>
  <si>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</si>
  <si>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</si>
  <si>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</si>
  <si>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</si>
  <si>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</si>
  <si>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</si>
  <si>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</si>
  <si>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</si>
  <si>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</si>
  <si>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</si>
  <si>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</si>
  <si>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</si>
  <si>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</si>
  <si>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</si>
  <si>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</si>
  <si>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</si>
  <si>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</si>
  <si>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</si>
  <si>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</si>
  <si>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</si>
  <si>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</si>
  <si>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</si>
  <si>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</si>
  <si>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</si>
  <si>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</si>
  <si>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</si>
  <si>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</si>
  <si>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</si>
  <si>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</si>
  <si>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</si>
  <si>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</si>
  <si>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</si>
  <si>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</si>
  <si>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</si>
  <si>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</si>
  <si>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</si>
  <si>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</si>
  <si>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</si>
  <si>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</si>
  <si>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</si>
  <si>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</si>
  <si>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</si>
  <si>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</si>
  <si>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</si>
  <si>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</si>
  <si>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</si>
  <si>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</si>
  <si>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</si>
  <si>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</si>
  <si>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</si>
  <si>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</si>
  <si>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</si>
  <si>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</si>
  <si>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</si>
  <si>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</si>
  <si>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</si>
  <si>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</si>
  <si>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>coNCLUÍDO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</si>
  <si>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</si>
  <si>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</si>
  <si>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</si>
  <si>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</si>
  <si>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</si>
  <si>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</si>
  <si>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</si>
  <si>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</si>
  <si>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</si>
  <si>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</si>
  <si>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</si>
  <si>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</si>
  <si>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</si>
  <si>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</si>
  <si>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</si>
  <si>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</si>
  <si>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</si>
  <si>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</si>
  <si>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</si>
  <si>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</si>
  <si>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</si>
  <si>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</si>
  <si>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</si>
  <si>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</si>
  <si>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</si>
  <si>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</si>
  <si>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</si>
  <si>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</si>
  <si>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</si>
  <si>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</si>
  <si>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</si>
  <si>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</si>
  <si>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</si>
  <si>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</si>
  <si>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</si>
  <si>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</si>
  <si>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</si>
  <si>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</si>
  <si>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</si>
  <si>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</si>
  <si>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</si>
  <si>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</si>
  <si>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</si>
  <si>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</si>
  <si>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</si>
  <si>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</si>
  <si>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</si>
  <si>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</si>
  <si>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</si>
  <si>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</si>
  <si>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</si>
  <si>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</si>
  <si>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</si>
  <si>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</si>
  <si>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</si>
  <si>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</si>
  <si>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</si>
  <si>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</si>
  <si>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</si>
  <si>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</si>
  <si>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</si>
  <si>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</si>
  <si>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</si>
  <si>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</si>
  <si>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</si>
  <si>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</si>
  <si>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</si>
  <si>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</si>
  <si>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</si>
  <si>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</si>
  <si>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</si>
  <si>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</si>
  <si>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</si>
  <si>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</si>
  <si>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</si>
  <si>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</si>
  <si>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</si>
  <si>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</si>
  <si>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</si>
  <si>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</si>
  <si>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</si>
  <si>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</si>
  <si>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</si>
  <si>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</si>
  <si>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</si>
  <si>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</si>
  <si>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</si>
  <si>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</si>
  <si>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</si>
  <si>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</si>
  <si>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</si>
  <si>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</si>
  <si>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</si>
  <si>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</si>
  <si>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</si>
  <si>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</si>
  <si>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</si>
  <si>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</si>
  <si>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</si>
  <si>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</si>
  <si>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</si>
  <si>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</si>
  <si>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</si>
  <si>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</si>
  <si>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</si>
  <si>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</si>
  <si>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</si>
  <si>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</si>
  <si>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</si>
  <si>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</si>
  <si>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</si>
  <si>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</si>
  <si>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</si>
  <si>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</si>
  <si>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</si>
  <si>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</si>
  <si>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</si>
  <si>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</si>
  <si>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</si>
  <si>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</si>
  <si>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</si>
  <si>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</si>
  <si>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</si>
  <si>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</si>
  <si>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</si>
  <si>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</si>
  <si>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</si>
  <si>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</si>
  <si>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</si>
  <si>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</si>
  <si>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</si>
  <si>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</si>
  <si>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</si>
  <si>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</si>
  <si>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</si>
  <si>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</si>
  <si>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</si>
  <si>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</si>
  <si>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</si>
  <si>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</si>
  <si>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</si>
  <si>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</si>
  <si>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</si>
  <si>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agendar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</si>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</sst>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185</c:v>
                </c:pt>
                <c:pt idx="1">
                  <c:v>0</c:v>
                </c:pt>
                <c:pt idx="2">
                  <c:v>119</c:v>
                </c:pt>
                <c:pt idx="3">
                  <c:v>16</c:v>
                </c:pt>
                <c:pt idx="4">
                  <c:v>2</c:v>
                </c:pt>
                <c:pt idx="5">
                  <c:v>23</c:v>
                </c:pt>
              </c:numCache>
            </c:numRef>
          </c:val>
        </c:ser>
        <c:axId val="83960576"/>
        <c:axId val="83962112"/>
      </c:barChart>
      <c:catAx>
        <c:axId val="83960576"/>
        <c:scaling>
          <c:orientation val="minMax"/>
        </c:scaling>
        <c:axPos val="b"/>
        <c:tickLblPos val="nextTo"/>
        <c:crossAx val="83962112"/>
        <c:crosses val="autoZero"/>
        <c:auto val="1"/>
        <c:lblAlgn val="ctr"/>
        <c:lblOffset val="100"/>
      </c:catAx>
      <c:valAx>
        <c:axId val="83962112"/>
        <c:scaling>
          <c:orientation val="minMax"/>
        </c:scaling>
        <c:axPos val="l"/>
        <c:majorGridlines/>
        <c:numFmt formatCode="General" sourceLinked="1"/>
        <c:tickLblPos val="nextTo"/>
        <c:crossAx val="839605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08" footer="0.314960620000005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235</c:v>
                </c:pt>
              </c:numCache>
            </c:numRef>
          </c:val>
        </c:ser>
        <c:axId val="83994496"/>
        <c:axId val="83996032"/>
      </c:barChart>
      <c:catAx>
        <c:axId val="83994496"/>
        <c:scaling>
          <c:orientation val="minMax"/>
        </c:scaling>
        <c:axPos val="b"/>
        <c:tickLblPos val="nextTo"/>
        <c:crossAx val="83996032"/>
        <c:crosses val="autoZero"/>
        <c:auto val="1"/>
        <c:lblAlgn val="ctr"/>
        <c:lblOffset val="100"/>
      </c:catAx>
      <c:valAx>
        <c:axId val="83996032"/>
        <c:scaling>
          <c:orientation val="minMax"/>
        </c:scaling>
        <c:axPos val="l"/>
        <c:majorGridlines/>
        <c:numFmt formatCode="General" sourceLinked="1"/>
        <c:tickLblPos val="nextTo"/>
        <c:crossAx val="839944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332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84691968"/>
        <c:axId val="84697856"/>
      </c:barChart>
      <c:catAx>
        <c:axId val="84691968"/>
        <c:scaling>
          <c:orientation val="minMax"/>
        </c:scaling>
        <c:axPos val="b"/>
        <c:tickLblPos val="nextTo"/>
        <c:crossAx val="84697856"/>
        <c:crosses val="autoZero"/>
        <c:auto val="1"/>
        <c:lblAlgn val="ctr"/>
        <c:lblOffset val="100"/>
      </c:catAx>
      <c:valAx>
        <c:axId val="84697856"/>
        <c:scaling>
          <c:orientation val="minMax"/>
        </c:scaling>
        <c:axPos val="l"/>
        <c:majorGridlines/>
        <c:numFmt formatCode="General" sourceLinked="1"/>
        <c:tickLblPos val="nextTo"/>
        <c:crossAx val="846919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97" footer="0.3149606200000039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- 02-05-2012.xlsx]Lider!Tabela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1</c:v>
                </c:pt>
                <c:pt idx="1">
                  <c:v>162</c:v>
                </c:pt>
                <c:pt idx="2">
                  <c:v>98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</c:ser>
        <c:axId val="74754304"/>
        <c:axId val="74768384"/>
      </c:barChart>
      <c:catAx>
        <c:axId val="74754304"/>
        <c:scaling>
          <c:orientation val="minMax"/>
        </c:scaling>
        <c:axPos val="b"/>
        <c:tickLblPos val="nextTo"/>
        <c:crossAx val="74768384"/>
        <c:crosses val="autoZero"/>
        <c:auto val="1"/>
        <c:lblAlgn val="ctr"/>
        <c:lblOffset val="100"/>
      </c:catAx>
      <c:valAx>
        <c:axId val="74768384"/>
        <c:scaling>
          <c:orientation val="minMax"/>
        </c:scaling>
        <c:axPos val="l"/>
        <c:majorGridlines/>
        <c:numFmt formatCode="General" sourceLinked="1"/>
        <c:tickLblPos val="nextTo"/>
        <c:crossAx val="747543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97" footer="0.3149606200000039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- 02-05-2012.xlsx]Nelta!Tabela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4930944"/>
        <c:axId val="84932480"/>
      </c:barChart>
      <c:catAx>
        <c:axId val="84930944"/>
        <c:scaling>
          <c:orientation val="minMax"/>
        </c:scaling>
        <c:axPos val="b"/>
        <c:tickLblPos val="nextTo"/>
        <c:crossAx val="84932480"/>
        <c:crosses val="autoZero"/>
        <c:auto val="1"/>
        <c:lblAlgn val="ctr"/>
        <c:lblOffset val="100"/>
      </c:catAx>
      <c:valAx>
        <c:axId val="84932480"/>
        <c:scaling>
          <c:orientation val="minMax"/>
        </c:scaling>
        <c:axPos val="l"/>
        <c:majorGridlines/>
        <c:numFmt formatCode="General" sourceLinked="1"/>
        <c:tickLblPos val="nextTo"/>
        <c:crossAx val="849309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97" footer="0.3149606200000039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- 02-05-2012.xlsx]Vodanet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ACEITO</c:v>
                  </c:pt>
                  <c:pt idx="1">
                    <c:v>PARALISADO</c:v>
                  </c:pt>
                  <c:pt idx="2">
                    <c:v>CANCELADO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86128512"/>
        <c:axId val="86130048"/>
      </c:barChart>
      <c:catAx>
        <c:axId val="86128512"/>
        <c:scaling>
          <c:orientation val="minMax"/>
        </c:scaling>
        <c:axPos val="b"/>
        <c:tickLblPos val="nextTo"/>
        <c:crossAx val="86130048"/>
        <c:crosses val="autoZero"/>
        <c:auto val="1"/>
        <c:lblAlgn val="ctr"/>
        <c:lblOffset val="100"/>
      </c:catAx>
      <c:valAx>
        <c:axId val="86130048"/>
        <c:scaling>
          <c:orientation val="minMax"/>
        </c:scaling>
        <c:axPos val="l"/>
        <c:majorGridlines/>
        <c:numFmt formatCode="General" sourceLinked="1"/>
        <c:tickLblPos val="nextTo"/>
        <c:crossAx val="861285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97" footer="0.3149606200000039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31.741174074072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EM ANDAMENTO"/>
        <s v="AGENDADO"/>
        <s v="A AGENDAR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31.741174537034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EM ANDAMENTO"/>
        <s v="AGENDADO"/>
        <s v="A AGENDAR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3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4"/>
    <x v="1"/>
    <s v="-"/>
  </r>
  <r>
    <x v="1"/>
    <x v="1"/>
    <s v="-"/>
  </r>
  <r>
    <x v="2"/>
    <x v="1"/>
    <s v="SAUDE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5"/>
    <x v="3"/>
    <s v="-"/>
  </r>
  <r>
    <x v="1"/>
    <x v="1"/>
    <s v="-"/>
  </r>
  <r>
    <x v="1"/>
    <x v="1"/>
    <s v="-"/>
  </r>
  <r>
    <x v="1"/>
    <x v="1"/>
    <s v="-"/>
  </r>
  <r>
    <x v="5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3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6"/>
    <x v="1"/>
    <s v="-"/>
  </r>
  <r>
    <x v="4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4"/>
    <x v="1"/>
  </r>
  <r>
    <x v="1"/>
    <x v="1"/>
  </r>
  <r>
    <x v="2"/>
    <x v="1"/>
  </r>
  <r>
    <x v="1"/>
    <x v="1"/>
  </r>
  <r>
    <x v="1"/>
    <x v="3"/>
  </r>
  <r>
    <x v="1"/>
    <x v="1"/>
  </r>
  <r>
    <x v="2"/>
    <x v="1"/>
  </r>
  <r>
    <x v="1"/>
    <x v="1"/>
  </r>
  <r>
    <x v="5"/>
    <x v="3"/>
  </r>
  <r>
    <x v="1"/>
    <x v="1"/>
  </r>
  <r>
    <x v="1"/>
    <x v="1"/>
  </r>
  <r>
    <x v="1"/>
    <x v="1"/>
  </r>
  <r>
    <x v="5"/>
    <x v="3"/>
  </r>
  <r>
    <x v="1"/>
    <x v="1"/>
  </r>
  <r>
    <x v="1"/>
    <x v="1"/>
  </r>
  <r>
    <x v="1"/>
    <x v="1"/>
  </r>
  <r>
    <x v="1"/>
    <x v="1"/>
  </r>
  <r>
    <x v="2"/>
    <x v="3"/>
  </r>
  <r>
    <x v="1"/>
    <x v="1"/>
  </r>
  <r>
    <x v="2"/>
    <x v="1"/>
  </r>
  <r>
    <x v="1"/>
    <x v="1"/>
  </r>
  <r>
    <x v="2"/>
    <x v="1"/>
  </r>
  <r>
    <x v="1"/>
    <x v="1"/>
  </r>
  <r>
    <x v="6"/>
    <x v="1"/>
  </r>
  <r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9">
        <item x="6"/>
        <item x="1"/>
        <item x="2"/>
        <item x="0"/>
        <item x="4"/>
        <item x="3"/>
        <item m="1" x="7"/>
        <item x="5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7">
    <i>
      <x/>
    </i>
    <i r="1">
      <x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6"/>
        <item x="1"/>
        <item x="2"/>
        <item x="0"/>
        <item x="4"/>
        <item x="3"/>
        <item m="1" x="7"/>
        <item x="5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6"/>
        <item x="1"/>
        <item x="2"/>
        <item x="0"/>
        <item x="4"/>
        <item x="3"/>
        <item m="1" x="7"/>
        <item x="5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58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289" sqref="G289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116"/>
      <c r="P2" s="116"/>
      <c r="Q2" s="116"/>
      <c r="R2" s="116"/>
      <c r="S2" s="116"/>
      <c r="T2" s="117"/>
      <c r="U2" s="116"/>
      <c r="V2" s="116"/>
      <c r="W2" s="116"/>
      <c r="X2" s="118"/>
      <c r="Y2" s="119"/>
      <c r="Z2" s="120"/>
    </row>
    <row r="3" spans="1:28" ht="15.75" customHeight="1" thickBot="1">
      <c r="A3" s="108" t="s">
        <v>4</v>
      </c>
      <c r="B3" s="121" t="s">
        <v>5</v>
      </c>
      <c r="C3" s="110" t="s">
        <v>510</v>
      </c>
      <c r="D3" s="110" t="s">
        <v>2554</v>
      </c>
      <c r="E3" s="110" t="s">
        <v>511</v>
      </c>
      <c r="F3" s="110" t="s">
        <v>513</v>
      </c>
      <c r="G3" s="108" t="s">
        <v>0</v>
      </c>
      <c r="H3" s="108" t="s">
        <v>766</v>
      </c>
      <c r="I3" s="108" t="s">
        <v>502</v>
      </c>
      <c r="J3" s="106" t="s">
        <v>8</v>
      </c>
      <c r="K3" s="106" t="s">
        <v>527</v>
      </c>
      <c r="L3" s="106" t="s">
        <v>526</v>
      </c>
      <c r="M3" s="106" t="s">
        <v>414</v>
      </c>
      <c r="N3" s="106" t="s">
        <v>159</v>
      </c>
      <c r="O3" s="123" t="s">
        <v>160</v>
      </c>
      <c r="P3" s="123"/>
      <c r="Q3" s="123"/>
      <c r="R3" s="123"/>
      <c r="S3" s="123"/>
      <c r="T3" s="124"/>
      <c r="U3" s="112" t="s">
        <v>766</v>
      </c>
      <c r="V3" s="112"/>
      <c r="W3" s="112"/>
      <c r="X3" s="113"/>
      <c r="Y3" s="112"/>
      <c r="Z3" s="114"/>
    </row>
    <row r="4" spans="1:28" ht="38.25" customHeight="1">
      <c r="A4" s="109"/>
      <c r="B4" s="122"/>
      <c r="C4" s="111"/>
      <c r="D4" s="111"/>
      <c r="E4" s="111"/>
      <c r="F4" s="111"/>
      <c r="G4" s="109"/>
      <c r="H4" s="109"/>
      <c r="I4" s="109"/>
      <c r="J4" s="107"/>
      <c r="K4" s="107"/>
      <c r="L4" s="107"/>
      <c r="M4" s="107"/>
      <c r="N4" s="107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2677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>
        <f t="shared" ref="E8" si="1">C8+60</f>
        <v>40928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2674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2995</v>
      </c>
      <c r="L14" s="10" t="s">
        <v>2996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2406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2788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2863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2333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3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2793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2792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4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2794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5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2571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6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2795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2792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2678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2862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7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7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7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7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7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8">C71+45</f>
        <v>40913</v>
      </c>
      <c r="E71" s="19">
        <f t="shared" si="7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8"/>
        <v>40913</v>
      </c>
      <c r="E72" s="19">
        <f t="shared" si="7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8"/>
        <v>40913</v>
      </c>
      <c r="E73" s="19">
        <f t="shared" si="7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8"/>
        <v>40913</v>
      </c>
      <c r="E74" s="19">
        <f t="shared" si="7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8"/>
        <v>40913</v>
      </c>
      <c r="E75" s="19">
        <f t="shared" si="7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8"/>
        <v>40913</v>
      </c>
      <c r="E76" s="19">
        <f t="shared" si="7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8"/>
        <v>40913</v>
      </c>
      <c r="E77" s="19">
        <f t="shared" si="7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8"/>
        <v>40913</v>
      </c>
      <c r="E78" s="19">
        <f t="shared" si="7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8"/>
        <v>40913</v>
      </c>
      <c r="E79" s="19">
        <f t="shared" si="7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8"/>
        <v>40913</v>
      </c>
      <c r="E80" s="19">
        <f t="shared" si="7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8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8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2679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8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8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8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8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8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8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8"/>
        <v>40913</v>
      </c>
      <c r="E89" s="19">
        <f t="shared" ref="E89" si="9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8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8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8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8"/>
        <v>40983</v>
      </c>
      <c r="E93" s="19">
        <f t="shared" ref="E93:E155" si="10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2680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8"/>
        <v>40983</v>
      </c>
      <c r="E94" s="19">
        <f t="shared" si="10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8"/>
        <v>40983</v>
      </c>
      <c r="E95" s="19">
        <f t="shared" si="10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8"/>
        <v>40983</v>
      </c>
      <c r="E96" s="19">
        <f t="shared" si="10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8"/>
        <v>40983</v>
      </c>
      <c r="E97" s="19">
        <f t="shared" si="10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8"/>
        <v>40983</v>
      </c>
      <c r="E98" s="19">
        <f t="shared" si="10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8"/>
        <v>40983</v>
      </c>
      <c r="E99" s="19">
        <f t="shared" si="10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2798</v>
      </c>
      <c r="X99" s="52">
        <v>41010</v>
      </c>
      <c r="Y99" s="54"/>
      <c r="Z99" s="46" t="s">
        <v>2856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8"/>
        <v>40983</v>
      </c>
      <c r="E100" s="19">
        <f t="shared" si="10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2014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8"/>
        <v>40983</v>
      </c>
      <c r="E101" s="19">
        <f t="shared" si="10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8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8"/>
        <v>40983</v>
      </c>
      <c r="E103" s="19">
        <f t="shared" si="10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8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8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8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8"/>
        <v>40993</v>
      </c>
      <c r="E107" s="19">
        <f t="shared" si="10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8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8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1779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8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8"/>
        <v>40993</v>
      </c>
      <c r="E111" s="19">
        <f t="shared" si="10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8"/>
        <v>40993</v>
      </c>
      <c r="E112" s="19">
        <f t="shared" si="10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8"/>
        <v>40993</v>
      </c>
      <c r="E113" s="19">
        <f t="shared" si="10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8"/>
        <v>40993</v>
      </c>
      <c r="E114" s="19">
        <f t="shared" si="10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8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2844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8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8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8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8"/>
        <v>40993</v>
      </c>
      <c r="E119" s="19">
        <f t="shared" si="10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8"/>
        <v>40993</v>
      </c>
      <c r="E120" s="19">
        <f t="shared" si="10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8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8"/>
        <v>40993</v>
      </c>
      <c r="E122" s="19">
        <f t="shared" si="10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8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8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2014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8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2844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8"/>
        <v>40993</v>
      </c>
      <c r="E126" s="19">
        <f t="shared" si="10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8"/>
        <v>40993</v>
      </c>
      <c r="E127" s="19">
        <f t="shared" si="10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8"/>
        <v>40993</v>
      </c>
      <c r="E128" s="19">
        <f t="shared" si="10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2789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8"/>
        <v>40994</v>
      </c>
      <c r="E129" s="19">
        <f t="shared" si="10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8"/>
        <v>40994</v>
      </c>
      <c r="E130" s="19">
        <f t="shared" si="10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8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8"/>
        <v>40994</v>
      </c>
      <c r="E132" s="19">
        <f t="shared" si="10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8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8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1779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1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1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1"/>
        <v>40994</v>
      </c>
      <c r="E137" s="19">
        <f t="shared" si="10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1"/>
        <v>40994</v>
      </c>
      <c r="E138" s="19">
        <f t="shared" si="10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1"/>
        <v>40994</v>
      </c>
      <c r="E139" s="19">
        <f t="shared" si="10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2790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1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2844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1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1"/>
        <v>40994</v>
      </c>
      <c r="E142" s="19">
        <f t="shared" si="10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1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2844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1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2844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1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1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1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1"/>
        <v>40994</v>
      </c>
      <c r="E148" s="19">
        <f t="shared" si="10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2791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1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1"/>
        <v>40997</v>
      </c>
      <c r="E150" s="19">
        <f t="shared" si="10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1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2370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1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1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1"/>
        <v>40997</v>
      </c>
      <c r="E154" s="19">
        <f t="shared" si="10"/>
        <v>41012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2359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1"/>
        <v>40997</v>
      </c>
      <c r="E155" s="19">
        <f t="shared" si="10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1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2844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1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2844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1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1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1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1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1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2425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1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1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1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1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1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1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1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1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1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2791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1"/>
        <v>40999</v>
      </c>
      <c r="E172" s="19">
        <f>C172+60</f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2872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1"/>
        <v>40999</v>
      </c>
      <c r="E173" s="19">
        <f>C173+60</f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1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2333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1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2844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1"/>
        <v>40998</v>
      </c>
      <c r="E176" s="19">
        <f>C176+60</f>
        <v>41013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2358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1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1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1"/>
        <v>40998</v>
      </c>
      <c r="E179" s="19">
        <f>C179+60</f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2421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1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1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2369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1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2844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1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2370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1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1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1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1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2371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1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1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1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1"/>
        <v>41001</v>
      </c>
      <c r="E191" s="19">
        <f>C191+60</f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1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1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1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2371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1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1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1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2329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1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2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2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2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2333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2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2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2844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2"/>
        <v>41001</v>
      </c>
      <c r="E204" s="19">
        <f>C204+60</f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2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2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2844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2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2844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2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2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2014</v>
      </c>
      <c r="X209" s="52">
        <v>41002</v>
      </c>
      <c r="Y209" s="54"/>
      <c r="Z209" s="89" t="s">
        <v>2951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2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2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2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2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2844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2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2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2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2555</v>
      </c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2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2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2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2371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2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2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2844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2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2443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2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2844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2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2"/>
        <v>41001</v>
      </c>
      <c r="E225" s="19">
        <f t="shared" ref="E225:E235" si="13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2"/>
        <v>41001</v>
      </c>
      <c r="E226" s="19">
        <f t="shared" si="13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2"/>
        <v>41001</v>
      </c>
      <c r="E227" s="19">
        <f t="shared" si="13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2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2844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2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2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2333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2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2"/>
        <v>41001</v>
      </c>
      <c r="E232" s="19">
        <f t="shared" si="13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1779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2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2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2"/>
        <v>41001</v>
      </c>
      <c r="E235" s="19">
        <f t="shared" si="13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2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2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2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2844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2"/>
        <v>41012</v>
      </c>
      <c r="E239" s="19">
        <f t="shared" ref="E239:E248" si="14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2"/>
        <v>41020</v>
      </c>
      <c r="E240" s="19">
        <f t="shared" si="14"/>
        <v>41035</v>
      </c>
      <c r="F240" s="19">
        <v>40991</v>
      </c>
      <c r="G240" s="8" t="s">
        <v>525</v>
      </c>
      <c r="H240" s="8" t="s">
        <v>696</v>
      </c>
      <c r="I240" s="8" t="s">
        <v>514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3342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2"/>
        <v>41022</v>
      </c>
      <c r="E241" s="19">
        <f t="shared" si="14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2372</v>
      </c>
      <c r="C242" s="19">
        <v>40984</v>
      </c>
      <c r="D242" s="19">
        <f t="shared" si="12"/>
        <v>41029</v>
      </c>
      <c r="E242" s="19">
        <f t="shared" si="14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2373</v>
      </c>
      <c r="C243" s="19">
        <v>40984</v>
      </c>
      <c r="D243" s="19">
        <f t="shared" si="12"/>
        <v>41029</v>
      </c>
      <c r="E243" s="19">
        <f t="shared" si="14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2333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2374</v>
      </c>
      <c r="C244" s="19">
        <v>40984</v>
      </c>
      <c r="D244" s="19">
        <f t="shared" si="12"/>
        <v>41029</v>
      </c>
      <c r="E244" s="19">
        <f t="shared" si="14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2377</v>
      </c>
      <c r="B245" s="92" t="s">
        <v>2378</v>
      </c>
      <c r="C245" s="19">
        <v>40984</v>
      </c>
      <c r="D245" s="19">
        <f t="shared" si="12"/>
        <v>41029</v>
      </c>
      <c r="E245" s="19">
        <f t="shared" si="14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2375</v>
      </c>
      <c r="B246" s="95" t="s">
        <v>2376</v>
      </c>
      <c r="C246" s="19">
        <v>40984</v>
      </c>
      <c r="D246" s="19">
        <f t="shared" si="12"/>
        <v>41029</v>
      </c>
      <c r="E246" s="19">
        <f t="shared" si="14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2398</v>
      </c>
      <c r="C247" s="19">
        <v>40984</v>
      </c>
      <c r="D247" s="19">
        <f t="shared" si="12"/>
        <v>41029</v>
      </c>
      <c r="E247" s="19">
        <f t="shared" si="14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2014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2407</v>
      </c>
      <c r="B248" s="92" t="s">
        <v>2408</v>
      </c>
      <c r="C248" s="19">
        <v>40987</v>
      </c>
      <c r="D248" s="19">
        <f t="shared" si="12"/>
        <v>41032</v>
      </c>
      <c r="E248" s="19">
        <f t="shared" si="14"/>
        <v>41047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3226</v>
      </c>
      <c r="AA248" s="21">
        <v>41023</v>
      </c>
    </row>
    <row r="249" spans="1:28" s="76" customFormat="1">
      <c r="A249" s="32">
        <v>948</v>
      </c>
      <c r="B249" s="92" t="s">
        <v>2444</v>
      </c>
      <c r="C249" s="19">
        <v>40989</v>
      </c>
      <c r="D249" s="19">
        <f t="shared" si="12"/>
        <v>41034</v>
      </c>
      <c r="E249" s="19">
        <f t="shared" ref="E249:E263" si="15">C249+60</f>
        <v>41049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2458</v>
      </c>
      <c r="K249" s="9" t="s">
        <v>2516</v>
      </c>
      <c r="L249" s="9" t="s">
        <v>2517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3227</v>
      </c>
      <c r="AA249" s="21">
        <v>41023</v>
      </c>
    </row>
    <row r="250" spans="1:28" s="76" customFormat="1">
      <c r="A250" s="32">
        <v>938</v>
      </c>
      <c r="B250" s="92" t="s">
        <v>2445</v>
      </c>
      <c r="C250" s="19">
        <v>40989</v>
      </c>
      <c r="D250" s="19">
        <f t="shared" si="12"/>
        <v>41034</v>
      </c>
      <c r="E250" s="19">
        <f t="shared" si="15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2459</v>
      </c>
      <c r="K250" s="9" t="s">
        <v>2518</v>
      </c>
      <c r="L250" s="9" t="s">
        <v>2519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2446</v>
      </c>
      <c r="C251" s="19">
        <v>40989</v>
      </c>
      <c r="D251" s="19">
        <f t="shared" si="12"/>
        <v>41034</v>
      </c>
      <c r="E251" s="19">
        <f t="shared" si="15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2460</v>
      </c>
      <c r="K251" s="9" t="s">
        <v>2520</v>
      </c>
      <c r="L251" s="9" t="s">
        <v>2521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2786</v>
      </c>
      <c r="AA251" s="21">
        <v>40972</v>
      </c>
    </row>
    <row r="252" spans="1:28" s="76" customFormat="1" ht="15.75" customHeight="1">
      <c r="A252" s="32">
        <v>940</v>
      </c>
      <c r="B252" s="95" t="s">
        <v>2447</v>
      </c>
      <c r="C252" s="19">
        <v>40989</v>
      </c>
      <c r="D252" s="19">
        <f t="shared" si="12"/>
        <v>41034</v>
      </c>
      <c r="E252" s="19">
        <f t="shared" si="15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2522</v>
      </c>
      <c r="K252" s="9" t="s">
        <v>2523</v>
      </c>
      <c r="L252" s="9" t="s">
        <v>2524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2448</v>
      </c>
      <c r="C253" s="19">
        <v>40989</v>
      </c>
      <c r="D253" s="19">
        <f t="shared" si="12"/>
        <v>41034</v>
      </c>
      <c r="E253" s="19">
        <f t="shared" si="15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2461</v>
      </c>
      <c r="K253" s="9" t="s">
        <v>2525</v>
      </c>
      <c r="L253" s="9" t="s">
        <v>2526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2449</v>
      </c>
      <c r="C254" s="19">
        <v>40989</v>
      </c>
      <c r="D254" s="19">
        <f t="shared" si="12"/>
        <v>41034</v>
      </c>
      <c r="E254" s="19">
        <f t="shared" si="15"/>
        <v>41049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2462</v>
      </c>
      <c r="K254" s="9" t="s">
        <v>2527</v>
      </c>
      <c r="L254" s="9" t="s">
        <v>2528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3228</v>
      </c>
      <c r="AA254" s="21">
        <v>41021</v>
      </c>
    </row>
    <row r="255" spans="1:28" s="76" customFormat="1">
      <c r="A255" s="32">
        <v>944</v>
      </c>
      <c r="B255" s="92" t="s">
        <v>2450</v>
      </c>
      <c r="C255" s="19">
        <v>40989</v>
      </c>
      <c r="D255" s="19">
        <f t="shared" si="12"/>
        <v>41034</v>
      </c>
      <c r="E255" s="19">
        <f t="shared" si="15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2463</v>
      </c>
      <c r="K255" s="9" t="s">
        <v>2529</v>
      </c>
      <c r="L255" s="9" t="s">
        <v>2530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AGENDADO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3344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2451</v>
      </c>
      <c r="C256" s="19">
        <v>40989</v>
      </c>
      <c r="D256" s="19">
        <f t="shared" si="12"/>
        <v>41034</v>
      </c>
      <c r="E256" s="19">
        <f t="shared" si="15"/>
        <v>41049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2464</v>
      </c>
      <c r="K256" s="9" t="s">
        <v>2531</v>
      </c>
      <c r="L256" s="9" t="s">
        <v>2532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3231</v>
      </c>
      <c r="AA256" s="21">
        <v>41023</v>
      </c>
    </row>
    <row r="257" spans="1:27" s="76" customFormat="1">
      <c r="A257" s="32">
        <v>946</v>
      </c>
      <c r="B257" s="92" t="s">
        <v>2452</v>
      </c>
      <c r="C257" s="19">
        <v>40989</v>
      </c>
      <c r="D257" s="19">
        <f t="shared" si="12"/>
        <v>41034</v>
      </c>
      <c r="E257" s="19">
        <f t="shared" si="15"/>
        <v>41049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2465</v>
      </c>
      <c r="K257" s="9" t="s">
        <v>2533</v>
      </c>
      <c r="L257" s="9" t="s">
        <v>2534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3230</v>
      </c>
      <c r="AA257" s="21">
        <v>41023</v>
      </c>
    </row>
    <row r="258" spans="1:27" s="76" customFormat="1">
      <c r="A258" s="56">
        <v>947</v>
      </c>
      <c r="B258" s="92" t="s">
        <v>2453</v>
      </c>
      <c r="C258" s="19">
        <v>40989</v>
      </c>
      <c r="D258" s="19">
        <f t="shared" si="12"/>
        <v>41034</v>
      </c>
      <c r="E258" s="19">
        <f t="shared" si="15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2466</v>
      </c>
      <c r="K258" s="9" t="s">
        <v>2535</v>
      </c>
      <c r="L258" s="9" t="s">
        <v>2536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2333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2454</v>
      </c>
      <c r="C259" s="19">
        <v>40989</v>
      </c>
      <c r="D259" s="19">
        <f t="shared" si="12"/>
        <v>41034</v>
      </c>
      <c r="E259" s="19">
        <f t="shared" si="15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2537</v>
      </c>
      <c r="K259" s="9" t="s">
        <v>2538</v>
      </c>
      <c r="L259" s="9" t="s">
        <v>2539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2014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2455</v>
      </c>
      <c r="C260" s="19">
        <v>40989</v>
      </c>
      <c r="D260" s="19">
        <f t="shared" si="12"/>
        <v>41034</v>
      </c>
      <c r="E260" s="19">
        <f t="shared" si="15"/>
        <v>41049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2467</v>
      </c>
      <c r="K260" s="9" t="s">
        <v>2540</v>
      </c>
      <c r="L260" s="9" t="s">
        <v>2541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3229</v>
      </c>
      <c r="AA260" s="21">
        <v>41023</v>
      </c>
    </row>
    <row r="261" spans="1:27" s="76" customFormat="1">
      <c r="A261" s="56">
        <v>935</v>
      </c>
      <c r="B261" s="92" t="s">
        <v>2456</v>
      </c>
      <c r="C261" s="19">
        <v>40989</v>
      </c>
      <c r="D261" s="19">
        <f t="shared" si="12"/>
        <v>41034</v>
      </c>
      <c r="E261" s="19">
        <f t="shared" si="15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2468</v>
      </c>
      <c r="K261" s="9" t="s">
        <v>2542</v>
      </c>
      <c r="L261" s="9" t="s">
        <v>2543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2014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2457</v>
      </c>
      <c r="C262" s="19">
        <v>40989</v>
      </c>
      <c r="D262" s="19">
        <f t="shared" si="12"/>
        <v>41034</v>
      </c>
      <c r="E262" s="19">
        <f t="shared" si="15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2544</v>
      </c>
      <c r="K262" s="9" t="s">
        <v>2545</v>
      </c>
      <c r="L262" s="9" t="s">
        <v>2546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2333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2596</v>
      </c>
      <c r="C263" s="19">
        <v>40997</v>
      </c>
      <c r="D263" s="19">
        <f>C263+45</f>
        <v>41042</v>
      </c>
      <c r="E263" s="19">
        <f t="shared" si="15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2597</v>
      </c>
      <c r="K263" s="9" t="s">
        <v>2598</v>
      </c>
      <c r="L263" s="9" t="s">
        <v>2599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2943</v>
      </c>
      <c r="AA263" s="21"/>
    </row>
    <row r="264" spans="1:27" s="76" customFormat="1">
      <c r="A264" s="56">
        <v>951</v>
      </c>
      <c r="B264" s="92" t="s">
        <v>2627</v>
      </c>
      <c r="C264" s="19">
        <v>40997</v>
      </c>
      <c r="D264" s="19">
        <f t="shared" ref="D264:D270" si="16">C264+45</f>
        <v>41042</v>
      </c>
      <c r="E264" s="19">
        <f t="shared" ref="E264:E270" si="17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2628</v>
      </c>
      <c r="K264" s="9" t="s">
        <v>2660</v>
      </c>
      <c r="L264" s="9" t="s">
        <v>2661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2632</v>
      </c>
      <c r="C265" s="19">
        <v>40997</v>
      </c>
      <c r="D265" s="19">
        <f t="shared" si="16"/>
        <v>41042</v>
      </c>
      <c r="E265" s="19">
        <f t="shared" si="17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2633</v>
      </c>
      <c r="K265" s="9" t="s">
        <v>2662</v>
      </c>
      <c r="L265" s="9" t="s">
        <v>2663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2787</v>
      </c>
      <c r="AA265" s="21">
        <v>41002</v>
      </c>
    </row>
    <row r="266" spans="1:27" s="76" customFormat="1">
      <c r="A266" s="32">
        <v>950</v>
      </c>
      <c r="B266" s="92" t="s">
        <v>2637</v>
      </c>
      <c r="C266" s="19">
        <v>40997</v>
      </c>
      <c r="D266" s="19">
        <f t="shared" si="16"/>
        <v>41042</v>
      </c>
      <c r="E266" s="19">
        <f t="shared" si="17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2638</v>
      </c>
      <c r="K266" s="9" t="s">
        <v>2664</v>
      </c>
      <c r="L266" s="9" t="s">
        <v>2665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2785</v>
      </c>
      <c r="AA266" s="21">
        <v>40972</v>
      </c>
    </row>
    <row r="267" spans="1:27" s="76" customFormat="1">
      <c r="A267" s="32">
        <v>952</v>
      </c>
      <c r="B267" s="92" t="s">
        <v>2642</v>
      </c>
      <c r="C267" s="19">
        <v>40997</v>
      </c>
      <c r="D267" s="19">
        <f t="shared" si="16"/>
        <v>41042</v>
      </c>
      <c r="E267" s="19">
        <f t="shared" si="17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2643</v>
      </c>
      <c r="K267" s="9" t="s">
        <v>2666</v>
      </c>
      <c r="L267" s="9" t="s">
        <v>2667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2555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2647</v>
      </c>
      <c r="C268" s="19">
        <v>40997</v>
      </c>
      <c r="D268" s="19">
        <f t="shared" si="16"/>
        <v>41042</v>
      </c>
      <c r="E268" s="19">
        <f t="shared" si="17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1832</v>
      </c>
      <c r="K268" s="9" t="s">
        <v>2668</v>
      </c>
      <c r="L268" s="9" t="s">
        <v>2669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2944</v>
      </c>
      <c r="AA268" s="21"/>
    </row>
    <row r="269" spans="1:27" s="76" customFormat="1">
      <c r="A269" s="56">
        <v>954</v>
      </c>
      <c r="B269" s="92" t="s">
        <v>2658</v>
      </c>
      <c r="C269" s="19">
        <v>40997</v>
      </c>
      <c r="D269" s="19">
        <f t="shared" si="16"/>
        <v>41042</v>
      </c>
      <c r="E269" s="19">
        <f t="shared" si="17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2651</v>
      </c>
      <c r="K269" s="9" t="s">
        <v>2670</v>
      </c>
      <c r="L269" s="9" t="s">
        <v>2671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2014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2659</v>
      </c>
      <c r="C270" s="19">
        <v>40997</v>
      </c>
      <c r="D270" s="19">
        <f t="shared" si="16"/>
        <v>41042</v>
      </c>
      <c r="E270" s="19">
        <f t="shared" si="17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2874</v>
      </c>
      <c r="K270" s="9" t="s">
        <v>2672</v>
      </c>
      <c r="L270" s="9" t="s">
        <v>2673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2333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2763</v>
      </c>
      <c r="C271" s="19">
        <v>41001</v>
      </c>
      <c r="D271" s="19">
        <f t="shared" ref="D271:D305" si="18">C271+45</f>
        <v>41046</v>
      </c>
      <c r="E271" s="19">
        <f t="shared" ref="E271:E305" si="19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2764</v>
      </c>
      <c r="C272" s="19">
        <v>41001</v>
      </c>
      <c r="D272" s="19">
        <f t="shared" si="18"/>
        <v>41046</v>
      </c>
      <c r="E272" s="19">
        <f t="shared" si="19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56">
        <v>3233</v>
      </c>
      <c r="B273" s="92" t="s">
        <v>2765</v>
      </c>
      <c r="C273" s="19">
        <v>41002</v>
      </c>
      <c r="D273" s="19">
        <f t="shared" si="18"/>
        <v>41047</v>
      </c>
      <c r="E273" s="19">
        <f t="shared" si="19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2766</v>
      </c>
      <c r="C274" s="19">
        <v>41002</v>
      </c>
      <c r="D274" s="19">
        <f t="shared" si="18"/>
        <v>41047</v>
      </c>
      <c r="E274" s="19">
        <f t="shared" si="19"/>
        <v>41062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3239</v>
      </c>
      <c r="AA274" s="21">
        <v>41023</v>
      </c>
    </row>
    <row r="275" spans="1:27" s="76" customFormat="1">
      <c r="A275" s="56">
        <v>3236</v>
      </c>
      <c r="B275" s="92" t="s">
        <v>2767</v>
      </c>
      <c r="C275" s="19">
        <v>41002</v>
      </c>
      <c r="D275" s="19">
        <f t="shared" si="18"/>
        <v>41047</v>
      </c>
      <c r="E275" s="19">
        <f t="shared" si="19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2555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8"/>
        <v>41047</v>
      </c>
      <c r="E276" s="19">
        <f t="shared" si="19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2768</v>
      </c>
      <c r="C277" s="19">
        <v>41002</v>
      </c>
      <c r="D277" s="19">
        <f t="shared" si="18"/>
        <v>41047</v>
      </c>
      <c r="E277" s="19">
        <f t="shared" si="19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1779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2769</v>
      </c>
      <c r="C278" s="19">
        <v>41002</v>
      </c>
      <c r="D278" s="19">
        <f t="shared" si="18"/>
        <v>41047</v>
      </c>
      <c r="E278" s="19">
        <f t="shared" si="19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2945</v>
      </c>
      <c r="AA278" s="21"/>
    </row>
    <row r="279" spans="1:27" s="76" customFormat="1">
      <c r="A279" s="56">
        <v>3240</v>
      </c>
      <c r="B279" s="92" t="s">
        <v>2770</v>
      </c>
      <c r="C279" s="19">
        <v>41002</v>
      </c>
      <c r="D279" s="19">
        <f t="shared" si="18"/>
        <v>41047</v>
      </c>
      <c r="E279" s="19">
        <f t="shared" si="19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1779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8"/>
        <v>41047</v>
      </c>
      <c r="E280" s="19">
        <f t="shared" si="19"/>
        <v>41062</v>
      </c>
      <c r="F280" s="19"/>
      <c r="G280" s="8" t="s">
        <v>694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>
        <v>41033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56">
        <v>3242</v>
      </c>
      <c r="B281" s="92" t="s">
        <v>2771</v>
      </c>
      <c r="C281" s="19">
        <v>41002</v>
      </c>
      <c r="D281" s="19">
        <f t="shared" si="18"/>
        <v>41047</v>
      </c>
      <c r="E281" s="19">
        <f t="shared" si="19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1779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2772</v>
      </c>
      <c r="C282" s="19">
        <v>41002</v>
      </c>
      <c r="D282" s="19">
        <f t="shared" si="18"/>
        <v>41047</v>
      </c>
      <c r="E282" s="19">
        <f t="shared" si="19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2329</v>
      </c>
      <c r="X282" s="52">
        <v>41018</v>
      </c>
      <c r="Y282" s="54"/>
      <c r="Z282" s="9" t="s">
        <v>2942</v>
      </c>
      <c r="AA282" s="21">
        <v>41019</v>
      </c>
    </row>
    <row r="283" spans="1:27" s="76" customFormat="1">
      <c r="A283" s="56">
        <v>3244</v>
      </c>
      <c r="B283" s="92" t="s">
        <v>2773</v>
      </c>
      <c r="C283" s="19">
        <v>41002</v>
      </c>
      <c r="D283" s="19">
        <f t="shared" si="18"/>
        <v>41047</v>
      </c>
      <c r="E283" s="19">
        <f t="shared" si="19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8"/>
        <v>41047</v>
      </c>
      <c r="E284" s="19">
        <f t="shared" si="19"/>
        <v>41062</v>
      </c>
      <c r="F284" s="19"/>
      <c r="G284" s="8" t="s">
        <v>694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>
        <v>41032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2774</v>
      </c>
      <c r="C285" s="19">
        <v>41002</v>
      </c>
      <c r="D285" s="19">
        <f t="shared" si="18"/>
        <v>41047</v>
      </c>
      <c r="E285" s="19">
        <f t="shared" si="19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2555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2775</v>
      </c>
      <c r="C286" s="19">
        <v>41002</v>
      </c>
      <c r="D286" s="19">
        <f t="shared" si="18"/>
        <v>41047</v>
      </c>
      <c r="E286" s="19">
        <f t="shared" si="19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1779</v>
      </c>
      <c r="X286" s="52">
        <v>41023</v>
      </c>
      <c r="Y286" s="54"/>
      <c r="Z286" s="9" t="s">
        <v>2942</v>
      </c>
      <c r="AA286" s="21">
        <v>41023</v>
      </c>
    </row>
    <row r="287" spans="1:27" s="76" customFormat="1">
      <c r="A287" s="56">
        <v>3248</v>
      </c>
      <c r="B287" s="92" t="s">
        <v>2776</v>
      </c>
      <c r="C287" s="19">
        <v>41002</v>
      </c>
      <c r="D287" s="19">
        <f t="shared" si="18"/>
        <v>41047</v>
      </c>
      <c r="E287" s="19">
        <f t="shared" si="19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2777</v>
      </c>
      <c r="C288" s="60">
        <v>41002</v>
      </c>
      <c r="D288" s="60">
        <f t="shared" si="18"/>
        <v>41047</v>
      </c>
      <c r="E288" s="60">
        <f t="shared" si="19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8"/>
        <v>41047</v>
      </c>
      <c r="E289" s="19">
        <f t="shared" si="19"/>
        <v>41062</v>
      </c>
      <c r="F289" s="19"/>
      <c r="G289" s="8" t="s">
        <v>777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56">
        <v>3252</v>
      </c>
      <c r="B290" s="92" t="s">
        <v>2778</v>
      </c>
      <c r="C290" s="19">
        <v>41002</v>
      </c>
      <c r="D290" s="19">
        <f t="shared" si="18"/>
        <v>41047</v>
      </c>
      <c r="E290" s="19">
        <f t="shared" si="19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2779</v>
      </c>
      <c r="C291" s="19">
        <v>41002</v>
      </c>
      <c r="D291" s="19">
        <f t="shared" si="18"/>
        <v>41047</v>
      </c>
      <c r="E291" s="19">
        <f t="shared" si="19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2946</v>
      </c>
      <c r="AA291" s="21"/>
    </row>
    <row r="292" spans="1:27" s="65" customFormat="1">
      <c r="A292" s="56">
        <v>3254</v>
      </c>
      <c r="B292" s="95" t="s">
        <v>2780</v>
      </c>
      <c r="C292" s="60">
        <v>41002</v>
      </c>
      <c r="D292" s="60">
        <f t="shared" si="18"/>
        <v>41047</v>
      </c>
      <c r="E292" s="60">
        <f t="shared" si="19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2781</v>
      </c>
      <c r="C293" s="19">
        <v>41002</v>
      </c>
      <c r="D293" s="19">
        <f t="shared" si="18"/>
        <v>41047</v>
      </c>
      <c r="E293" s="19">
        <f t="shared" si="19"/>
        <v>41062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3061</v>
      </c>
      <c r="AA293" s="21">
        <v>41019</v>
      </c>
    </row>
    <row r="294" spans="1:27" s="76" customFormat="1">
      <c r="A294" s="56">
        <v>3255</v>
      </c>
      <c r="B294" s="92" t="s">
        <v>2782</v>
      </c>
      <c r="C294" s="19">
        <v>41002</v>
      </c>
      <c r="D294" s="19">
        <f t="shared" si="18"/>
        <v>41047</v>
      </c>
      <c r="E294" s="19">
        <f t="shared" si="19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2783</v>
      </c>
      <c r="C295" s="19">
        <v>41002</v>
      </c>
      <c r="D295" s="19">
        <f t="shared" si="18"/>
        <v>41047</v>
      </c>
      <c r="E295" s="19">
        <f t="shared" si="19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2756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2784</v>
      </c>
      <c r="C296" s="19">
        <v>41002</v>
      </c>
      <c r="D296" s="19">
        <f t="shared" si="18"/>
        <v>41047</v>
      </c>
      <c r="E296" s="19">
        <f t="shared" si="19"/>
        <v>41062</v>
      </c>
      <c r="F296" s="19"/>
      <c r="G296" s="8" t="s">
        <v>489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/>
      <c r="W296" s="9"/>
      <c r="X296" s="52"/>
      <c r="Y296" s="54"/>
      <c r="Z296" s="46"/>
      <c r="AA296" s="21"/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8"/>
        <v>41048</v>
      </c>
      <c r="E297" s="19">
        <f t="shared" si="19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2801</v>
      </c>
      <c r="K297" s="9" t="s">
        <v>2830</v>
      </c>
      <c r="L297" s="9" t="s">
        <v>2831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1606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8"/>
        <v>41048</v>
      </c>
      <c r="E298" s="19">
        <f t="shared" si="19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2805</v>
      </c>
      <c r="K298" s="9" t="s">
        <v>2832</v>
      </c>
      <c r="L298" s="9" t="s">
        <v>2833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2947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8"/>
        <v>41048</v>
      </c>
      <c r="E299" s="19">
        <f t="shared" si="19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2809</v>
      </c>
      <c r="K299" s="9" t="s">
        <v>2834</v>
      </c>
      <c r="L299" s="9" t="s">
        <v>2835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2948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8"/>
        <v>41048</v>
      </c>
      <c r="E300" s="19">
        <f t="shared" si="19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2813</v>
      </c>
      <c r="K300" s="9" t="s">
        <v>2836</v>
      </c>
      <c r="L300" s="9" t="s">
        <v>2837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2949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8"/>
        <v>41048</v>
      </c>
      <c r="E301" s="19">
        <f t="shared" si="19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2817</v>
      </c>
      <c r="K301" s="9" t="s">
        <v>2838</v>
      </c>
      <c r="L301" s="9" t="s">
        <v>2839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8"/>
        <v>41048</v>
      </c>
      <c r="E302" s="19">
        <f t="shared" si="19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2821</v>
      </c>
      <c r="K302" s="9" t="s">
        <v>2840</v>
      </c>
      <c r="L302" s="9" t="s">
        <v>2841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3055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8"/>
        <v>41048</v>
      </c>
      <c r="E303" s="19">
        <f t="shared" si="19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2821</v>
      </c>
      <c r="K303" s="9" t="s">
        <v>2840</v>
      </c>
      <c r="L303" s="9" t="s">
        <v>2841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2014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8"/>
        <v>41048</v>
      </c>
      <c r="E304" s="19">
        <f t="shared" si="19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2826</v>
      </c>
      <c r="K304" s="9" t="s">
        <v>2842</v>
      </c>
      <c r="L304" s="9" t="s">
        <v>2843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2014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8"/>
        <v>41033</v>
      </c>
      <c r="E305" s="19">
        <f t="shared" si="19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2845</v>
      </c>
      <c r="K305" s="9" t="s">
        <v>2846</v>
      </c>
      <c r="L305" s="9" t="s">
        <v>2847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2950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0">C306+45</f>
        <v>41060</v>
      </c>
      <c r="E306" s="19">
        <f t="shared" ref="E306:E315" si="21">C306+60</f>
        <v>41075</v>
      </c>
      <c r="F306" s="19"/>
      <c r="G306" s="8" t="s">
        <v>694</v>
      </c>
      <c r="H306" s="8" t="s">
        <v>504</v>
      </c>
      <c r="I306" s="8" t="s">
        <v>507</v>
      </c>
      <c r="J306" s="9" t="s">
        <v>2887</v>
      </c>
      <c r="K306" s="9" t="s">
        <v>2926</v>
      </c>
      <c r="L306" s="9" t="s">
        <v>2927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41032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0"/>
        <v>41060</v>
      </c>
      <c r="E307" s="19">
        <f t="shared" si="21"/>
        <v>41075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2891</v>
      </c>
      <c r="K307" s="9" t="s">
        <v>2928</v>
      </c>
      <c r="L307" s="9" t="s">
        <v>2929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3057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0"/>
        <v>41060</v>
      </c>
      <c r="E308" s="19">
        <f t="shared" si="21"/>
        <v>41075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1832</v>
      </c>
      <c r="K308" s="9" t="s">
        <v>2668</v>
      </c>
      <c r="L308" s="9" t="s">
        <v>2669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3056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0"/>
        <v>41060</v>
      </c>
      <c r="E309" s="19">
        <f t="shared" si="21"/>
        <v>41075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2898</v>
      </c>
      <c r="K309" s="9" t="s">
        <v>2930</v>
      </c>
      <c r="L309" s="9" t="s">
        <v>2931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3058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0"/>
        <v>41060</v>
      </c>
      <c r="E310" s="19">
        <f t="shared" si="21"/>
        <v>41075</v>
      </c>
      <c r="F310" s="19"/>
      <c r="G310" s="8" t="s">
        <v>694</v>
      </c>
      <c r="H310" s="8" t="s">
        <v>504</v>
      </c>
      <c r="I310" s="8" t="s">
        <v>507</v>
      </c>
      <c r="J310" s="9" t="s">
        <v>2902</v>
      </c>
      <c r="K310" s="9" t="s">
        <v>2932</v>
      </c>
      <c r="L310" s="9" t="s">
        <v>2933</v>
      </c>
      <c r="M310" s="10" t="str">
        <f>VLOOKUP(B310,SAOM!B$2:H1304,7,0)</f>
        <v>-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0"/>
        <v>41060</v>
      </c>
      <c r="E311" s="19">
        <f t="shared" si="21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2906</v>
      </c>
      <c r="K311" s="9" t="s">
        <v>2934</v>
      </c>
      <c r="L311" s="9" t="s">
        <v>2935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2014</v>
      </c>
      <c r="X311" s="52">
        <v>41031</v>
      </c>
      <c r="Y311" s="54"/>
      <c r="Z311" s="46"/>
      <c r="AA311" s="21">
        <v>41031</v>
      </c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0"/>
        <v>41060</v>
      </c>
      <c r="E312" s="19">
        <f t="shared" si="21"/>
        <v>41075</v>
      </c>
      <c r="F312" s="19"/>
      <c r="G312" s="8" t="s">
        <v>694</v>
      </c>
      <c r="H312" s="8" t="s">
        <v>504</v>
      </c>
      <c r="I312" s="8" t="s">
        <v>507</v>
      </c>
      <c r="J312" s="9" t="s">
        <v>2910</v>
      </c>
      <c r="K312" s="9" t="s">
        <v>2936</v>
      </c>
      <c r="L312" s="9" t="s">
        <v>2937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41033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0"/>
        <v>41060</v>
      </c>
      <c r="E313" s="19">
        <f t="shared" si="21"/>
        <v>41075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2914</v>
      </c>
      <c r="K313" s="9" t="s">
        <v>2938</v>
      </c>
      <c r="L313" s="9" t="s">
        <v>2939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3059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0"/>
        <v>41060</v>
      </c>
      <c r="E314" s="19">
        <f t="shared" si="21"/>
        <v>41075</v>
      </c>
      <c r="F314" s="19">
        <v>41019</v>
      </c>
      <c r="G314" s="8" t="s">
        <v>777</v>
      </c>
      <c r="H314" s="8" t="s">
        <v>504</v>
      </c>
      <c r="I314" s="8" t="s">
        <v>514</v>
      </c>
      <c r="J314" s="9" t="s">
        <v>2918</v>
      </c>
      <c r="K314" s="9" t="s">
        <v>2938</v>
      </c>
      <c r="L314" s="9" t="s">
        <v>2939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3060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0"/>
        <v>41060</v>
      </c>
      <c r="E315" s="19">
        <f t="shared" si="21"/>
        <v>41075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2922</v>
      </c>
      <c r="K315" s="9" t="s">
        <v>2940</v>
      </c>
      <c r="L315" s="9" t="s">
        <v>2941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3232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>
        <f>C316+60</f>
        <v>41076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2971</v>
      </c>
      <c r="K316" s="9" t="s">
        <v>2987</v>
      </c>
      <c r="L316" s="9" t="s">
        <v>2988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3233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2975</v>
      </c>
      <c r="K317" s="9" t="s">
        <v>2989</v>
      </c>
      <c r="L317" s="9" t="s">
        <v>2990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694</v>
      </c>
      <c r="H318" s="8" t="s">
        <v>504</v>
      </c>
      <c r="I318" s="8" t="s">
        <v>507</v>
      </c>
      <c r="J318" s="9" t="s">
        <v>2979</v>
      </c>
      <c r="K318" s="9" t="s">
        <v>2991</v>
      </c>
      <c r="L318" s="9" t="s">
        <v>2992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41032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2983</v>
      </c>
      <c r="K319" s="9" t="s">
        <v>2993</v>
      </c>
      <c r="L319" s="9" t="s">
        <v>2994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2555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2">C320+45</f>
        <v>41062</v>
      </c>
      <c r="E320" s="19">
        <f t="shared" ref="E320:E327" si="23">C320+60</f>
        <v>41077</v>
      </c>
      <c r="F320" s="19"/>
      <c r="G320" s="8" t="s">
        <v>694</v>
      </c>
      <c r="H320" s="8" t="s">
        <v>504</v>
      </c>
      <c r="I320" s="8" t="s">
        <v>507</v>
      </c>
      <c r="J320" s="9" t="s">
        <v>3007</v>
      </c>
      <c r="K320" s="9" t="s">
        <v>3039</v>
      </c>
      <c r="L320" s="9" t="s">
        <v>3040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2"/>
        <v>41062</v>
      </c>
      <c r="E321" s="19">
        <f t="shared" si="23"/>
        <v>41077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3011</v>
      </c>
      <c r="K321" s="9" t="s">
        <v>3041</v>
      </c>
      <c r="L321" s="9" t="s">
        <v>3042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3234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2"/>
        <v>41062</v>
      </c>
      <c r="E322" s="19">
        <f t="shared" si="23"/>
        <v>41077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3015</v>
      </c>
      <c r="K322" s="9" t="s">
        <v>3043</v>
      </c>
      <c r="L322" s="9" t="s">
        <v>3044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3235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2"/>
        <v>41062</v>
      </c>
      <c r="E323" s="19">
        <f t="shared" si="23"/>
        <v>41077</v>
      </c>
      <c r="F323" s="19"/>
      <c r="G323" s="8" t="s">
        <v>694</v>
      </c>
      <c r="H323" s="8" t="s">
        <v>504</v>
      </c>
      <c r="I323" s="8" t="s">
        <v>507</v>
      </c>
      <c r="J323" s="9" t="s">
        <v>3019</v>
      </c>
      <c r="K323" s="9" t="s">
        <v>3045</v>
      </c>
      <c r="L323" s="9" t="s">
        <v>3046</v>
      </c>
      <c r="M323" s="10" t="str">
        <f>VLOOKUP(B323,SAOM!B$2:H1317,7,0)</f>
        <v>-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-</v>
      </c>
      <c r="V323" s="19"/>
      <c r="W323" s="9"/>
      <c r="X323" s="52"/>
      <c r="Y323" s="54"/>
      <c r="Z323" s="46"/>
      <c r="AA323" s="21"/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2"/>
        <v>41062</v>
      </c>
      <c r="E324" s="19">
        <f t="shared" si="23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3023</v>
      </c>
      <c r="K324" s="9" t="s">
        <v>3047</v>
      </c>
      <c r="L324" s="9" t="s">
        <v>3048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2"/>
        <v>41062</v>
      </c>
      <c r="E325" s="19">
        <f t="shared" si="23"/>
        <v>41077</v>
      </c>
      <c r="F325" s="19"/>
      <c r="G325" s="8" t="s">
        <v>694</v>
      </c>
      <c r="H325" s="8" t="s">
        <v>504</v>
      </c>
      <c r="I325" s="8" t="s">
        <v>507</v>
      </c>
      <c r="J325" s="9" t="s">
        <v>3027</v>
      </c>
      <c r="K325" s="9" t="s">
        <v>3049</v>
      </c>
      <c r="L325" s="9" t="s">
        <v>3050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-</v>
      </c>
      <c r="V325" s="19"/>
      <c r="W325" s="9"/>
      <c r="X325" s="52"/>
      <c r="Y325" s="54"/>
      <c r="Z325" s="46"/>
      <c r="AA325" s="21"/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2"/>
        <v>41062</v>
      </c>
      <c r="E326" s="19">
        <f t="shared" si="23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3031</v>
      </c>
      <c r="K326" s="9" t="s">
        <v>3051</v>
      </c>
      <c r="L326" s="9" t="s">
        <v>3052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2"/>
        <v>41062</v>
      </c>
      <c r="E327" s="19">
        <f t="shared" si="23"/>
        <v>41077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3035</v>
      </c>
      <c r="K327" s="9" t="s">
        <v>3053</v>
      </c>
      <c r="L327" s="9" t="s">
        <v>3054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3236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4">C328+45</f>
        <v>41064</v>
      </c>
      <c r="E328" s="19">
        <f t="shared" ref="E328:E341" si="25">C328+60</f>
        <v>41079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3076</v>
      </c>
      <c r="K328" s="9" t="s">
        <v>3186</v>
      </c>
      <c r="L328" s="9" t="s">
        <v>3187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3231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4"/>
        <v>41064</v>
      </c>
      <c r="E329" s="19">
        <f t="shared" si="25"/>
        <v>41079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3080</v>
      </c>
      <c r="K329" s="9" t="s">
        <v>3188</v>
      </c>
      <c r="L329" s="9" t="s">
        <v>3189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3237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4"/>
        <v>41064</v>
      </c>
      <c r="E330" s="19">
        <f t="shared" si="25"/>
        <v>41079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3084</v>
      </c>
      <c r="K330" s="9" t="s">
        <v>3190</v>
      </c>
      <c r="L330" s="9" t="s">
        <v>3191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3238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4"/>
        <v>41064</v>
      </c>
      <c r="E331" s="19">
        <f t="shared" si="25"/>
        <v>41079</v>
      </c>
      <c r="F331" s="19"/>
      <c r="G331" s="8" t="s">
        <v>694</v>
      </c>
      <c r="H331" s="8" t="s">
        <v>504</v>
      </c>
      <c r="I331" s="8" t="s">
        <v>507</v>
      </c>
      <c r="J331" s="9" t="s">
        <v>3088</v>
      </c>
      <c r="K331" s="9" t="s">
        <v>3192</v>
      </c>
      <c r="L331" s="9" t="s">
        <v>3193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-</v>
      </c>
      <c r="V331" s="19"/>
      <c r="W331" s="9"/>
      <c r="X331" s="52"/>
      <c r="Y331" s="54"/>
      <c r="Z331" s="46"/>
      <c r="AA331" s="21"/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4"/>
        <v>41064</v>
      </c>
      <c r="E332" s="19">
        <f t="shared" si="25"/>
        <v>41079</v>
      </c>
      <c r="F332" s="19"/>
      <c r="G332" s="8" t="s">
        <v>694</v>
      </c>
      <c r="H332" s="8" t="s">
        <v>504</v>
      </c>
      <c r="I332" s="8" t="s">
        <v>507</v>
      </c>
      <c r="J332" s="9" t="s">
        <v>3092</v>
      </c>
      <c r="K332" s="9" t="s">
        <v>3194</v>
      </c>
      <c r="L332" s="9" t="s">
        <v>3195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41033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/>
      <c r="W332" s="9"/>
      <c r="X332" s="52"/>
      <c r="Y332" s="54"/>
      <c r="Z332" s="46"/>
      <c r="AA332" s="21"/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4"/>
        <v>41064</v>
      </c>
      <c r="E333" s="19">
        <f t="shared" si="25"/>
        <v>41079</v>
      </c>
      <c r="F333" s="19"/>
      <c r="G333" s="8" t="s">
        <v>694</v>
      </c>
      <c r="H333" s="8" t="s">
        <v>504</v>
      </c>
      <c r="I333" s="8" t="s">
        <v>507</v>
      </c>
      <c r="J333" s="9" t="s">
        <v>3092</v>
      </c>
      <c r="K333" s="9" t="s">
        <v>3194</v>
      </c>
      <c r="L333" s="9" t="s">
        <v>3195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41036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/>
      <c r="AA333" s="21"/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4"/>
        <v>41064</v>
      </c>
      <c r="E334" s="19">
        <f t="shared" si="25"/>
        <v>41079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3092</v>
      </c>
      <c r="K334" s="9" t="s">
        <v>3194</v>
      </c>
      <c r="L334" s="9" t="s">
        <v>3195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41037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2844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4"/>
        <v>41064</v>
      </c>
      <c r="E335" s="19">
        <f t="shared" si="25"/>
        <v>41079</v>
      </c>
      <c r="F335" s="19"/>
      <c r="G335" s="8" t="s">
        <v>694</v>
      </c>
      <c r="H335" s="8" t="s">
        <v>504</v>
      </c>
      <c r="I335" s="8" t="s">
        <v>507</v>
      </c>
      <c r="J335" s="9" t="s">
        <v>3092</v>
      </c>
      <c r="K335" s="9" t="s">
        <v>3194</v>
      </c>
      <c r="L335" s="9" t="s">
        <v>3195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41036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4"/>
        <v>41064</v>
      </c>
      <c r="E336" s="19">
        <f t="shared" si="25"/>
        <v>41079</v>
      </c>
      <c r="F336" s="19"/>
      <c r="G336" s="8" t="s">
        <v>694</v>
      </c>
      <c r="H336" s="8" t="s">
        <v>504</v>
      </c>
      <c r="I336" s="8" t="s">
        <v>507</v>
      </c>
      <c r="J336" s="9" t="s">
        <v>3092</v>
      </c>
      <c r="K336" s="9" t="s">
        <v>3194</v>
      </c>
      <c r="L336" s="9" t="s">
        <v>3195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41037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/>
      <c r="AA336" s="21"/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4"/>
        <v>41064</v>
      </c>
      <c r="E337" s="19">
        <f t="shared" si="25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2845</v>
      </c>
      <c r="K337" s="9" t="s">
        <v>3196</v>
      </c>
      <c r="L337" s="9" t="s">
        <v>3197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41038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4"/>
        <v>41064</v>
      </c>
      <c r="E338" s="19">
        <f t="shared" si="25"/>
        <v>41079</v>
      </c>
      <c r="F338" s="19"/>
      <c r="G338" s="8" t="s">
        <v>694</v>
      </c>
      <c r="H338" s="8" t="s">
        <v>504</v>
      </c>
      <c r="I338" s="8" t="s">
        <v>507</v>
      </c>
      <c r="J338" s="9" t="s">
        <v>2845</v>
      </c>
      <c r="K338" s="9" t="s">
        <v>3196</v>
      </c>
      <c r="L338" s="9" t="s">
        <v>3197</v>
      </c>
      <c r="M338" s="10" t="str">
        <f>VLOOKUP(B338,SAOM!B$2:H1332,7,0)</f>
        <v>-</v>
      </c>
      <c r="N338" s="84">
        <v>4035</v>
      </c>
      <c r="O338" s="19">
        <f>VLOOKUP(B338,SAOM!B$2:I1332,8,0)</f>
        <v>41039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4"/>
        <v>41064</v>
      </c>
      <c r="E339" s="19">
        <f t="shared" si="25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2845</v>
      </c>
      <c r="K339" s="9" t="s">
        <v>3196</v>
      </c>
      <c r="L339" s="9" t="s">
        <v>3197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41039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4"/>
        <v>41064</v>
      </c>
      <c r="E340" s="19">
        <f t="shared" si="25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3198</v>
      </c>
      <c r="L340" s="9" t="s">
        <v>3199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41040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4"/>
        <v>41064</v>
      </c>
      <c r="E341" s="19">
        <f t="shared" si="25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3198</v>
      </c>
      <c r="L341" s="9" t="s">
        <v>3199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765</v>
      </c>
      <c r="H342" s="8" t="s">
        <v>504</v>
      </c>
      <c r="I342" s="8" t="s">
        <v>507</v>
      </c>
      <c r="J342" s="9" t="s">
        <v>3208</v>
      </c>
      <c r="K342" s="9" t="s">
        <v>3222</v>
      </c>
      <c r="L342" s="9" t="s">
        <v>3223</v>
      </c>
      <c r="M342" s="10" t="str">
        <f>VLOOKUP(B342,SAOM!B$2:H1336,7,0)</f>
        <v>-</v>
      </c>
      <c r="N342" s="84">
        <v>4035</v>
      </c>
      <c r="O342" s="19" t="str">
        <f>VLOOKUP(B342,SAOM!B$2:I1336,8,0)</f>
        <v>-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765</v>
      </c>
      <c r="H343" s="8" t="s">
        <v>504</v>
      </c>
      <c r="I343" s="8" t="s">
        <v>507</v>
      </c>
      <c r="J343" s="9" t="s">
        <v>3208</v>
      </c>
      <c r="K343" s="9" t="s">
        <v>3222</v>
      </c>
      <c r="L343" s="9" t="s">
        <v>3223</v>
      </c>
      <c r="M343" s="10" t="str">
        <f>VLOOKUP(B343,SAOM!B$2:H1337,7,0)</f>
        <v>-</v>
      </c>
      <c r="N343" s="84">
        <v>4035</v>
      </c>
      <c r="O343" s="19" t="str">
        <f>VLOOKUP(B343,SAOM!B$2:I1337,8,0)</f>
        <v>-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3215</v>
      </c>
      <c r="K344" s="9" t="s">
        <v>3224</v>
      </c>
      <c r="L344" s="9" t="s">
        <v>3225</v>
      </c>
      <c r="M344" s="10" t="str">
        <f>VLOOKUP(B344,SAOM!B$2:H1338,7,0)</f>
        <v>-</v>
      </c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3215</v>
      </c>
      <c r="K345" s="9" t="s">
        <v>3224</v>
      </c>
      <c r="L345" s="9" t="s">
        <v>3225</v>
      </c>
      <c r="M345" s="10" t="str">
        <f>VLOOKUP(B345,SAOM!B$2:H1339,7,0)</f>
        <v>-</v>
      </c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6">C346+45</f>
        <v>41069</v>
      </c>
      <c r="E346" s="19">
        <f t="shared" ref="E346:E358" si="27">C346+60</f>
        <v>41084</v>
      </c>
      <c r="F346" s="19"/>
      <c r="G346" s="8" t="s">
        <v>694</v>
      </c>
      <c r="H346" s="8" t="s">
        <v>504</v>
      </c>
      <c r="I346" s="8" t="s">
        <v>507</v>
      </c>
      <c r="J346" s="9" t="s">
        <v>3251</v>
      </c>
      <c r="K346" s="9" t="s">
        <v>3330</v>
      </c>
      <c r="L346" s="9" t="s">
        <v>3331</v>
      </c>
      <c r="M346" s="10" t="str">
        <f>VLOOKUP(B346,SAOM!B$2:H1340,7,0)</f>
        <v>-</v>
      </c>
      <c r="N346" s="84">
        <v>4033</v>
      </c>
      <c r="O346" s="19">
        <f>VLOOKUP(B346,SAOM!B$2:I1340,8,0)</f>
        <v>41037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-</v>
      </c>
      <c r="V346" s="19"/>
      <c r="W346" s="9"/>
      <c r="X346" s="52"/>
      <c r="Y346" s="54"/>
      <c r="Z346" s="46"/>
      <c r="AA346" s="21"/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6"/>
        <v>41069</v>
      </c>
      <c r="E347" s="19">
        <f t="shared" si="27"/>
        <v>41084</v>
      </c>
      <c r="F347" s="19"/>
      <c r="G347" s="8" t="s">
        <v>694</v>
      </c>
      <c r="H347" s="8" t="s">
        <v>504</v>
      </c>
      <c r="I347" s="8" t="s">
        <v>507</v>
      </c>
      <c r="J347" s="9" t="s">
        <v>3251</v>
      </c>
      <c r="K347" s="9" t="s">
        <v>3330</v>
      </c>
      <c r="L347" s="9" t="s">
        <v>3331</v>
      </c>
      <c r="M347" s="10" t="str">
        <f>VLOOKUP(B347,SAOM!B$2:H1341,7,0)</f>
        <v>-</v>
      </c>
      <c r="N347" s="84">
        <v>4033</v>
      </c>
      <c r="O347" s="19">
        <f>VLOOKUP(B347,SAOM!B$2:I1341,8,0)</f>
        <v>41038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-</v>
      </c>
      <c r="V347" s="19"/>
      <c r="W347" s="9"/>
      <c r="X347" s="52"/>
      <c r="Y347" s="54"/>
      <c r="Z347" s="46"/>
      <c r="AA347" s="21"/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6"/>
        <v>41069</v>
      </c>
      <c r="E348" s="19">
        <f t="shared" si="27"/>
        <v>41084</v>
      </c>
      <c r="F348" s="19"/>
      <c r="G348" s="8" t="s">
        <v>694</v>
      </c>
      <c r="H348" s="8" t="s">
        <v>504</v>
      </c>
      <c r="I348" s="8" t="s">
        <v>507</v>
      </c>
      <c r="J348" s="9" t="s">
        <v>3258</v>
      </c>
      <c r="K348" s="9" t="s">
        <v>3334</v>
      </c>
      <c r="L348" s="9" t="s">
        <v>3335</v>
      </c>
      <c r="M348" s="10" t="str">
        <f>VLOOKUP(B348,SAOM!B$2:H1342,7,0)</f>
        <v>-</v>
      </c>
      <c r="N348" s="84">
        <v>4033</v>
      </c>
      <c r="O348" s="19">
        <f>VLOOKUP(B348,SAOM!B$2:I1342,8,0)</f>
        <v>41037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-</v>
      </c>
      <c r="V348" s="19"/>
      <c r="W348" s="9"/>
      <c r="X348" s="52"/>
      <c r="Y348" s="54"/>
      <c r="Z348" s="46"/>
      <c r="AA348" s="21"/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6"/>
        <v>41069</v>
      </c>
      <c r="E349" s="19">
        <f t="shared" si="27"/>
        <v>41084</v>
      </c>
      <c r="F349" s="19"/>
      <c r="G349" s="8" t="s">
        <v>694</v>
      </c>
      <c r="H349" s="8" t="s">
        <v>504</v>
      </c>
      <c r="I349" s="8" t="s">
        <v>507</v>
      </c>
      <c r="J349" s="9" t="s">
        <v>3258</v>
      </c>
      <c r="K349" s="9" t="s">
        <v>3334</v>
      </c>
      <c r="L349" s="9" t="s">
        <v>3335</v>
      </c>
      <c r="M349" s="10" t="str">
        <f>VLOOKUP(B349,SAOM!B$2:H1343,7,0)</f>
        <v>-</v>
      </c>
      <c r="N349" s="84">
        <v>4033</v>
      </c>
      <c r="O349" s="19">
        <f>VLOOKUP(B349,SAOM!B$2:I1343,8,0)</f>
        <v>41038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-</v>
      </c>
      <c r="V349" s="19"/>
      <c r="W349" s="9"/>
      <c r="X349" s="52"/>
      <c r="Y349" s="54"/>
      <c r="Z349" s="46"/>
      <c r="AA349" s="21"/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6"/>
        <v>41069</v>
      </c>
      <c r="E350" s="19">
        <f t="shared" si="27"/>
        <v>41084</v>
      </c>
      <c r="F350" s="19"/>
      <c r="G350" s="8" t="s">
        <v>765</v>
      </c>
      <c r="H350" s="8" t="s">
        <v>504</v>
      </c>
      <c r="I350" s="8" t="s">
        <v>507</v>
      </c>
      <c r="J350" s="9" t="s">
        <v>3265</v>
      </c>
      <c r="K350" s="9" t="s">
        <v>3332</v>
      </c>
      <c r="L350" s="9" t="s">
        <v>3333</v>
      </c>
      <c r="M350" s="10" t="str">
        <f>VLOOKUP(B350,SAOM!B$2:H1344,7,0)</f>
        <v>-</v>
      </c>
      <c r="N350" s="84">
        <v>4033</v>
      </c>
      <c r="O350" s="19" t="str">
        <f>VLOOKUP(B350,SAOM!B$2:I1344,8,0)</f>
        <v>-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-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6"/>
        <v>41069</v>
      </c>
      <c r="E351" s="19">
        <f t="shared" si="27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3265</v>
      </c>
      <c r="K351" s="9" t="s">
        <v>3332</v>
      </c>
      <c r="L351" s="9" t="s">
        <v>3333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6"/>
        <v>41069</v>
      </c>
      <c r="E352" s="19">
        <f t="shared" si="27"/>
        <v>41084</v>
      </c>
      <c r="F352" s="19"/>
      <c r="G352" s="8" t="s">
        <v>694</v>
      </c>
      <c r="H352" s="8" t="s">
        <v>504</v>
      </c>
      <c r="I352" s="8" t="s">
        <v>507</v>
      </c>
      <c r="J352" s="9" t="s">
        <v>3251</v>
      </c>
      <c r="K352" s="9" t="s">
        <v>3330</v>
      </c>
      <c r="L352" s="9" t="s">
        <v>3331</v>
      </c>
      <c r="M352" s="10" t="str">
        <f>VLOOKUP(B352,SAOM!B$2:H1346,7,0)</f>
        <v>-</v>
      </c>
      <c r="N352" s="84">
        <v>4033</v>
      </c>
      <c r="O352" s="19">
        <f>VLOOKUP(B352,SAOM!B$2:I1346,8,0)</f>
        <v>41039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-</v>
      </c>
      <c r="V352" s="19"/>
      <c r="W352" s="9"/>
      <c r="X352" s="52"/>
      <c r="Y352" s="54"/>
      <c r="Z352" s="46"/>
      <c r="AA352" s="21"/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6"/>
        <v>41069</v>
      </c>
      <c r="E353" s="19">
        <f t="shared" si="27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3251</v>
      </c>
      <c r="K353" s="9" t="s">
        <v>3330</v>
      </c>
      <c r="L353" s="9" t="s">
        <v>3331</v>
      </c>
      <c r="M353" s="10" t="str">
        <f>VLOOKUP(B353,SAOM!B$2:H1347,7,0)</f>
        <v>-</v>
      </c>
      <c r="N353" s="84">
        <v>4033</v>
      </c>
      <c r="O353" s="19" t="str">
        <f>VLOOKUP(B353,SAOM!B$2:I1347,8,0)</f>
        <v>-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6"/>
        <v>41069</v>
      </c>
      <c r="E354" s="19">
        <f t="shared" si="27"/>
        <v>41084</v>
      </c>
      <c r="F354" s="19"/>
      <c r="G354" s="8" t="s">
        <v>765</v>
      </c>
      <c r="H354" s="8" t="s">
        <v>504</v>
      </c>
      <c r="I354" s="8" t="s">
        <v>507</v>
      </c>
      <c r="J354" s="9" t="s">
        <v>188</v>
      </c>
      <c r="K354" s="9" t="s">
        <v>3336</v>
      </c>
      <c r="L354" s="9" t="s">
        <v>3337</v>
      </c>
      <c r="M354" s="10" t="str">
        <f>VLOOKUP(B354,SAOM!B$2:H1348,7,0)</f>
        <v>-</v>
      </c>
      <c r="N354" s="84">
        <v>4033</v>
      </c>
      <c r="O354" s="19" t="str">
        <f>VLOOKUP(B354,SAOM!B$2:I1348,8,0)</f>
        <v>-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6"/>
        <v>41069</v>
      </c>
      <c r="E355" s="19">
        <f t="shared" si="27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3336</v>
      </c>
      <c r="L355" s="9" t="s">
        <v>3337</v>
      </c>
      <c r="M355" s="10" t="str">
        <f>VLOOKUP(B355,SAOM!B$2:H1349,7,0)</f>
        <v>-</v>
      </c>
      <c r="N355" s="84">
        <v>4033</v>
      </c>
      <c r="O355" s="19" t="str">
        <f>VLOOKUP(B355,SAOM!B$2:I1349,8,0)</f>
        <v>-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6"/>
        <v>41069</v>
      </c>
      <c r="E356" s="19">
        <f t="shared" si="27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1915</v>
      </c>
      <c r="K356" s="9" t="s">
        <v>3338</v>
      </c>
      <c r="L356" s="9" t="s">
        <v>3339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6"/>
        <v>41069</v>
      </c>
      <c r="E357" s="19">
        <f t="shared" si="27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3323</v>
      </c>
      <c r="K357" s="9" t="s">
        <v>3340</v>
      </c>
      <c r="L357" s="9" t="s">
        <v>3341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6"/>
        <v>41069</v>
      </c>
      <c r="E358" s="19">
        <f t="shared" si="27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3323</v>
      </c>
      <c r="K358" s="9" t="s">
        <v>3340</v>
      </c>
      <c r="L358" s="9" t="s">
        <v>3341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</sheetData>
  <autoFilter ref="A5:AA358">
    <filterColumn colId="6"/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  <mergeCell ref="U3:Z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185</v>
      </c>
    </row>
    <row r="4" spans="2:3" s="76" customFormat="1">
      <c r="B4" s="69" t="s">
        <v>2591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119</v>
      </c>
    </row>
    <row r="6" spans="2:3">
      <c r="B6" s="69" t="s">
        <v>765</v>
      </c>
      <c r="C6" s="39">
        <f>COUNTIF(VODANET!G6:G1002,"A AGENDAR")</f>
        <v>16</v>
      </c>
    </row>
    <row r="7" spans="2:3">
      <c r="B7" s="70" t="s">
        <v>489</v>
      </c>
      <c r="C7" s="71">
        <f>COUNTIF(VODANET!G6:G1002,"EM ANDAMENTO")</f>
        <v>2</v>
      </c>
    </row>
    <row r="8" spans="2:3" ht="15.75" thickBot="1">
      <c r="B8" s="69" t="s">
        <v>694</v>
      </c>
      <c r="C8" s="39">
        <f>COUNTIF(VODANET!G6:G1002,"AGENDADO")</f>
        <v>23</v>
      </c>
    </row>
    <row r="9" spans="2:3" ht="15.75" thickBot="1">
      <c r="B9" s="72" t="s">
        <v>520</v>
      </c>
      <c r="C9" s="73">
        <f>SUM(C3:C8)</f>
        <v>345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332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353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118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235</v>
      </c>
    </row>
    <row r="58" spans="1:15" ht="15.75" thickBot="1">
      <c r="B58" s="72" t="s">
        <v>520</v>
      </c>
      <c r="C58" s="73">
        <f>SUM(C53:C57)</f>
        <v>353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1</v>
      </c>
    </row>
    <row r="6" spans="1:2">
      <c r="A6" s="87" t="s">
        <v>525</v>
      </c>
      <c r="B6" s="88">
        <v>162</v>
      </c>
    </row>
    <row r="7" spans="1:2">
      <c r="A7" s="87" t="s">
        <v>777</v>
      </c>
      <c r="B7" s="88">
        <v>98</v>
      </c>
    </row>
    <row r="8" spans="1:2">
      <c r="A8" s="87" t="s">
        <v>489</v>
      </c>
      <c r="B8" s="88">
        <v>2</v>
      </c>
    </row>
    <row r="9" spans="1:2">
      <c r="A9" s="87" t="s">
        <v>1546</v>
      </c>
      <c r="B9" s="88">
        <v>7</v>
      </c>
    </row>
    <row r="10" spans="1:2">
      <c r="A10" s="86" t="s">
        <v>1408</v>
      </c>
      <c r="B10" s="88">
        <v>270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13" sqref="A13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525</v>
      </c>
      <c r="B5" s="88">
        <v>9</v>
      </c>
    </row>
    <row r="6" spans="1:2">
      <c r="A6" s="87" t="s">
        <v>777</v>
      </c>
      <c r="B6" s="88">
        <v>2</v>
      </c>
    </row>
    <row r="7" spans="1:2">
      <c r="A7" s="87" t="s">
        <v>1546</v>
      </c>
      <c r="B7" s="88">
        <v>1</v>
      </c>
    </row>
    <row r="8" spans="1:2">
      <c r="A8" s="87" t="s">
        <v>694</v>
      </c>
      <c r="B8" s="88">
        <v>2</v>
      </c>
    </row>
    <row r="9" spans="1:2">
      <c r="A9" s="86" t="s">
        <v>1408</v>
      </c>
      <c r="B9" s="88">
        <v>14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59"/>
  <sheetViews>
    <sheetView zoomScale="90" zoomScaleNormal="90" workbookViewId="0">
      <selection sqref="A1:P359"/>
    </sheetView>
  </sheetViews>
  <sheetFormatPr defaultRowHeight="15"/>
  <cols>
    <col min="3" max="3" width="14.7109375" style="21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2379</v>
      </c>
      <c r="O1" s="76" t="s">
        <v>687</v>
      </c>
      <c r="P1" s="79" t="s">
        <v>1579</v>
      </c>
      <c r="Q1" s="76" t="s">
        <v>1580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2409</v>
      </c>
      <c r="B2" s="76" t="s">
        <v>7</v>
      </c>
      <c r="C2" s="21">
        <v>40857</v>
      </c>
      <c r="D2" s="21">
        <v>40918</v>
      </c>
      <c r="E2" s="76" t="s">
        <v>1581</v>
      </c>
      <c r="F2" s="76" t="s">
        <v>1582</v>
      </c>
      <c r="G2" s="76" t="s">
        <v>163</v>
      </c>
      <c r="H2" s="76" t="s">
        <v>415</v>
      </c>
      <c r="I2" s="76">
        <v>40913</v>
      </c>
      <c r="J2" s="21" t="s">
        <v>1583</v>
      </c>
      <c r="K2" s="21" t="s">
        <v>1584</v>
      </c>
      <c r="L2" s="76" t="s">
        <v>1585</v>
      </c>
      <c r="M2" s="76" t="s">
        <v>238</v>
      </c>
      <c r="N2" s="76" t="s">
        <v>1586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1581</v>
      </c>
      <c r="F3" s="76" t="s">
        <v>1582</v>
      </c>
      <c r="G3" s="76" t="s">
        <v>164</v>
      </c>
      <c r="H3" s="76" t="s">
        <v>416</v>
      </c>
      <c r="I3" s="76">
        <v>40939</v>
      </c>
      <c r="J3" s="21" t="s">
        <v>1587</v>
      </c>
      <c r="K3" s="21" t="s">
        <v>12</v>
      </c>
      <c r="L3" s="76" t="s">
        <v>1588</v>
      </c>
      <c r="M3" s="76" t="s">
        <v>386</v>
      </c>
      <c r="N3" s="76" t="s">
        <v>1589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1590</v>
      </c>
      <c r="F4" s="76" t="s">
        <v>1591</v>
      </c>
      <c r="G4" s="76" t="s">
        <v>165</v>
      </c>
      <c r="H4" s="76" t="s">
        <v>417</v>
      </c>
      <c r="I4" s="76">
        <v>40996</v>
      </c>
      <c r="J4" s="21" t="s">
        <v>1592</v>
      </c>
      <c r="K4" s="21" t="s">
        <v>1593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1581</v>
      </c>
      <c r="F5" s="76" t="s">
        <v>1582</v>
      </c>
      <c r="G5" s="76" t="s">
        <v>166</v>
      </c>
      <c r="H5" s="76" t="s">
        <v>418</v>
      </c>
      <c r="I5" s="76">
        <v>40933</v>
      </c>
      <c r="J5" s="21" t="s">
        <v>1594</v>
      </c>
      <c r="K5" s="21" t="s">
        <v>15</v>
      </c>
      <c r="L5" s="76" t="s">
        <v>1595</v>
      </c>
      <c r="M5" s="76" t="s">
        <v>387</v>
      </c>
      <c r="N5" s="76" t="s">
        <v>1596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1581</v>
      </c>
      <c r="F6" s="76" t="s">
        <v>1582</v>
      </c>
      <c r="G6" s="76" t="s">
        <v>167</v>
      </c>
      <c r="H6" s="76" t="s">
        <v>419</v>
      </c>
      <c r="I6" s="76">
        <v>40924</v>
      </c>
      <c r="J6" s="21" t="s">
        <v>1597</v>
      </c>
      <c r="K6" s="21" t="s">
        <v>17</v>
      </c>
      <c r="L6" s="76" t="s">
        <v>1598</v>
      </c>
      <c r="M6" s="76" t="s">
        <v>245</v>
      </c>
      <c r="N6" s="76" t="s">
        <v>1599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1581</v>
      </c>
      <c r="F7" s="76" t="s">
        <v>1582</v>
      </c>
      <c r="G7" s="76" t="s">
        <v>1600</v>
      </c>
      <c r="H7" s="76" t="s">
        <v>420</v>
      </c>
      <c r="I7" s="76">
        <v>40920</v>
      </c>
      <c r="J7" s="21" t="s">
        <v>1587</v>
      </c>
      <c r="K7" s="21" t="s">
        <v>371</v>
      </c>
      <c r="L7" s="76" t="s">
        <v>1601</v>
      </c>
      <c r="M7" s="76" t="s">
        <v>388</v>
      </c>
      <c r="N7" s="76" t="s">
        <v>1602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1581</v>
      </c>
      <c r="F8" s="76" t="s">
        <v>1582</v>
      </c>
      <c r="G8" s="76" t="s">
        <v>169</v>
      </c>
      <c r="H8" s="76" t="s">
        <v>421</v>
      </c>
      <c r="I8" s="76">
        <v>40926</v>
      </c>
      <c r="J8" s="21" t="s">
        <v>1603</v>
      </c>
      <c r="K8" s="21" t="s">
        <v>1604</v>
      </c>
      <c r="L8" s="76" t="s">
        <v>1605</v>
      </c>
      <c r="M8" s="76" t="s">
        <v>389</v>
      </c>
      <c r="N8" s="76" t="s">
        <v>1606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1581</v>
      </c>
      <c r="F9" s="76" t="s">
        <v>1582</v>
      </c>
      <c r="G9" s="76" t="s">
        <v>170</v>
      </c>
      <c r="H9" s="76" t="s">
        <v>422</v>
      </c>
      <c r="I9" s="76">
        <v>40903</v>
      </c>
      <c r="J9" s="21" t="s">
        <v>1607</v>
      </c>
      <c r="K9" s="21" t="s">
        <v>21</v>
      </c>
      <c r="L9" s="76" t="s">
        <v>1608</v>
      </c>
      <c r="M9" s="76" t="s">
        <v>390</v>
      </c>
      <c r="N9" s="76" t="s">
        <v>1609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1581</v>
      </c>
      <c r="F10" s="76" t="s">
        <v>1582</v>
      </c>
      <c r="G10" s="76" t="s">
        <v>171</v>
      </c>
      <c r="H10" s="76" t="s">
        <v>423</v>
      </c>
      <c r="I10" s="76">
        <v>40898</v>
      </c>
      <c r="J10" s="21" t="s">
        <v>1610</v>
      </c>
      <c r="K10" s="21" t="s">
        <v>23</v>
      </c>
      <c r="L10" s="76" t="s">
        <v>1611</v>
      </c>
      <c r="M10" s="76" t="s">
        <v>250</v>
      </c>
      <c r="N10" s="76" t="s">
        <v>1612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2410</v>
      </c>
      <c r="B11" s="76" t="s">
        <v>24</v>
      </c>
      <c r="C11" s="21">
        <v>40857</v>
      </c>
      <c r="D11" s="21">
        <v>40918</v>
      </c>
      <c r="E11" s="76" t="s">
        <v>1590</v>
      </c>
      <c r="F11" s="76" t="s">
        <v>1582</v>
      </c>
      <c r="G11" s="76" t="s">
        <v>172</v>
      </c>
      <c r="H11" s="76" t="s">
        <v>507</v>
      </c>
      <c r="I11" s="76" t="s">
        <v>507</v>
      </c>
      <c r="J11" s="21" t="s">
        <v>1613</v>
      </c>
      <c r="K11" s="21" t="s">
        <v>1614</v>
      </c>
      <c r="L11" s="76" t="s">
        <v>1615</v>
      </c>
      <c r="M11" s="76" t="s">
        <v>507</v>
      </c>
      <c r="N11" s="76" t="s">
        <v>507</v>
      </c>
      <c r="O11" s="76" t="s">
        <v>507</v>
      </c>
      <c r="P11" s="76" t="s">
        <v>2411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1581</v>
      </c>
      <c r="F12" s="76" t="s">
        <v>1582</v>
      </c>
      <c r="G12" s="76" t="s">
        <v>173</v>
      </c>
      <c r="H12" s="76" t="s">
        <v>424</v>
      </c>
      <c r="I12" s="76">
        <v>40976</v>
      </c>
      <c r="J12" s="21" t="s">
        <v>1616</v>
      </c>
      <c r="K12" s="21" t="s">
        <v>1617</v>
      </c>
      <c r="L12" s="76" t="s">
        <v>1618</v>
      </c>
      <c r="M12" s="76" t="s">
        <v>232</v>
      </c>
      <c r="N12" s="76" t="s">
        <v>1619</v>
      </c>
      <c r="O12" s="76">
        <v>40976</v>
      </c>
      <c r="P12" s="21" t="s">
        <v>1620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1581</v>
      </c>
      <c r="F13" s="76" t="s">
        <v>1582</v>
      </c>
      <c r="G13" s="76" t="s">
        <v>174</v>
      </c>
      <c r="H13" s="76" t="s">
        <v>1621</v>
      </c>
      <c r="I13" s="76">
        <v>40919</v>
      </c>
      <c r="J13" s="21" t="s">
        <v>1622</v>
      </c>
      <c r="K13" s="21" t="s">
        <v>1623</v>
      </c>
      <c r="L13" s="76" t="s">
        <v>1624</v>
      </c>
      <c r="M13" s="76" t="s">
        <v>231</v>
      </c>
      <c r="N13" s="76" t="s">
        <v>1609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1581</v>
      </c>
      <c r="F14" s="76" t="s">
        <v>1582</v>
      </c>
      <c r="G14" s="76" t="s">
        <v>175</v>
      </c>
      <c r="H14" s="76" t="s">
        <v>425</v>
      </c>
      <c r="I14" s="76">
        <v>40931</v>
      </c>
      <c r="J14" s="21" t="s">
        <v>1625</v>
      </c>
      <c r="K14" s="21" t="s">
        <v>28</v>
      </c>
      <c r="L14" s="76" t="s">
        <v>1626</v>
      </c>
      <c r="M14" s="76" t="s">
        <v>391</v>
      </c>
      <c r="N14" s="76" t="s">
        <v>1627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1581</v>
      </c>
      <c r="F15" s="76" t="s">
        <v>1582</v>
      </c>
      <c r="G15" s="76" t="s">
        <v>176</v>
      </c>
      <c r="H15" s="76" t="s">
        <v>426</v>
      </c>
      <c r="I15" s="76">
        <v>40903</v>
      </c>
      <c r="J15" s="21" t="s">
        <v>1628</v>
      </c>
      <c r="K15" s="21" t="s">
        <v>30</v>
      </c>
      <c r="L15" s="76" t="s">
        <v>1629</v>
      </c>
      <c r="M15" s="76" t="s">
        <v>392</v>
      </c>
      <c r="N15" s="76" t="s">
        <v>1630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1581</v>
      </c>
      <c r="F16" s="76" t="s">
        <v>1582</v>
      </c>
      <c r="G16" s="76" t="s">
        <v>177</v>
      </c>
      <c r="H16" s="76" t="s">
        <v>427</v>
      </c>
      <c r="I16" s="76">
        <v>40921</v>
      </c>
      <c r="J16" s="21" t="s">
        <v>1631</v>
      </c>
      <c r="K16" s="21" t="s">
        <v>32</v>
      </c>
      <c r="L16" s="76" t="s">
        <v>1632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1581</v>
      </c>
      <c r="F17" s="76" t="s">
        <v>1582</v>
      </c>
      <c r="G17" s="76" t="s">
        <v>178</v>
      </c>
      <c r="H17" s="76" t="s">
        <v>1633</v>
      </c>
      <c r="I17" s="76">
        <v>40917</v>
      </c>
      <c r="J17" s="21" t="s">
        <v>1634</v>
      </c>
      <c r="K17" s="21" t="s">
        <v>34</v>
      </c>
      <c r="L17" s="76" t="s">
        <v>1635</v>
      </c>
      <c r="M17" s="76" t="s">
        <v>260</v>
      </c>
      <c r="N17" s="76" t="s">
        <v>1636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1581</v>
      </c>
      <c r="F18" s="76" t="s">
        <v>1582</v>
      </c>
      <c r="G18" s="76" t="s">
        <v>179</v>
      </c>
      <c r="H18" s="76" t="s">
        <v>428</v>
      </c>
      <c r="I18" s="76">
        <v>40926</v>
      </c>
      <c r="J18" s="21" t="s">
        <v>1637</v>
      </c>
      <c r="K18" s="21" t="s">
        <v>36</v>
      </c>
      <c r="L18" s="76" t="s">
        <v>1638</v>
      </c>
      <c r="M18" s="76" t="s">
        <v>235</v>
      </c>
      <c r="N18" s="76" t="s">
        <v>1636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1581</v>
      </c>
      <c r="F19" s="76" t="s">
        <v>1582</v>
      </c>
      <c r="G19" s="76" t="s">
        <v>180</v>
      </c>
      <c r="H19" s="76" t="s">
        <v>429</v>
      </c>
      <c r="I19" s="76">
        <v>40917</v>
      </c>
      <c r="J19" s="21" t="s">
        <v>1639</v>
      </c>
      <c r="K19" s="21" t="s">
        <v>38</v>
      </c>
      <c r="L19" s="76" t="s">
        <v>1640</v>
      </c>
      <c r="M19" s="76" t="s">
        <v>249</v>
      </c>
      <c r="N19" s="76" t="s">
        <v>1599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1581</v>
      </c>
      <c r="F20" s="76" t="s">
        <v>1582</v>
      </c>
      <c r="G20" s="76" t="s">
        <v>181</v>
      </c>
      <c r="H20" s="76" t="s">
        <v>1641</v>
      </c>
      <c r="I20" s="76">
        <v>40913</v>
      </c>
      <c r="J20" s="21" t="s">
        <v>1642</v>
      </c>
      <c r="K20" s="21" t="s">
        <v>40</v>
      </c>
      <c r="L20" s="76" t="s">
        <v>1643</v>
      </c>
      <c r="M20" s="76" t="s">
        <v>393</v>
      </c>
      <c r="N20" s="76" t="s">
        <v>1644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1581</v>
      </c>
      <c r="F21" s="76" t="s">
        <v>1582</v>
      </c>
      <c r="G21" s="76" t="s">
        <v>182</v>
      </c>
      <c r="H21" s="76" t="s">
        <v>430</v>
      </c>
      <c r="I21" s="76">
        <v>40917</v>
      </c>
      <c r="J21" s="21" t="s">
        <v>1645</v>
      </c>
      <c r="K21" s="21" t="s">
        <v>42</v>
      </c>
      <c r="L21" s="76" t="s">
        <v>1646</v>
      </c>
      <c r="M21" s="76" t="s">
        <v>226</v>
      </c>
      <c r="N21" s="76" t="s">
        <v>1609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1590</v>
      </c>
      <c r="F22" s="76" t="s">
        <v>1582</v>
      </c>
      <c r="G22" s="76" t="s">
        <v>212</v>
      </c>
      <c r="H22" s="76" t="s">
        <v>454</v>
      </c>
      <c r="I22" s="76">
        <v>40911</v>
      </c>
      <c r="J22" s="21" t="s">
        <v>1648</v>
      </c>
      <c r="K22" s="21" t="s">
        <v>100</v>
      </c>
      <c r="L22" s="76" t="s">
        <v>1649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1581</v>
      </c>
      <c r="F23" s="76" t="s">
        <v>1582</v>
      </c>
      <c r="G23" s="76" t="s">
        <v>203</v>
      </c>
      <c r="H23" s="76" t="s">
        <v>447</v>
      </c>
      <c r="I23" s="76">
        <v>40924</v>
      </c>
      <c r="J23" s="21" t="s">
        <v>1650</v>
      </c>
      <c r="K23" s="21" t="s">
        <v>83</v>
      </c>
      <c r="L23" s="76" t="s">
        <v>1651</v>
      </c>
      <c r="M23" s="76" t="s">
        <v>241</v>
      </c>
      <c r="N23" s="76" t="s">
        <v>1644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1581</v>
      </c>
      <c r="F24" s="76" t="s">
        <v>1591</v>
      </c>
      <c r="G24" s="76" t="s">
        <v>204</v>
      </c>
      <c r="H24" s="76" t="s">
        <v>448</v>
      </c>
      <c r="I24" s="76">
        <v>40968</v>
      </c>
      <c r="J24" s="21" t="s">
        <v>1652</v>
      </c>
      <c r="K24" s="21" t="s">
        <v>85</v>
      </c>
      <c r="L24" s="76" t="s">
        <v>1653</v>
      </c>
      <c r="M24" s="76" t="s">
        <v>2572</v>
      </c>
      <c r="N24" s="76" t="s">
        <v>1708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1581</v>
      </c>
      <c r="F25" s="76" t="s">
        <v>1582</v>
      </c>
      <c r="G25" s="76" t="s">
        <v>205</v>
      </c>
      <c r="H25" s="76" t="s">
        <v>449</v>
      </c>
      <c r="I25" s="76">
        <v>40898</v>
      </c>
      <c r="J25" s="21" t="s">
        <v>1654</v>
      </c>
      <c r="K25" s="21" t="s">
        <v>87</v>
      </c>
      <c r="L25" s="76" t="s">
        <v>1655</v>
      </c>
      <c r="M25" s="76" t="s">
        <v>255</v>
      </c>
      <c r="N25" s="76" t="s">
        <v>1656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1581</v>
      </c>
      <c r="F26" s="76" t="s">
        <v>1591</v>
      </c>
      <c r="G26" s="76" t="s">
        <v>206</v>
      </c>
      <c r="H26" s="76" t="s">
        <v>2573</v>
      </c>
      <c r="I26" s="76">
        <v>40995</v>
      </c>
      <c r="J26" s="21" t="s">
        <v>1657</v>
      </c>
      <c r="K26" s="21" t="s">
        <v>89</v>
      </c>
      <c r="L26" s="76" t="s">
        <v>1658</v>
      </c>
      <c r="M26" s="76" t="s">
        <v>2600</v>
      </c>
      <c r="N26" s="76" t="s">
        <v>1749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1581</v>
      </c>
      <c r="F27" s="76" t="s">
        <v>1582</v>
      </c>
      <c r="G27" s="76" t="s">
        <v>207</v>
      </c>
      <c r="H27" s="76" t="s">
        <v>450</v>
      </c>
      <c r="I27" s="76">
        <v>40924</v>
      </c>
      <c r="J27" s="21" t="s">
        <v>1659</v>
      </c>
      <c r="K27" s="21" t="s">
        <v>91</v>
      </c>
      <c r="L27" s="76" t="s">
        <v>1660</v>
      </c>
      <c r="M27" s="76" t="s">
        <v>399</v>
      </c>
      <c r="N27" s="76" t="s">
        <v>1612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1581</v>
      </c>
      <c r="F28" s="76" t="s">
        <v>1582</v>
      </c>
      <c r="G28" s="76" t="s">
        <v>208</v>
      </c>
      <c r="H28" s="76" t="s">
        <v>451</v>
      </c>
      <c r="I28" s="76">
        <v>40900</v>
      </c>
      <c r="J28" s="21" t="s">
        <v>1661</v>
      </c>
      <c r="K28" s="21" t="s">
        <v>93</v>
      </c>
      <c r="L28" s="76" t="s">
        <v>1662</v>
      </c>
      <c r="M28" s="76" t="s">
        <v>247</v>
      </c>
      <c r="N28" s="76" t="s">
        <v>1663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1581</v>
      </c>
      <c r="F29" s="76" t="s">
        <v>1582</v>
      </c>
      <c r="G29" s="76" t="s">
        <v>209</v>
      </c>
      <c r="H29" s="76" t="s">
        <v>452</v>
      </c>
      <c r="I29" s="76">
        <v>40921</v>
      </c>
      <c r="J29" s="21" t="s">
        <v>1664</v>
      </c>
      <c r="K29" s="21" t="s">
        <v>95</v>
      </c>
      <c r="L29" s="76" t="s">
        <v>1665</v>
      </c>
      <c r="M29" s="76" t="s">
        <v>400</v>
      </c>
      <c r="N29" s="76" t="s">
        <v>1666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1581</v>
      </c>
      <c r="F30" s="76" t="s">
        <v>1582</v>
      </c>
      <c r="G30" s="76" t="s">
        <v>210</v>
      </c>
      <c r="H30" s="76" t="s">
        <v>1667</v>
      </c>
      <c r="I30" s="76">
        <v>40912</v>
      </c>
      <c r="J30" s="21" t="s">
        <v>1668</v>
      </c>
      <c r="K30" s="21" t="s">
        <v>97</v>
      </c>
      <c r="L30" s="76" t="s">
        <v>1669</v>
      </c>
      <c r="M30" s="76" t="s">
        <v>254</v>
      </c>
      <c r="N30" s="76" t="s">
        <v>1670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1581</v>
      </c>
      <c r="F31" s="76" t="s">
        <v>1582</v>
      </c>
      <c r="G31" s="76" t="s">
        <v>211</v>
      </c>
      <c r="H31" s="76" t="s">
        <v>453</v>
      </c>
      <c r="I31" s="76">
        <v>40933</v>
      </c>
      <c r="J31" s="21" t="s">
        <v>1671</v>
      </c>
      <c r="K31" s="21" t="s">
        <v>1672</v>
      </c>
      <c r="L31" s="76" t="s">
        <v>1673</v>
      </c>
      <c r="M31" s="76" t="s">
        <v>401</v>
      </c>
      <c r="N31" s="76" t="s">
        <v>1674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1581</v>
      </c>
      <c r="F32" s="76" t="s">
        <v>1582</v>
      </c>
      <c r="G32" s="76" t="s">
        <v>222</v>
      </c>
      <c r="H32" s="76" t="s">
        <v>460</v>
      </c>
      <c r="I32" s="76">
        <v>40996</v>
      </c>
      <c r="J32" s="21" t="s">
        <v>1675</v>
      </c>
      <c r="K32" s="21" t="s">
        <v>117</v>
      </c>
      <c r="L32" s="76" t="s">
        <v>1676</v>
      </c>
      <c r="M32" s="76" t="s">
        <v>2601</v>
      </c>
      <c r="N32" s="76" t="s">
        <v>1602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1581</v>
      </c>
      <c r="F33" s="76" t="s">
        <v>1582</v>
      </c>
      <c r="G33" s="76" t="s">
        <v>213</v>
      </c>
      <c r="H33" s="76" t="s">
        <v>455</v>
      </c>
      <c r="I33" s="76">
        <v>40919</v>
      </c>
      <c r="J33" s="21" t="s">
        <v>1677</v>
      </c>
      <c r="K33" s="21" t="s">
        <v>102</v>
      </c>
      <c r="L33" s="76" t="s">
        <v>1678</v>
      </c>
      <c r="M33" s="76" t="s">
        <v>244</v>
      </c>
      <c r="N33" s="76" t="s">
        <v>1612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1581</v>
      </c>
      <c r="F34" s="76" t="s">
        <v>1582</v>
      </c>
      <c r="G34" s="76" t="s">
        <v>214</v>
      </c>
      <c r="H34" s="76" t="s">
        <v>456</v>
      </c>
      <c r="I34" s="76">
        <v>40918</v>
      </c>
      <c r="J34" s="21" t="s">
        <v>1679</v>
      </c>
      <c r="K34" s="21" t="s">
        <v>104</v>
      </c>
      <c r="L34" s="76" t="s">
        <v>1680</v>
      </c>
      <c r="M34" s="76" t="s">
        <v>239</v>
      </c>
      <c r="N34" s="76" t="s">
        <v>1612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1581</v>
      </c>
      <c r="F35" s="76" t="s">
        <v>1582</v>
      </c>
      <c r="G35" s="76" t="s">
        <v>215</v>
      </c>
      <c r="H35" s="76" t="s">
        <v>457</v>
      </c>
      <c r="I35" s="76">
        <v>40931</v>
      </c>
      <c r="J35" s="21" t="s">
        <v>1681</v>
      </c>
      <c r="K35" s="21" t="s">
        <v>1682</v>
      </c>
      <c r="L35" s="76" t="s">
        <v>1683</v>
      </c>
      <c r="M35" s="76" t="s">
        <v>237</v>
      </c>
      <c r="N35" s="76" t="s">
        <v>1663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1581</v>
      </c>
      <c r="F36" s="76" t="s">
        <v>1582</v>
      </c>
      <c r="G36" s="76" t="s">
        <v>216</v>
      </c>
      <c r="H36" s="76" t="s">
        <v>1684</v>
      </c>
      <c r="I36" s="76">
        <v>40921</v>
      </c>
      <c r="J36" s="21" t="s">
        <v>1685</v>
      </c>
      <c r="K36" s="21" t="s">
        <v>684</v>
      </c>
      <c r="L36" s="76" t="s">
        <v>1686</v>
      </c>
      <c r="M36" s="76" t="s">
        <v>402</v>
      </c>
      <c r="N36" s="76" t="s">
        <v>1687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1581</v>
      </c>
      <c r="F37" s="76" t="s">
        <v>1582</v>
      </c>
      <c r="G37" s="76" t="s">
        <v>217</v>
      </c>
      <c r="H37" s="76" t="s">
        <v>1688</v>
      </c>
      <c r="I37" s="76">
        <v>40920</v>
      </c>
      <c r="J37" s="21" t="s">
        <v>1689</v>
      </c>
      <c r="K37" s="21" t="s">
        <v>108</v>
      </c>
      <c r="L37" s="76" t="s">
        <v>1690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1581</v>
      </c>
      <c r="F38" s="76" t="s">
        <v>1582</v>
      </c>
      <c r="G38" s="76" t="s">
        <v>218</v>
      </c>
      <c r="H38" s="76" t="s">
        <v>458</v>
      </c>
      <c r="I38" s="76">
        <v>40942</v>
      </c>
      <c r="J38" s="21" t="s">
        <v>1691</v>
      </c>
      <c r="K38" s="21" t="s">
        <v>110</v>
      </c>
      <c r="L38" s="76" t="s">
        <v>1692</v>
      </c>
      <c r="M38" s="76" t="s">
        <v>1693</v>
      </c>
      <c r="N38" s="76" t="s">
        <v>1589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1581</v>
      </c>
      <c r="F39" s="76" t="s">
        <v>1582</v>
      </c>
      <c r="G39" s="76" t="s">
        <v>219</v>
      </c>
      <c r="H39" s="76" t="s">
        <v>1694</v>
      </c>
      <c r="I39" s="76">
        <v>40934</v>
      </c>
      <c r="J39" s="21" t="s">
        <v>1695</v>
      </c>
      <c r="K39" s="21" t="s">
        <v>1696</v>
      </c>
      <c r="L39" s="76" t="s">
        <v>1697</v>
      </c>
      <c r="M39" s="76" t="s">
        <v>404</v>
      </c>
      <c r="N39" s="76" t="s">
        <v>1602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1581</v>
      </c>
      <c r="F40" s="76" t="s">
        <v>1582</v>
      </c>
      <c r="G40" s="76" t="s">
        <v>220</v>
      </c>
      <c r="H40" s="76" t="s">
        <v>1698</v>
      </c>
      <c r="I40" s="76">
        <v>40913</v>
      </c>
      <c r="J40" s="21" t="s">
        <v>1699</v>
      </c>
      <c r="K40" s="21" t="s">
        <v>113</v>
      </c>
      <c r="L40" s="76" t="s">
        <v>1700</v>
      </c>
      <c r="M40" s="76" t="s">
        <v>261</v>
      </c>
      <c r="N40" s="76" t="s">
        <v>1701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1581</v>
      </c>
      <c r="F41" s="76" t="s">
        <v>1582</v>
      </c>
      <c r="G41" s="76" t="s">
        <v>221</v>
      </c>
      <c r="H41" s="76" t="s">
        <v>459</v>
      </c>
      <c r="I41" s="76">
        <v>40904</v>
      </c>
      <c r="J41" s="21" t="s">
        <v>1702</v>
      </c>
      <c r="K41" s="21" t="s">
        <v>115</v>
      </c>
      <c r="L41" s="76" t="s">
        <v>1703</v>
      </c>
      <c r="M41" s="76" t="s">
        <v>228</v>
      </c>
      <c r="N41" s="76" t="s">
        <v>1704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1581</v>
      </c>
      <c r="F42" s="76" t="s">
        <v>1591</v>
      </c>
      <c r="G42" s="76" t="s">
        <v>192</v>
      </c>
      <c r="H42" s="76" t="s">
        <v>437</v>
      </c>
      <c r="I42" s="76">
        <v>40962</v>
      </c>
      <c r="J42" s="21" t="s">
        <v>1705</v>
      </c>
      <c r="K42" s="21" t="s">
        <v>61</v>
      </c>
      <c r="L42" s="76" t="s">
        <v>1706</v>
      </c>
      <c r="M42" s="76" t="s">
        <v>1707</v>
      </c>
      <c r="N42" s="76" t="s">
        <v>1708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1581</v>
      </c>
      <c r="F43" s="76" t="s">
        <v>1582</v>
      </c>
      <c r="G43" s="76" t="s">
        <v>183</v>
      </c>
      <c r="H43" s="76" t="s">
        <v>431</v>
      </c>
      <c r="I43" s="76">
        <v>40904</v>
      </c>
      <c r="J43" s="21" t="s">
        <v>1709</v>
      </c>
      <c r="K43" s="21" t="s">
        <v>44</v>
      </c>
      <c r="L43" s="76" t="s">
        <v>1710</v>
      </c>
      <c r="M43" s="76" t="s">
        <v>268</v>
      </c>
      <c r="N43" s="76" t="s">
        <v>1644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1581</v>
      </c>
      <c r="F44" s="76" t="s">
        <v>1582</v>
      </c>
      <c r="G44" s="76" t="s">
        <v>184</v>
      </c>
      <c r="H44" s="76" t="s">
        <v>432</v>
      </c>
      <c r="I44" s="76">
        <v>40904</v>
      </c>
      <c r="J44" s="21" t="s">
        <v>1711</v>
      </c>
      <c r="K44" s="21" t="s">
        <v>46</v>
      </c>
      <c r="L44" s="76" t="s">
        <v>1712</v>
      </c>
      <c r="M44" s="76" t="s">
        <v>233</v>
      </c>
      <c r="N44" s="76" t="s">
        <v>1713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1581</v>
      </c>
      <c r="F45" s="76" t="s">
        <v>1582</v>
      </c>
      <c r="G45" s="76" t="s">
        <v>185</v>
      </c>
      <c r="H45" s="76" t="s">
        <v>2380</v>
      </c>
      <c r="I45" s="76">
        <v>40989</v>
      </c>
      <c r="J45" s="21" t="s">
        <v>1714</v>
      </c>
      <c r="K45" s="21" t="s">
        <v>48</v>
      </c>
      <c r="L45" s="76" t="s">
        <v>1715</v>
      </c>
      <c r="M45" s="76" t="s">
        <v>2547</v>
      </c>
      <c r="N45" s="76" t="s">
        <v>2548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1581</v>
      </c>
      <c r="F46" s="76" t="s">
        <v>1582</v>
      </c>
      <c r="G46" s="76" t="s">
        <v>186</v>
      </c>
      <c r="H46" s="76" t="s">
        <v>433</v>
      </c>
      <c r="I46" s="76">
        <v>40935</v>
      </c>
      <c r="J46" s="21" t="s">
        <v>1716</v>
      </c>
      <c r="K46" s="21" t="s">
        <v>50</v>
      </c>
      <c r="L46" s="76" t="s">
        <v>1716</v>
      </c>
      <c r="M46" s="76" t="s">
        <v>394</v>
      </c>
      <c r="N46" s="76" t="s">
        <v>1602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1590</v>
      </c>
      <c r="F47" s="76" t="s">
        <v>1582</v>
      </c>
      <c r="G47" s="76" t="s">
        <v>187</v>
      </c>
      <c r="H47" s="76" t="s">
        <v>507</v>
      </c>
      <c r="I47" s="76" t="s">
        <v>507</v>
      </c>
      <c r="J47" s="21" t="s">
        <v>1717</v>
      </c>
      <c r="K47" s="21" t="s">
        <v>52</v>
      </c>
      <c r="L47" s="76" t="s">
        <v>1718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1581</v>
      </c>
      <c r="F48" s="76" t="s">
        <v>1582</v>
      </c>
      <c r="G48" s="76" t="s">
        <v>188</v>
      </c>
      <c r="H48" s="76" t="s">
        <v>434</v>
      </c>
      <c r="I48" s="76">
        <v>40927</v>
      </c>
      <c r="J48" s="21" t="s">
        <v>1719</v>
      </c>
      <c r="K48" s="21" t="s">
        <v>1720</v>
      </c>
      <c r="L48" s="76" t="s">
        <v>1721</v>
      </c>
      <c r="M48" s="76" t="s">
        <v>230</v>
      </c>
      <c r="N48" s="76" t="s">
        <v>1663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1581</v>
      </c>
      <c r="F49" s="76" t="s">
        <v>1582</v>
      </c>
      <c r="G49" s="76" t="s">
        <v>189</v>
      </c>
      <c r="H49" s="76" t="s">
        <v>435</v>
      </c>
      <c r="I49" s="76">
        <v>40931</v>
      </c>
      <c r="J49" s="21" t="s">
        <v>1722</v>
      </c>
      <c r="K49" s="21" t="s">
        <v>55</v>
      </c>
      <c r="L49" s="76" t="s">
        <v>1723</v>
      </c>
      <c r="M49" s="76" t="s">
        <v>229</v>
      </c>
      <c r="N49" s="76" t="s">
        <v>1713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1590</v>
      </c>
      <c r="F50" s="76" t="s">
        <v>1582</v>
      </c>
      <c r="G50" s="76" t="s">
        <v>190</v>
      </c>
      <c r="H50" s="76" t="s">
        <v>507</v>
      </c>
      <c r="I50" s="76" t="s">
        <v>507</v>
      </c>
      <c r="J50" s="21" t="s">
        <v>1724</v>
      </c>
      <c r="K50" s="21" t="s">
        <v>57</v>
      </c>
      <c r="L50" s="76" t="s">
        <v>1725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1581</v>
      </c>
      <c r="F51" s="76" t="s">
        <v>1582</v>
      </c>
      <c r="G51" s="76" t="s">
        <v>191</v>
      </c>
      <c r="H51" s="76" t="s">
        <v>436</v>
      </c>
      <c r="I51" s="76">
        <v>40931</v>
      </c>
      <c r="J51" s="21" t="s">
        <v>1726</v>
      </c>
      <c r="K51" s="21" t="s">
        <v>59</v>
      </c>
      <c r="L51" s="76" t="s">
        <v>1727</v>
      </c>
      <c r="M51" s="76" t="s">
        <v>395</v>
      </c>
      <c r="N51" s="76" t="s">
        <v>1644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1581</v>
      </c>
      <c r="F52" s="76" t="s">
        <v>1582</v>
      </c>
      <c r="G52" s="76" t="s">
        <v>202</v>
      </c>
      <c r="H52" s="76" t="s">
        <v>446</v>
      </c>
      <c r="I52" s="76">
        <v>40920</v>
      </c>
      <c r="J52" s="21" t="s">
        <v>1728</v>
      </c>
      <c r="K52" s="21" t="s">
        <v>81</v>
      </c>
      <c r="L52" s="76" t="s">
        <v>1729</v>
      </c>
      <c r="M52" s="76" t="s">
        <v>256</v>
      </c>
      <c r="N52" s="76" t="s">
        <v>1602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1581</v>
      </c>
      <c r="F53" s="76" t="s">
        <v>1582</v>
      </c>
      <c r="G53" s="76" t="s">
        <v>193</v>
      </c>
      <c r="H53" s="76" t="s">
        <v>438</v>
      </c>
      <c r="I53" s="76">
        <v>40934</v>
      </c>
      <c r="J53" s="21" t="s">
        <v>1730</v>
      </c>
      <c r="K53" s="21" t="s">
        <v>63</v>
      </c>
      <c r="L53" s="76" t="s">
        <v>1731</v>
      </c>
      <c r="M53" s="76" t="s">
        <v>396</v>
      </c>
      <c r="N53" s="76" t="s">
        <v>1599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1581</v>
      </c>
      <c r="F54" s="76" t="s">
        <v>1582</v>
      </c>
      <c r="G54" s="76" t="s">
        <v>195</v>
      </c>
      <c r="H54" s="76" t="s">
        <v>440</v>
      </c>
      <c r="I54" s="76">
        <v>40917</v>
      </c>
      <c r="J54" s="21" t="s">
        <v>1732</v>
      </c>
      <c r="K54" s="21" t="s">
        <v>67</v>
      </c>
      <c r="L54" s="76" t="s">
        <v>1733</v>
      </c>
      <c r="M54" s="76" t="s">
        <v>397</v>
      </c>
      <c r="N54" s="76" t="s">
        <v>1734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1581</v>
      </c>
      <c r="F55" s="76" t="s">
        <v>1582</v>
      </c>
      <c r="G55" s="76" t="s">
        <v>196</v>
      </c>
      <c r="H55" s="76" t="s">
        <v>441</v>
      </c>
      <c r="I55" s="76">
        <v>40917</v>
      </c>
      <c r="J55" s="21" t="s">
        <v>1735</v>
      </c>
      <c r="K55" s="21" t="s">
        <v>69</v>
      </c>
      <c r="L55" s="76" t="s">
        <v>1736</v>
      </c>
      <c r="M55" s="76" t="s">
        <v>258</v>
      </c>
      <c r="N55" s="76" t="s">
        <v>1737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1590</v>
      </c>
      <c r="F56" s="76" t="s">
        <v>1582</v>
      </c>
      <c r="G56" s="76" t="s">
        <v>197</v>
      </c>
      <c r="H56" s="76" t="s">
        <v>507</v>
      </c>
      <c r="I56" s="76" t="s">
        <v>507</v>
      </c>
      <c r="J56" s="21" t="s">
        <v>1739</v>
      </c>
      <c r="K56" s="21" t="s">
        <v>71</v>
      </c>
      <c r="L56" s="76" t="s">
        <v>1740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1581</v>
      </c>
      <c r="F57" s="76" t="s">
        <v>1582</v>
      </c>
      <c r="G57" s="76" t="s">
        <v>198</v>
      </c>
      <c r="H57" s="76" t="s">
        <v>442</v>
      </c>
      <c r="I57" s="76">
        <v>40932</v>
      </c>
      <c r="J57" s="21" t="s">
        <v>1741</v>
      </c>
      <c r="K57" s="21" t="s">
        <v>73</v>
      </c>
      <c r="L57" s="76" t="s">
        <v>1742</v>
      </c>
      <c r="M57" s="76" t="s">
        <v>242</v>
      </c>
      <c r="N57" s="76" t="s">
        <v>1644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1581</v>
      </c>
      <c r="F58" s="76" t="s">
        <v>1582</v>
      </c>
      <c r="G58" s="76" t="s">
        <v>199</v>
      </c>
      <c r="H58" s="76" t="s">
        <v>443</v>
      </c>
      <c r="I58" s="76">
        <v>40920</v>
      </c>
      <c r="J58" s="21" t="s">
        <v>1743</v>
      </c>
      <c r="K58" s="21" t="s">
        <v>75</v>
      </c>
      <c r="L58" s="76" t="s">
        <v>1744</v>
      </c>
      <c r="M58" s="76" t="s">
        <v>225</v>
      </c>
      <c r="N58" s="76" t="s">
        <v>1745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1581</v>
      </c>
      <c r="F59" s="76" t="s">
        <v>1591</v>
      </c>
      <c r="G59" s="76" t="s">
        <v>200</v>
      </c>
      <c r="H59" s="76" t="s">
        <v>444</v>
      </c>
      <c r="I59" s="76">
        <v>40970</v>
      </c>
      <c r="J59" s="21" t="s">
        <v>1746</v>
      </c>
      <c r="K59" s="21" t="s">
        <v>77</v>
      </c>
      <c r="L59" s="76" t="s">
        <v>1747</v>
      </c>
      <c r="M59" s="76" t="s">
        <v>1748</v>
      </c>
      <c r="N59" s="76" t="s">
        <v>1749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1581</v>
      </c>
      <c r="F60" s="76" t="s">
        <v>1582</v>
      </c>
      <c r="G60" s="76" t="s">
        <v>201</v>
      </c>
      <c r="H60" s="76" t="s">
        <v>445</v>
      </c>
      <c r="I60" s="76">
        <v>40917</v>
      </c>
      <c r="J60" s="21" t="s">
        <v>1750</v>
      </c>
      <c r="K60" s="21" t="s">
        <v>79</v>
      </c>
      <c r="L60" s="76" t="s">
        <v>1751</v>
      </c>
      <c r="M60" s="76" t="s">
        <v>251</v>
      </c>
      <c r="N60" s="76" t="s">
        <v>1752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1581</v>
      </c>
      <c r="F61" s="76" t="s">
        <v>1582</v>
      </c>
      <c r="G61" s="76" t="s">
        <v>194</v>
      </c>
      <c r="H61" s="76" t="s">
        <v>439</v>
      </c>
      <c r="I61" s="76">
        <v>40917</v>
      </c>
      <c r="J61" s="21" t="s">
        <v>1753</v>
      </c>
      <c r="K61" s="21" t="s">
        <v>65</v>
      </c>
      <c r="L61" s="76" t="s">
        <v>1754</v>
      </c>
      <c r="M61" s="76" t="s">
        <v>252</v>
      </c>
      <c r="N61" s="76" t="s">
        <v>1644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1581</v>
      </c>
      <c r="F62" s="76" t="s">
        <v>1582</v>
      </c>
      <c r="G62" s="76" t="s">
        <v>132</v>
      </c>
      <c r="H62" s="76" t="s">
        <v>485</v>
      </c>
      <c r="I62" s="76">
        <v>40935</v>
      </c>
      <c r="J62" s="21" t="s">
        <v>1755</v>
      </c>
      <c r="K62" s="21" t="s">
        <v>1756</v>
      </c>
      <c r="L62" s="76" t="s">
        <v>1757</v>
      </c>
      <c r="M62" s="76" t="s">
        <v>412</v>
      </c>
      <c r="N62" s="76" t="s">
        <v>1758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1581</v>
      </c>
      <c r="F63" s="76" t="s">
        <v>1582</v>
      </c>
      <c r="G63" s="76" t="s">
        <v>131</v>
      </c>
      <c r="H63" s="76" t="s">
        <v>484</v>
      </c>
      <c r="I63" s="76">
        <v>40920</v>
      </c>
      <c r="J63" s="21" t="s">
        <v>1759</v>
      </c>
      <c r="K63" s="21" t="s">
        <v>363</v>
      </c>
      <c r="L63" s="76" t="s">
        <v>1760</v>
      </c>
      <c r="M63" s="76" t="s">
        <v>411</v>
      </c>
      <c r="N63" s="76" t="s">
        <v>1761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1581</v>
      </c>
      <c r="F64" s="76" t="s">
        <v>1591</v>
      </c>
      <c r="G64" s="76" t="s">
        <v>130</v>
      </c>
      <c r="H64" s="76" t="s">
        <v>483</v>
      </c>
      <c r="I64" s="76">
        <v>40966</v>
      </c>
      <c r="J64" s="21" t="s">
        <v>1762</v>
      </c>
      <c r="K64" s="21" t="s">
        <v>345</v>
      </c>
      <c r="L64" s="76" t="s">
        <v>1763</v>
      </c>
      <c r="M64" s="76" t="s">
        <v>1764</v>
      </c>
      <c r="N64" s="76" t="s">
        <v>1708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1581</v>
      </c>
      <c r="F65" s="76" t="s">
        <v>1582</v>
      </c>
      <c r="G65" s="76" t="s">
        <v>129</v>
      </c>
      <c r="H65" s="76" t="s">
        <v>482</v>
      </c>
      <c r="I65" s="76">
        <v>40931</v>
      </c>
      <c r="J65" s="21" t="s">
        <v>1765</v>
      </c>
      <c r="K65" s="21" t="s">
        <v>375</v>
      </c>
      <c r="L65" s="76" t="s">
        <v>1766</v>
      </c>
      <c r="M65" s="76" t="s">
        <v>410</v>
      </c>
      <c r="N65" s="76" t="s">
        <v>1602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1581</v>
      </c>
      <c r="F66" s="76" t="s">
        <v>1582</v>
      </c>
      <c r="G66" s="76" t="s">
        <v>128</v>
      </c>
      <c r="H66" s="76" t="s">
        <v>481</v>
      </c>
      <c r="I66" s="76">
        <v>40903</v>
      </c>
      <c r="J66" s="21" t="s">
        <v>1765</v>
      </c>
      <c r="K66" s="21" t="s">
        <v>308</v>
      </c>
      <c r="L66" s="76" t="s">
        <v>1767</v>
      </c>
      <c r="M66" s="76" t="s">
        <v>236</v>
      </c>
      <c r="N66" s="76" t="s">
        <v>1687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1581</v>
      </c>
      <c r="F67" s="76" t="s">
        <v>1582</v>
      </c>
      <c r="G67" s="76" t="s">
        <v>127</v>
      </c>
      <c r="H67" s="76" t="s">
        <v>480</v>
      </c>
      <c r="I67" s="76">
        <v>40928</v>
      </c>
      <c r="J67" s="21" t="s">
        <v>1768</v>
      </c>
      <c r="K67" s="21" t="s">
        <v>383</v>
      </c>
      <c r="L67" s="76" t="s">
        <v>1769</v>
      </c>
      <c r="M67" s="76" t="s">
        <v>409</v>
      </c>
      <c r="N67" s="76" t="s">
        <v>1758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1581</v>
      </c>
      <c r="F68" s="76" t="s">
        <v>1582</v>
      </c>
      <c r="G68" s="76" t="s">
        <v>126</v>
      </c>
      <c r="H68" s="76" t="s">
        <v>479</v>
      </c>
      <c r="I68" s="76">
        <v>40920</v>
      </c>
      <c r="J68" s="21" t="s">
        <v>1770</v>
      </c>
      <c r="K68" s="21" t="s">
        <v>310</v>
      </c>
      <c r="L68" s="76" t="s">
        <v>1771</v>
      </c>
      <c r="M68" s="76" t="s">
        <v>234</v>
      </c>
      <c r="N68" s="76" t="s">
        <v>1663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1581</v>
      </c>
      <c r="F69" s="76" t="s">
        <v>1582</v>
      </c>
      <c r="G69" s="76" t="s">
        <v>125</v>
      </c>
      <c r="H69" s="76" t="s">
        <v>1772</v>
      </c>
      <c r="I69" s="76">
        <v>40911</v>
      </c>
      <c r="J69" s="21" t="s">
        <v>1773</v>
      </c>
      <c r="K69" s="21" t="s">
        <v>274</v>
      </c>
      <c r="L69" s="76" t="s">
        <v>1774</v>
      </c>
      <c r="M69" s="76" t="s">
        <v>248</v>
      </c>
      <c r="N69" s="76" t="s">
        <v>1775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1581</v>
      </c>
      <c r="F70" s="76" t="s">
        <v>1582</v>
      </c>
      <c r="G70" s="76" t="s">
        <v>124</v>
      </c>
      <c r="H70" s="76" t="s">
        <v>478</v>
      </c>
      <c r="I70" s="76">
        <v>40919</v>
      </c>
      <c r="J70" s="21" t="s">
        <v>1776</v>
      </c>
      <c r="K70" s="21" t="s">
        <v>1777</v>
      </c>
      <c r="L70" s="76" t="s">
        <v>1778</v>
      </c>
      <c r="M70" s="76" t="s">
        <v>408</v>
      </c>
      <c r="N70" s="76" t="s">
        <v>1779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1581</v>
      </c>
      <c r="F71" s="76" t="s">
        <v>1582</v>
      </c>
      <c r="G71" s="76" t="s">
        <v>123</v>
      </c>
      <c r="H71" s="76" t="s">
        <v>477</v>
      </c>
      <c r="I71" s="76">
        <v>40941</v>
      </c>
      <c r="J71" s="21" t="s">
        <v>1780</v>
      </c>
      <c r="K71" s="21" t="s">
        <v>385</v>
      </c>
      <c r="L71" s="76" t="s">
        <v>1781</v>
      </c>
      <c r="M71" s="76" t="s">
        <v>407</v>
      </c>
      <c r="N71" s="76" t="s">
        <v>1758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1581</v>
      </c>
      <c r="F72" s="76" t="s">
        <v>1582</v>
      </c>
      <c r="G72" s="76" t="s">
        <v>122</v>
      </c>
      <c r="H72" s="76" t="s">
        <v>476</v>
      </c>
      <c r="I72" s="76">
        <v>40933</v>
      </c>
      <c r="J72" s="21" t="s">
        <v>1782</v>
      </c>
      <c r="K72" s="21" t="s">
        <v>334</v>
      </c>
      <c r="L72" s="76" t="s">
        <v>1783</v>
      </c>
      <c r="M72" s="76" t="s">
        <v>406</v>
      </c>
      <c r="N72" s="76" t="s">
        <v>1713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1581</v>
      </c>
      <c r="F73" s="76" t="s">
        <v>1582</v>
      </c>
      <c r="G73" s="76" t="s">
        <v>121</v>
      </c>
      <c r="H73" s="76" t="s">
        <v>475</v>
      </c>
      <c r="I73" s="76">
        <v>40924</v>
      </c>
      <c r="J73" s="21" t="s">
        <v>1784</v>
      </c>
      <c r="K73" s="21" t="s">
        <v>358</v>
      </c>
      <c r="L73" s="76" t="s">
        <v>1785</v>
      </c>
      <c r="M73" s="76" t="s">
        <v>405</v>
      </c>
      <c r="N73" s="76" t="s">
        <v>1786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1581</v>
      </c>
      <c r="F74" s="76" t="s">
        <v>1582</v>
      </c>
      <c r="G74" s="76" t="s">
        <v>120</v>
      </c>
      <c r="H74" s="76" t="s">
        <v>474</v>
      </c>
      <c r="I74" s="76">
        <v>40917</v>
      </c>
      <c r="J74" s="21" t="s">
        <v>1787</v>
      </c>
      <c r="K74" s="21" t="s">
        <v>341</v>
      </c>
      <c r="L74" s="76" t="s">
        <v>1788</v>
      </c>
      <c r="M74" s="76" t="s">
        <v>257</v>
      </c>
      <c r="N74" s="76" t="s">
        <v>1789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1581</v>
      </c>
      <c r="F75" s="76" t="s">
        <v>1582</v>
      </c>
      <c r="G75" s="76" t="s">
        <v>119</v>
      </c>
      <c r="H75" s="76" t="s">
        <v>473</v>
      </c>
      <c r="I75" s="76">
        <v>40911</v>
      </c>
      <c r="J75" s="21" t="s">
        <v>1790</v>
      </c>
      <c r="K75" s="21" t="s">
        <v>279</v>
      </c>
      <c r="L75" s="76" t="s">
        <v>1791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1581</v>
      </c>
      <c r="F76" s="76" t="s">
        <v>1582</v>
      </c>
      <c r="G76" s="76" t="s">
        <v>118</v>
      </c>
      <c r="H76" s="76" t="s">
        <v>472</v>
      </c>
      <c r="I76" s="76">
        <v>40905</v>
      </c>
      <c r="J76" s="21" t="s">
        <v>1792</v>
      </c>
      <c r="K76" s="21" t="s">
        <v>291</v>
      </c>
      <c r="L76" s="76">
        <v>3136496866</v>
      </c>
      <c r="M76" s="76" t="s">
        <v>240</v>
      </c>
      <c r="N76" s="76" t="s">
        <v>1793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1581</v>
      </c>
      <c r="F77" s="76" t="s">
        <v>1582</v>
      </c>
      <c r="G77" s="76" t="s">
        <v>118</v>
      </c>
      <c r="H77" s="76" t="s">
        <v>471</v>
      </c>
      <c r="I77" s="76">
        <v>40897</v>
      </c>
      <c r="J77" s="21" t="s">
        <v>1794</v>
      </c>
      <c r="K77" s="21" t="s">
        <v>290</v>
      </c>
      <c r="L77" s="76" t="s">
        <v>1795</v>
      </c>
      <c r="M77" s="76" t="s">
        <v>253</v>
      </c>
      <c r="N77" s="76" t="s">
        <v>1644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1581</v>
      </c>
      <c r="F78" s="76" t="s">
        <v>1582</v>
      </c>
      <c r="G78" s="76" t="s">
        <v>118</v>
      </c>
      <c r="H78" s="76" t="s">
        <v>470</v>
      </c>
      <c r="I78" s="76">
        <v>40911</v>
      </c>
      <c r="J78" s="21" t="s">
        <v>1796</v>
      </c>
      <c r="K78" s="21" t="s">
        <v>1797</v>
      </c>
      <c r="L78" s="76" t="s">
        <v>1798</v>
      </c>
      <c r="M78" s="76" t="s">
        <v>1799</v>
      </c>
      <c r="N78" s="76" t="s">
        <v>1663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1581</v>
      </c>
      <c r="F79" s="76" t="s">
        <v>1582</v>
      </c>
      <c r="G79" s="76" t="s">
        <v>118</v>
      </c>
      <c r="H79" s="76" t="s">
        <v>469</v>
      </c>
      <c r="I79" s="76">
        <v>40911</v>
      </c>
      <c r="J79" s="21" t="s">
        <v>1796</v>
      </c>
      <c r="K79" s="21" t="s">
        <v>288</v>
      </c>
      <c r="L79" s="76" t="s">
        <v>1800</v>
      </c>
      <c r="M79" s="76" t="s">
        <v>263</v>
      </c>
      <c r="N79" s="76" t="s">
        <v>1687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1581</v>
      </c>
      <c r="F80" s="76" t="s">
        <v>1582</v>
      </c>
      <c r="G80" s="76" t="s">
        <v>118</v>
      </c>
      <c r="H80" s="76" t="s">
        <v>468</v>
      </c>
      <c r="I80" s="76">
        <v>40905</v>
      </c>
      <c r="J80" s="21" t="s">
        <v>1801</v>
      </c>
      <c r="K80" s="21" t="s">
        <v>287</v>
      </c>
      <c r="L80" s="76" t="s">
        <v>1802</v>
      </c>
      <c r="M80" s="76" t="s">
        <v>259</v>
      </c>
      <c r="N80" s="76" t="s">
        <v>1803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1581</v>
      </c>
      <c r="F81" s="76" t="s">
        <v>1582</v>
      </c>
      <c r="G81" s="76" t="s">
        <v>118</v>
      </c>
      <c r="H81" s="76" t="s">
        <v>467</v>
      </c>
      <c r="I81" s="76">
        <v>40906</v>
      </c>
      <c r="J81" s="21" t="s">
        <v>1804</v>
      </c>
      <c r="K81" s="21" t="s">
        <v>286</v>
      </c>
      <c r="L81" s="76" t="s">
        <v>1805</v>
      </c>
      <c r="M81" s="76" t="s">
        <v>227</v>
      </c>
      <c r="N81" s="76" t="s">
        <v>1745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1581</v>
      </c>
      <c r="F82" s="76" t="s">
        <v>1582</v>
      </c>
      <c r="G82" s="76" t="s">
        <v>118</v>
      </c>
      <c r="H82" s="76" t="s">
        <v>466</v>
      </c>
      <c r="I82" s="76">
        <v>40896</v>
      </c>
      <c r="J82" s="21" t="s">
        <v>1806</v>
      </c>
      <c r="K82" s="21" t="s">
        <v>285</v>
      </c>
      <c r="L82" s="76" t="s">
        <v>1805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1581</v>
      </c>
      <c r="F83" s="76" t="s">
        <v>1582</v>
      </c>
      <c r="G83" s="76" t="s">
        <v>118</v>
      </c>
      <c r="H83" s="76" t="s">
        <v>465</v>
      </c>
      <c r="I83" s="76">
        <v>40914</v>
      </c>
      <c r="J83" s="21" t="s">
        <v>1807</v>
      </c>
      <c r="K83" s="21" t="s">
        <v>284</v>
      </c>
      <c r="L83" s="76" t="s">
        <v>1808</v>
      </c>
      <c r="M83" s="76" t="s">
        <v>262</v>
      </c>
      <c r="N83" s="76" t="s">
        <v>1809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1581</v>
      </c>
      <c r="F84" s="76" t="s">
        <v>1582</v>
      </c>
      <c r="G84" s="76" t="s">
        <v>118</v>
      </c>
      <c r="H84" s="76" t="s">
        <v>464</v>
      </c>
      <c r="I84" s="76">
        <v>40917</v>
      </c>
      <c r="J84" s="21" t="s">
        <v>1810</v>
      </c>
      <c r="K84" s="21" t="s">
        <v>283</v>
      </c>
      <c r="L84" s="76" t="s">
        <v>1811</v>
      </c>
      <c r="M84" s="76" t="s">
        <v>267</v>
      </c>
      <c r="N84" s="76" t="s">
        <v>1612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1581</v>
      </c>
      <c r="F85" s="76" t="s">
        <v>1582</v>
      </c>
      <c r="G85" s="76" t="s">
        <v>118</v>
      </c>
      <c r="H85" s="76" t="s">
        <v>463</v>
      </c>
      <c r="I85" s="76">
        <v>40893</v>
      </c>
      <c r="J85" s="21" t="s">
        <v>1812</v>
      </c>
      <c r="K85" s="21" t="s">
        <v>282</v>
      </c>
      <c r="L85" s="76" t="s">
        <v>1813</v>
      </c>
      <c r="M85" s="76" t="s">
        <v>265</v>
      </c>
      <c r="N85" s="76" t="s">
        <v>1674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1581</v>
      </c>
      <c r="F86" s="76" t="s">
        <v>1582</v>
      </c>
      <c r="G86" s="76" t="s">
        <v>118</v>
      </c>
      <c r="H86" s="76" t="s">
        <v>462</v>
      </c>
      <c r="I86" s="76">
        <v>40893</v>
      </c>
      <c r="J86" s="21" t="s">
        <v>1812</v>
      </c>
      <c r="K86" s="21" t="s">
        <v>281</v>
      </c>
      <c r="L86" s="76" t="s">
        <v>1814</v>
      </c>
      <c r="M86" s="76" t="s">
        <v>266</v>
      </c>
      <c r="N86" s="76" t="s">
        <v>1779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1581</v>
      </c>
      <c r="F87" s="76" t="s">
        <v>1582</v>
      </c>
      <c r="G87" s="76" t="s">
        <v>118</v>
      </c>
      <c r="H87" s="76" t="s">
        <v>461</v>
      </c>
      <c r="I87" s="76">
        <v>40917</v>
      </c>
      <c r="J87" s="21" t="s">
        <v>1815</v>
      </c>
      <c r="K87" s="21" t="s">
        <v>292</v>
      </c>
      <c r="L87" s="76" t="s">
        <v>1816</v>
      </c>
      <c r="M87" s="76" t="s">
        <v>1817</v>
      </c>
      <c r="N87" s="76" t="s">
        <v>1612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1581</v>
      </c>
      <c r="F88" s="76" t="s">
        <v>1582</v>
      </c>
      <c r="G88" s="76" t="s">
        <v>1818</v>
      </c>
      <c r="H88" s="76" t="s">
        <v>1819</v>
      </c>
      <c r="I88" s="76">
        <v>40886</v>
      </c>
      <c r="J88" s="21" t="s">
        <v>696</v>
      </c>
      <c r="K88" s="21" t="s">
        <v>1820</v>
      </c>
      <c r="L88" s="76">
        <v>32845241</v>
      </c>
      <c r="M88" s="76" t="s">
        <v>1821</v>
      </c>
      <c r="N88" s="76" t="s">
        <v>1822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1581</v>
      </c>
      <c r="F89" s="76" t="s">
        <v>1582</v>
      </c>
      <c r="G89" s="76" t="s">
        <v>1818</v>
      </c>
      <c r="H89" s="76" t="s">
        <v>1823</v>
      </c>
      <c r="I89" s="76">
        <v>40886</v>
      </c>
      <c r="J89" s="21" t="s">
        <v>696</v>
      </c>
      <c r="K89" s="21" t="s">
        <v>1824</v>
      </c>
      <c r="L89" s="76">
        <v>32845241</v>
      </c>
      <c r="M89" s="76" t="s">
        <v>1825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1826</v>
      </c>
      <c r="B90" s="76" t="s">
        <v>3006</v>
      </c>
      <c r="C90" s="21">
        <v>40912</v>
      </c>
      <c r="D90" s="21">
        <v>40957</v>
      </c>
      <c r="E90" s="76" t="s">
        <v>1581</v>
      </c>
      <c r="F90" s="76" t="s">
        <v>1582</v>
      </c>
      <c r="G90" s="76" t="s">
        <v>1818</v>
      </c>
      <c r="H90" s="76" t="s">
        <v>1827</v>
      </c>
      <c r="I90" s="76">
        <v>40912</v>
      </c>
      <c r="J90" s="21" t="s">
        <v>1828</v>
      </c>
      <c r="K90" s="21" t="s">
        <v>1829</v>
      </c>
      <c r="L90" s="76">
        <v>0</v>
      </c>
      <c r="M90" s="76" t="s">
        <v>1830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1831</v>
      </c>
      <c r="B91" s="76" t="s">
        <v>1831</v>
      </c>
      <c r="C91" s="21">
        <v>40914</v>
      </c>
      <c r="D91" s="21">
        <v>40959</v>
      </c>
      <c r="E91" s="76" t="s">
        <v>1738</v>
      </c>
      <c r="F91" s="76" t="s">
        <v>1582</v>
      </c>
      <c r="G91" s="76" t="s">
        <v>1832</v>
      </c>
      <c r="H91" s="76" t="s">
        <v>507</v>
      </c>
      <c r="I91" s="76" t="s">
        <v>507</v>
      </c>
      <c r="J91" s="21" t="s">
        <v>1833</v>
      </c>
      <c r="K91" s="21" t="s">
        <v>1834</v>
      </c>
      <c r="L91" s="76" t="s">
        <v>1835</v>
      </c>
      <c r="M91" s="76" t="s">
        <v>507</v>
      </c>
      <c r="N91" s="76" t="s">
        <v>507</v>
      </c>
      <c r="O91" s="76" t="s">
        <v>507</v>
      </c>
      <c r="P91" s="21" t="s">
        <v>1836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1581</v>
      </c>
      <c r="F92" s="76" t="s">
        <v>1828</v>
      </c>
      <c r="G92" s="76" t="s">
        <v>1837</v>
      </c>
      <c r="H92" s="76" t="s">
        <v>1838</v>
      </c>
      <c r="I92" s="76">
        <v>40949</v>
      </c>
      <c r="J92" s="21" t="s">
        <v>1839</v>
      </c>
      <c r="K92" s="21" t="s">
        <v>1840</v>
      </c>
      <c r="L92" s="76" t="s">
        <v>1841</v>
      </c>
      <c r="M92" s="76" t="s">
        <v>1842</v>
      </c>
      <c r="N92" s="76" t="s">
        <v>1843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1581</v>
      </c>
      <c r="F93" s="76" t="s">
        <v>1582</v>
      </c>
      <c r="G93" s="76" t="s">
        <v>1844</v>
      </c>
      <c r="H93" s="76" t="s">
        <v>2435</v>
      </c>
      <c r="I93" s="76">
        <v>40990</v>
      </c>
      <c r="J93" s="21" t="s">
        <v>1845</v>
      </c>
      <c r="K93" s="21" t="s">
        <v>1846</v>
      </c>
      <c r="L93" s="76" t="s">
        <v>1847</v>
      </c>
      <c r="M93" s="76" t="s">
        <v>2549</v>
      </c>
      <c r="N93" s="76" t="s">
        <v>1674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1581</v>
      </c>
      <c r="F94" s="76" t="s">
        <v>1582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1848</v>
      </c>
      <c r="N94" s="76" t="s">
        <v>1849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1581</v>
      </c>
      <c r="F95" s="76" t="s">
        <v>1582</v>
      </c>
      <c r="G95" s="76" t="s">
        <v>1850</v>
      </c>
      <c r="H95" s="76" t="s">
        <v>1074</v>
      </c>
      <c r="I95" s="76">
        <v>40948</v>
      </c>
      <c r="J95" s="21" t="s">
        <v>1851</v>
      </c>
      <c r="K95" s="21" t="s">
        <v>786</v>
      </c>
      <c r="L95" s="76" t="s">
        <v>1852</v>
      </c>
      <c r="M95" s="76" t="s">
        <v>1853</v>
      </c>
      <c r="N95" s="76" t="s">
        <v>1589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1581</v>
      </c>
      <c r="F96" s="76" t="s">
        <v>1828</v>
      </c>
      <c r="G96" s="76" t="s">
        <v>1854</v>
      </c>
      <c r="H96" s="76" t="s">
        <v>1577</v>
      </c>
      <c r="I96" s="76">
        <v>40980</v>
      </c>
      <c r="J96" s="21" t="s">
        <v>1855</v>
      </c>
      <c r="K96" s="21" t="s">
        <v>1856</v>
      </c>
      <c r="L96" s="76" t="s">
        <v>1578</v>
      </c>
      <c r="M96" s="76" t="s">
        <v>1857</v>
      </c>
      <c r="N96" s="76" t="s">
        <v>1858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1581</v>
      </c>
      <c r="F97" s="76" t="s">
        <v>1582</v>
      </c>
      <c r="G97" s="76" t="s">
        <v>787</v>
      </c>
      <c r="H97" s="76" t="s">
        <v>796</v>
      </c>
      <c r="I97" s="76">
        <v>40947</v>
      </c>
      <c r="J97" s="21" t="s">
        <v>1859</v>
      </c>
      <c r="K97" s="21" t="s">
        <v>788</v>
      </c>
      <c r="L97" s="76" t="s">
        <v>1860</v>
      </c>
      <c r="M97" s="76" t="s">
        <v>1861</v>
      </c>
      <c r="N97" s="76" t="s">
        <v>1589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1581</v>
      </c>
      <c r="F98" s="76" t="s">
        <v>1582</v>
      </c>
      <c r="G98" s="76" t="s">
        <v>1862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1863</v>
      </c>
      <c r="N98" s="76" t="s">
        <v>1864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1581</v>
      </c>
      <c r="F99" s="76" t="s">
        <v>1582</v>
      </c>
      <c r="G99" s="76" t="s">
        <v>1865</v>
      </c>
      <c r="H99" s="76" t="s">
        <v>794</v>
      </c>
      <c r="I99" s="76">
        <v>40947</v>
      </c>
      <c r="J99" s="21" t="s">
        <v>1866</v>
      </c>
      <c r="K99" s="21" t="s">
        <v>1867</v>
      </c>
      <c r="L99" s="76" t="s">
        <v>1868</v>
      </c>
      <c r="M99" s="76" t="s">
        <v>1869</v>
      </c>
      <c r="N99" s="76" t="s">
        <v>1870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1581</v>
      </c>
      <c r="F100" s="76" t="s">
        <v>1591</v>
      </c>
      <c r="G100" s="76" t="s">
        <v>1871</v>
      </c>
      <c r="H100" s="76" t="s">
        <v>1872</v>
      </c>
      <c r="I100" s="76">
        <v>40994</v>
      </c>
      <c r="J100" s="21" t="s">
        <v>1873</v>
      </c>
      <c r="K100" s="21" t="s">
        <v>1874</v>
      </c>
      <c r="L100" s="76" t="s">
        <v>1875</v>
      </c>
      <c r="M100" s="76" t="s">
        <v>2799</v>
      </c>
      <c r="N100" s="76" t="s">
        <v>1749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1581</v>
      </c>
      <c r="F101" s="76" t="s">
        <v>1582</v>
      </c>
      <c r="G101" s="76" t="s">
        <v>1876</v>
      </c>
      <c r="H101" s="76" t="s">
        <v>2417</v>
      </c>
      <c r="I101" s="76">
        <v>40989</v>
      </c>
      <c r="J101" s="21" t="s">
        <v>1877</v>
      </c>
      <c r="K101" s="21" t="s">
        <v>1878</v>
      </c>
      <c r="L101" s="76" t="s">
        <v>1879</v>
      </c>
      <c r="M101" s="76" t="s">
        <v>2550</v>
      </c>
      <c r="N101" s="76" t="s">
        <v>1713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1581</v>
      </c>
      <c r="F102" s="76" t="s">
        <v>1582</v>
      </c>
      <c r="G102" s="76" t="s">
        <v>1880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1881</v>
      </c>
      <c r="N102" s="76" t="s">
        <v>1612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1581</v>
      </c>
      <c r="F103" s="76" t="s">
        <v>1582</v>
      </c>
      <c r="G103" s="76" t="s">
        <v>1882</v>
      </c>
      <c r="H103" s="76" t="s">
        <v>1883</v>
      </c>
      <c r="I103" s="76">
        <v>40988</v>
      </c>
      <c r="J103" s="21" t="s">
        <v>1884</v>
      </c>
      <c r="K103" s="21" t="s">
        <v>1885</v>
      </c>
      <c r="L103" s="76" t="s">
        <v>1886</v>
      </c>
      <c r="M103" s="76" t="s">
        <v>2436</v>
      </c>
      <c r="N103" s="76" t="s">
        <v>1599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1581</v>
      </c>
      <c r="F104" s="76" t="s">
        <v>1582</v>
      </c>
      <c r="G104" s="76" t="s">
        <v>1887</v>
      </c>
      <c r="H104" s="76" t="s">
        <v>1561</v>
      </c>
      <c r="I104" s="76">
        <v>40956</v>
      </c>
      <c r="J104" s="21" t="s">
        <v>1888</v>
      </c>
      <c r="K104" s="21" t="s">
        <v>998</v>
      </c>
      <c r="L104" s="76" t="s">
        <v>1562</v>
      </c>
      <c r="M104" s="76" t="s">
        <v>1889</v>
      </c>
      <c r="N104" s="76" t="s">
        <v>1890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1581</v>
      </c>
      <c r="F105" s="76" t="s">
        <v>1582</v>
      </c>
      <c r="G105" s="76" t="s">
        <v>1891</v>
      </c>
      <c r="H105" s="76" t="s">
        <v>1536</v>
      </c>
      <c r="I105" s="76">
        <v>40975</v>
      </c>
      <c r="J105" s="21" t="s">
        <v>1892</v>
      </c>
      <c r="K105" s="21" t="s">
        <v>984</v>
      </c>
      <c r="L105" s="76" t="s">
        <v>1893</v>
      </c>
      <c r="M105" s="76" t="s">
        <v>1537</v>
      </c>
      <c r="N105" s="76" t="s">
        <v>1599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1590</v>
      </c>
      <c r="F106" s="76" t="s">
        <v>1582</v>
      </c>
      <c r="G106" s="76" t="s">
        <v>1894</v>
      </c>
      <c r="H106" s="76" t="s">
        <v>507</v>
      </c>
      <c r="I106" s="76" t="s">
        <v>507</v>
      </c>
      <c r="J106" s="21" t="s">
        <v>1895</v>
      </c>
      <c r="K106" s="21" t="s">
        <v>1495</v>
      </c>
      <c r="L106" s="76" t="s">
        <v>1896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1590</v>
      </c>
      <c r="F107" s="76" t="s">
        <v>1582</v>
      </c>
      <c r="G107" s="76" t="s">
        <v>1897</v>
      </c>
      <c r="H107" s="76" t="s">
        <v>507</v>
      </c>
      <c r="I107" s="76" t="s">
        <v>507</v>
      </c>
      <c r="J107" s="21" t="s">
        <v>1898</v>
      </c>
      <c r="K107" s="21" t="s">
        <v>978</v>
      </c>
      <c r="L107" s="76" t="s">
        <v>1899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1590</v>
      </c>
      <c r="F108" s="76" t="s">
        <v>1582</v>
      </c>
      <c r="G108" s="76" t="s">
        <v>1900</v>
      </c>
      <c r="H108" s="76" t="s">
        <v>507</v>
      </c>
      <c r="I108" s="76" t="s">
        <v>507</v>
      </c>
      <c r="J108" s="21" t="s">
        <v>1901</v>
      </c>
      <c r="K108" s="21" t="s">
        <v>1468</v>
      </c>
      <c r="L108" s="76" t="s">
        <v>1902</v>
      </c>
      <c r="M108" s="76" t="s">
        <v>507</v>
      </c>
      <c r="N108" s="76" t="s">
        <v>507</v>
      </c>
      <c r="O108" s="76" t="s">
        <v>507</v>
      </c>
      <c r="P108" s="21" t="s">
        <v>2469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1590</v>
      </c>
      <c r="F109" s="76" t="s">
        <v>1582</v>
      </c>
      <c r="G109" s="76" t="s">
        <v>1903</v>
      </c>
      <c r="H109" s="76" t="s">
        <v>507</v>
      </c>
      <c r="I109" s="76" t="s">
        <v>507</v>
      </c>
      <c r="J109" s="21" t="s">
        <v>1904</v>
      </c>
      <c r="K109" s="21" t="s">
        <v>1467</v>
      </c>
      <c r="L109" s="76" t="s">
        <v>1905</v>
      </c>
      <c r="M109" s="76" t="s">
        <v>507</v>
      </c>
      <c r="N109" s="76" t="s">
        <v>507</v>
      </c>
      <c r="O109" s="76" t="s">
        <v>507</v>
      </c>
      <c r="P109" s="21" t="s">
        <v>2556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1581</v>
      </c>
      <c r="F110" s="76" t="s">
        <v>1582</v>
      </c>
      <c r="G110" s="76" t="s">
        <v>1906</v>
      </c>
      <c r="H110" s="76" t="s">
        <v>1416</v>
      </c>
      <c r="I110" s="76">
        <v>40963</v>
      </c>
      <c r="J110" s="21" t="s">
        <v>1907</v>
      </c>
      <c r="K110" s="21" t="s">
        <v>985</v>
      </c>
      <c r="L110" s="76" t="s">
        <v>1908</v>
      </c>
      <c r="M110" s="76" t="s">
        <v>1909</v>
      </c>
      <c r="N110" s="76" t="s">
        <v>1910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1590</v>
      </c>
      <c r="F111" s="76" t="s">
        <v>1582</v>
      </c>
      <c r="G111" s="76" t="s">
        <v>1911</v>
      </c>
      <c r="H111" s="76" t="s">
        <v>507</v>
      </c>
      <c r="I111" s="76" t="s">
        <v>507</v>
      </c>
      <c r="J111" s="21" t="s">
        <v>1912</v>
      </c>
      <c r="K111" s="21" t="s">
        <v>1913</v>
      </c>
      <c r="L111" s="76" t="s">
        <v>1914</v>
      </c>
      <c r="M111" s="76" t="s">
        <v>507</v>
      </c>
      <c r="N111" s="76" t="s">
        <v>507</v>
      </c>
      <c r="O111" s="76" t="s">
        <v>507</v>
      </c>
      <c r="P111" s="21" t="s">
        <v>2470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1581</v>
      </c>
      <c r="F112" s="76" t="s">
        <v>1582</v>
      </c>
      <c r="G112" s="76" t="s">
        <v>1915</v>
      </c>
      <c r="H112" s="76" t="s">
        <v>1419</v>
      </c>
      <c r="I112" s="76">
        <v>40966</v>
      </c>
      <c r="J112" s="21" t="s">
        <v>1916</v>
      </c>
      <c r="K112" s="21" t="s">
        <v>994</v>
      </c>
      <c r="L112" s="76" t="s">
        <v>1917</v>
      </c>
      <c r="M112" s="76" t="s">
        <v>1414</v>
      </c>
      <c r="N112" s="76" t="s">
        <v>1589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1581</v>
      </c>
      <c r="F113" s="76" t="s">
        <v>1582</v>
      </c>
      <c r="G113" s="76" t="s">
        <v>1918</v>
      </c>
      <c r="H113" s="76" t="s">
        <v>1919</v>
      </c>
      <c r="I113" s="76">
        <v>40963</v>
      </c>
      <c r="J113" s="21" t="s">
        <v>1920</v>
      </c>
      <c r="K113" s="21" t="s">
        <v>986</v>
      </c>
      <c r="L113" s="76" t="s">
        <v>1921</v>
      </c>
      <c r="M113" s="76" t="s">
        <v>1922</v>
      </c>
      <c r="N113" s="76" t="s">
        <v>1599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1581</v>
      </c>
      <c r="F114" s="76" t="s">
        <v>1582</v>
      </c>
      <c r="G114" s="76" t="s">
        <v>1923</v>
      </c>
      <c r="H114" s="76" t="s">
        <v>2381</v>
      </c>
      <c r="I114" s="76">
        <v>40988</v>
      </c>
      <c r="J114" s="21" t="s">
        <v>1924</v>
      </c>
      <c r="K114" s="21" t="s">
        <v>1925</v>
      </c>
      <c r="L114" s="76" t="s">
        <v>1926</v>
      </c>
      <c r="M114" s="76" t="s">
        <v>2437</v>
      </c>
      <c r="N114" s="76" t="s">
        <v>1713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1581</v>
      </c>
      <c r="F115" s="76" t="s">
        <v>1582</v>
      </c>
      <c r="G115" s="76" t="s">
        <v>1927</v>
      </c>
      <c r="H115" s="76" t="s">
        <v>1432</v>
      </c>
      <c r="I115" s="76">
        <v>40968</v>
      </c>
      <c r="J115" s="21" t="s">
        <v>1928</v>
      </c>
      <c r="K115" s="21" t="s">
        <v>1453</v>
      </c>
      <c r="L115" s="76" t="s">
        <v>1929</v>
      </c>
      <c r="M115" s="76" t="s">
        <v>1433</v>
      </c>
      <c r="N115" s="76" t="s">
        <v>1612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1590</v>
      </c>
      <c r="F116" s="76" t="s">
        <v>1582</v>
      </c>
      <c r="G116" s="76" t="s">
        <v>1930</v>
      </c>
      <c r="H116" s="76" t="s">
        <v>507</v>
      </c>
      <c r="I116" s="76" t="s">
        <v>507</v>
      </c>
      <c r="J116" s="21" t="s">
        <v>1931</v>
      </c>
      <c r="K116" s="21" t="s">
        <v>989</v>
      </c>
      <c r="L116" s="76" t="s">
        <v>1932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1590</v>
      </c>
      <c r="F117" s="76" t="s">
        <v>1582</v>
      </c>
      <c r="G117" s="76" t="s">
        <v>1933</v>
      </c>
      <c r="H117" s="76" t="s">
        <v>507</v>
      </c>
      <c r="I117" s="76" t="s">
        <v>507</v>
      </c>
      <c r="J117" s="21" t="s">
        <v>1934</v>
      </c>
      <c r="K117" s="21" t="s">
        <v>1490</v>
      </c>
      <c r="L117" s="76" t="s">
        <v>1935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1590</v>
      </c>
      <c r="F118" s="76" t="s">
        <v>1582</v>
      </c>
      <c r="G118" s="76" t="s">
        <v>1936</v>
      </c>
      <c r="H118" s="76" t="s">
        <v>507</v>
      </c>
      <c r="I118" s="76" t="s">
        <v>507</v>
      </c>
      <c r="J118" s="21" t="s">
        <v>1937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1590</v>
      </c>
      <c r="F119" s="76" t="s">
        <v>1582</v>
      </c>
      <c r="G119" s="76" t="s">
        <v>1938</v>
      </c>
      <c r="H119" s="76" t="s">
        <v>507</v>
      </c>
      <c r="I119" s="76" t="s">
        <v>507</v>
      </c>
      <c r="J119" s="21" t="s">
        <v>1939</v>
      </c>
      <c r="K119" s="21" t="s">
        <v>1496</v>
      </c>
      <c r="L119" s="76" t="s">
        <v>1940</v>
      </c>
      <c r="M119" s="76" t="s">
        <v>507</v>
      </c>
      <c r="N119" s="76" t="s">
        <v>507</v>
      </c>
      <c r="O119" s="76" t="s">
        <v>507</v>
      </c>
      <c r="P119" s="21" t="s">
        <v>2470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1581</v>
      </c>
      <c r="F120" s="76" t="s">
        <v>1582</v>
      </c>
      <c r="G120" s="76" t="s">
        <v>1941</v>
      </c>
      <c r="H120" s="76" t="s">
        <v>2382</v>
      </c>
      <c r="I120" s="76">
        <v>40995</v>
      </c>
      <c r="J120" s="21" t="s">
        <v>1942</v>
      </c>
      <c r="K120" s="21" t="s">
        <v>1943</v>
      </c>
      <c r="L120" s="76" t="s">
        <v>1944</v>
      </c>
      <c r="M120" s="76" t="s">
        <v>2592</v>
      </c>
      <c r="N120" s="76" t="s">
        <v>2025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1590</v>
      </c>
      <c r="F121" s="76" t="s">
        <v>1582</v>
      </c>
      <c r="G121" s="76" t="s">
        <v>1945</v>
      </c>
      <c r="H121" s="76" t="s">
        <v>507</v>
      </c>
      <c r="I121" s="76" t="s">
        <v>507</v>
      </c>
      <c r="J121" s="21" t="s">
        <v>1946</v>
      </c>
      <c r="K121" s="21" t="s">
        <v>991</v>
      </c>
      <c r="L121" s="76" t="s">
        <v>1947</v>
      </c>
      <c r="M121" s="76" t="s">
        <v>507</v>
      </c>
      <c r="N121" s="76" t="s">
        <v>507</v>
      </c>
      <c r="O121" s="76" t="s">
        <v>507</v>
      </c>
      <c r="P121" s="21" t="s">
        <v>2471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1581</v>
      </c>
      <c r="F122" s="76" t="s">
        <v>1582</v>
      </c>
      <c r="G122" s="76" t="s">
        <v>1948</v>
      </c>
      <c r="H122" s="76" t="s">
        <v>1431</v>
      </c>
      <c r="I122" s="76">
        <v>40967</v>
      </c>
      <c r="J122" s="21" t="s">
        <v>1949</v>
      </c>
      <c r="K122" s="21" t="s">
        <v>982</v>
      </c>
      <c r="L122" s="76" t="s">
        <v>1950</v>
      </c>
      <c r="M122" s="76" t="s">
        <v>1420</v>
      </c>
      <c r="N122" s="76" t="s">
        <v>1612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1581</v>
      </c>
      <c r="F123" s="76" t="s">
        <v>1582</v>
      </c>
      <c r="G123" s="76" t="s">
        <v>1951</v>
      </c>
      <c r="H123" s="76" t="s">
        <v>1436</v>
      </c>
      <c r="I123" s="76">
        <v>40967</v>
      </c>
      <c r="J123" s="21" t="s">
        <v>1952</v>
      </c>
      <c r="K123" s="21" t="s">
        <v>1466</v>
      </c>
      <c r="L123" s="76" t="s">
        <v>1953</v>
      </c>
      <c r="M123" s="76" t="s">
        <v>1437</v>
      </c>
      <c r="N123" s="76" t="s">
        <v>1602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1581</v>
      </c>
      <c r="F124" s="76" t="s">
        <v>1582</v>
      </c>
      <c r="G124" s="76" t="s">
        <v>1954</v>
      </c>
      <c r="H124" s="76" t="s">
        <v>1955</v>
      </c>
      <c r="I124" s="76">
        <v>40953</v>
      </c>
      <c r="J124" s="21" t="s">
        <v>1956</v>
      </c>
      <c r="K124" s="21" t="s">
        <v>980</v>
      </c>
      <c r="L124" s="76" t="s">
        <v>1957</v>
      </c>
      <c r="M124" s="76" t="s">
        <v>1958</v>
      </c>
      <c r="N124" s="76" t="s">
        <v>1612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1581</v>
      </c>
      <c r="F125" s="76" t="s">
        <v>1582</v>
      </c>
      <c r="G125" s="76" t="s">
        <v>1959</v>
      </c>
      <c r="H125" s="76" t="s">
        <v>1418</v>
      </c>
      <c r="I125" s="76">
        <v>40966</v>
      </c>
      <c r="J125" s="21" t="s">
        <v>1960</v>
      </c>
      <c r="K125" s="21" t="s">
        <v>1465</v>
      </c>
      <c r="L125" s="76" t="s">
        <v>1961</v>
      </c>
      <c r="M125" s="76" t="s">
        <v>1415</v>
      </c>
      <c r="N125" s="76" t="s">
        <v>1602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1590</v>
      </c>
      <c r="F126" s="76" t="s">
        <v>1582</v>
      </c>
      <c r="G126" s="76" t="s">
        <v>1962</v>
      </c>
      <c r="H126" s="76" t="s">
        <v>507</v>
      </c>
      <c r="I126" s="76" t="s">
        <v>507</v>
      </c>
      <c r="J126" s="21" t="s">
        <v>1963</v>
      </c>
      <c r="K126" s="21" t="s">
        <v>992</v>
      </c>
      <c r="L126" s="76" t="s">
        <v>1964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1590</v>
      </c>
      <c r="F127" s="76" t="s">
        <v>1582</v>
      </c>
      <c r="G127" s="76" t="s">
        <v>1965</v>
      </c>
      <c r="H127" s="76" t="s">
        <v>507</v>
      </c>
      <c r="I127" s="76" t="s">
        <v>507</v>
      </c>
      <c r="J127" s="21" t="s">
        <v>1966</v>
      </c>
      <c r="K127" s="21" t="s">
        <v>1494</v>
      </c>
      <c r="L127" s="76" t="s">
        <v>1967</v>
      </c>
      <c r="M127" s="76" t="s">
        <v>507</v>
      </c>
      <c r="N127" s="76" t="s">
        <v>507</v>
      </c>
      <c r="O127" s="76" t="s">
        <v>507</v>
      </c>
      <c r="P127" s="21" t="s">
        <v>2472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1581</v>
      </c>
      <c r="F128" s="76" t="s">
        <v>1582</v>
      </c>
      <c r="G128" s="76" t="s">
        <v>1968</v>
      </c>
      <c r="H128" s="76" t="s">
        <v>1505</v>
      </c>
      <c r="I128" s="76">
        <v>40967</v>
      </c>
      <c r="J128" s="21" t="s">
        <v>1969</v>
      </c>
      <c r="K128" s="21" t="s">
        <v>996</v>
      </c>
      <c r="L128" s="76" t="s">
        <v>1970</v>
      </c>
      <c r="M128" s="76" t="s">
        <v>1434</v>
      </c>
      <c r="N128" s="76" t="s">
        <v>1971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1581</v>
      </c>
      <c r="F129" s="76" t="s">
        <v>1582</v>
      </c>
      <c r="G129" s="76" t="s">
        <v>1972</v>
      </c>
      <c r="H129" s="76" t="s">
        <v>1503</v>
      </c>
      <c r="I129" s="76">
        <v>40968</v>
      </c>
      <c r="J129" s="21" t="s">
        <v>1973</v>
      </c>
      <c r="K129" s="21" t="s">
        <v>1974</v>
      </c>
      <c r="L129" s="76" t="s">
        <v>1975</v>
      </c>
      <c r="M129" s="76" t="s">
        <v>1976</v>
      </c>
      <c r="N129" s="76" t="s">
        <v>1864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1581</v>
      </c>
      <c r="F130" s="76" t="s">
        <v>1582</v>
      </c>
      <c r="G130" s="76" t="s">
        <v>1977</v>
      </c>
      <c r="H130" s="76" t="s">
        <v>1507</v>
      </c>
      <c r="I130" s="76">
        <v>40969</v>
      </c>
      <c r="J130" s="21" t="s">
        <v>1978</v>
      </c>
      <c r="K130" s="21" t="s">
        <v>1459</v>
      </c>
      <c r="L130" s="76" t="s">
        <v>1979</v>
      </c>
      <c r="M130" s="76" t="s">
        <v>1506</v>
      </c>
      <c r="N130" s="76" t="s">
        <v>1713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1581</v>
      </c>
      <c r="F131" s="76" t="s">
        <v>1582</v>
      </c>
      <c r="G131" s="76" t="s">
        <v>1980</v>
      </c>
      <c r="H131" s="76" t="s">
        <v>1981</v>
      </c>
      <c r="I131" s="76">
        <v>40982</v>
      </c>
      <c r="J131" s="21" t="s">
        <v>1982</v>
      </c>
      <c r="K131" s="21" t="s">
        <v>1464</v>
      </c>
      <c r="L131" s="76" t="s">
        <v>1552</v>
      </c>
      <c r="M131" s="76" t="s">
        <v>2326</v>
      </c>
      <c r="N131" s="76" t="s">
        <v>1589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1590</v>
      </c>
      <c r="F132" s="76" t="s">
        <v>1582</v>
      </c>
      <c r="G132" s="76" t="s">
        <v>1983</v>
      </c>
      <c r="H132" s="76" t="s">
        <v>507</v>
      </c>
      <c r="I132" s="76" t="s">
        <v>507</v>
      </c>
      <c r="J132" s="21" t="s">
        <v>1984</v>
      </c>
      <c r="K132" s="21" t="s">
        <v>1497</v>
      </c>
      <c r="L132" s="76" t="s">
        <v>1985</v>
      </c>
      <c r="M132" s="76" t="s">
        <v>507</v>
      </c>
      <c r="N132" s="76" t="s">
        <v>507</v>
      </c>
      <c r="O132" s="76" t="s">
        <v>507</v>
      </c>
      <c r="P132" s="21" t="s">
        <v>2557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1581</v>
      </c>
      <c r="F133" s="76" t="s">
        <v>1582</v>
      </c>
      <c r="G133" s="76" t="s">
        <v>1072</v>
      </c>
      <c r="H133" s="76" t="s">
        <v>1986</v>
      </c>
      <c r="I133" s="76">
        <v>40956</v>
      </c>
      <c r="J133" s="21" t="s">
        <v>1987</v>
      </c>
      <c r="K133" s="21" t="s">
        <v>1073</v>
      </c>
      <c r="L133" s="76" t="s">
        <v>1988</v>
      </c>
      <c r="M133" s="76" t="s">
        <v>1989</v>
      </c>
      <c r="N133" s="76" t="s">
        <v>1674</v>
      </c>
      <c r="O133" s="76">
        <v>40956</v>
      </c>
      <c r="P133" s="21" t="s">
        <v>1990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1590</v>
      </c>
      <c r="F134" s="76" t="s">
        <v>1582</v>
      </c>
      <c r="G134" s="76" t="s">
        <v>1991</v>
      </c>
      <c r="H134" s="76" t="s">
        <v>507</v>
      </c>
      <c r="I134" s="76" t="s">
        <v>507</v>
      </c>
      <c r="J134" s="21" t="s">
        <v>1992</v>
      </c>
      <c r="K134" s="21" t="s">
        <v>1993</v>
      </c>
      <c r="L134" s="76" t="s">
        <v>1994</v>
      </c>
      <c r="M134" s="76" t="s">
        <v>507</v>
      </c>
      <c r="N134" s="76" t="s">
        <v>507</v>
      </c>
      <c r="O134" s="76" t="s">
        <v>507</v>
      </c>
      <c r="P134" s="21" t="s">
        <v>2557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1581</v>
      </c>
      <c r="F135" s="76" t="s">
        <v>1582</v>
      </c>
      <c r="G135" s="76" t="s">
        <v>1995</v>
      </c>
      <c r="H135" s="76" t="s">
        <v>2383</v>
      </c>
      <c r="I135" s="76">
        <v>40988</v>
      </c>
      <c r="J135" s="21" t="s">
        <v>1996</v>
      </c>
      <c r="K135" s="21" t="s">
        <v>1470</v>
      </c>
      <c r="L135" s="76" t="s">
        <v>1997</v>
      </c>
      <c r="M135" s="76" t="s">
        <v>2438</v>
      </c>
      <c r="N135" s="76" t="s">
        <v>2025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1590</v>
      </c>
      <c r="F136" s="76" t="s">
        <v>1582</v>
      </c>
      <c r="G136" s="76" t="s">
        <v>1998</v>
      </c>
      <c r="H136" s="76" t="s">
        <v>507</v>
      </c>
      <c r="I136" s="76" t="s">
        <v>507</v>
      </c>
      <c r="J136" s="21" t="s">
        <v>1999</v>
      </c>
      <c r="K136" s="21" t="s">
        <v>1483</v>
      </c>
      <c r="L136" s="76" t="s">
        <v>2000</v>
      </c>
      <c r="M136" s="76" t="s">
        <v>507</v>
      </c>
      <c r="N136" s="76" t="s">
        <v>507</v>
      </c>
      <c r="O136" s="76" t="s">
        <v>507</v>
      </c>
      <c r="P136" s="21" t="s">
        <v>2470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1590</v>
      </c>
      <c r="F137" s="76" t="s">
        <v>1582</v>
      </c>
      <c r="G137" s="76" t="s">
        <v>2001</v>
      </c>
      <c r="H137" s="76" t="s">
        <v>507</v>
      </c>
      <c r="I137" s="76" t="s">
        <v>507</v>
      </c>
      <c r="J137" s="21" t="s">
        <v>2002</v>
      </c>
      <c r="K137" s="21" t="s">
        <v>1493</v>
      </c>
      <c r="L137" s="76" t="s">
        <v>2003</v>
      </c>
      <c r="M137" s="76" t="s">
        <v>507</v>
      </c>
      <c r="N137" s="76" t="s">
        <v>507</v>
      </c>
      <c r="O137" s="76" t="s">
        <v>507</v>
      </c>
      <c r="P137" s="21" t="s">
        <v>2470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1581</v>
      </c>
      <c r="F138" s="76" t="s">
        <v>1582</v>
      </c>
      <c r="G138" s="76" t="s">
        <v>2004</v>
      </c>
      <c r="H138" s="76" t="s">
        <v>1532</v>
      </c>
      <c r="I138" s="76">
        <v>40974</v>
      </c>
      <c r="J138" s="21" t="s">
        <v>2005</v>
      </c>
      <c r="K138" s="21" t="s">
        <v>1454</v>
      </c>
      <c r="L138" s="76" t="s">
        <v>2006</v>
      </c>
      <c r="M138" s="76" t="s">
        <v>2007</v>
      </c>
      <c r="N138" s="76" t="s">
        <v>2008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1581</v>
      </c>
      <c r="F139" s="76" t="s">
        <v>1582</v>
      </c>
      <c r="G139" s="76" t="s">
        <v>2009</v>
      </c>
      <c r="H139" s="76" t="s">
        <v>2010</v>
      </c>
      <c r="I139" s="76">
        <v>40968</v>
      </c>
      <c r="J139" s="21" t="s">
        <v>2011</v>
      </c>
      <c r="K139" s="21" t="s">
        <v>1462</v>
      </c>
      <c r="L139" s="76" t="s">
        <v>2012</v>
      </c>
      <c r="M139" s="76" t="s">
        <v>2013</v>
      </c>
      <c r="N139" s="76" t="s">
        <v>2014</v>
      </c>
      <c r="O139" s="76">
        <v>40969</v>
      </c>
      <c r="P139" s="21" t="s">
        <v>2015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1590</v>
      </c>
      <c r="F140" s="76" t="s">
        <v>1582</v>
      </c>
      <c r="G140" s="76" t="s">
        <v>2016</v>
      </c>
      <c r="H140" s="76" t="s">
        <v>507</v>
      </c>
      <c r="I140" s="76" t="s">
        <v>507</v>
      </c>
      <c r="J140" s="21" t="s">
        <v>2017</v>
      </c>
      <c r="K140" s="21" t="s">
        <v>1488</v>
      </c>
      <c r="L140" s="76" t="s">
        <v>2018</v>
      </c>
      <c r="M140" s="76" t="s">
        <v>507</v>
      </c>
      <c r="N140" s="76" t="s">
        <v>507</v>
      </c>
      <c r="O140" s="76" t="s">
        <v>507</v>
      </c>
      <c r="P140" s="76" t="s">
        <v>2558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1590</v>
      </c>
      <c r="F141" s="76" t="s">
        <v>1582</v>
      </c>
      <c r="G141" s="76" t="s">
        <v>2019</v>
      </c>
      <c r="H141" s="76" t="s">
        <v>507</v>
      </c>
      <c r="I141" s="76" t="s">
        <v>507</v>
      </c>
      <c r="J141" s="21" t="s">
        <v>2020</v>
      </c>
      <c r="K141" s="21" t="s">
        <v>1484</v>
      </c>
      <c r="L141" s="76" t="s">
        <v>2021</v>
      </c>
      <c r="M141" s="76" t="s">
        <v>507</v>
      </c>
      <c r="N141" s="76" t="s">
        <v>507</v>
      </c>
      <c r="O141" s="76" t="s">
        <v>507</v>
      </c>
      <c r="P141" s="76" t="s">
        <v>2559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1581</v>
      </c>
      <c r="F142" s="76" t="s">
        <v>1582</v>
      </c>
      <c r="G142" s="76" t="s">
        <v>2022</v>
      </c>
      <c r="H142" s="76" t="s">
        <v>1513</v>
      </c>
      <c r="I142" s="76">
        <v>40970</v>
      </c>
      <c r="J142" s="21" t="s">
        <v>2023</v>
      </c>
      <c r="K142" s="21" t="s">
        <v>1455</v>
      </c>
      <c r="L142" s="76" t="s">
        <v>2024</v>
      </c>
      <c r="M142" s="76" t="s">
        <v>1514</v>
      </c>
      <c r="N142" s="76" t="s">
        <v>2025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1590</v>
      </c>
      <c r="F143" s="76" t="s">
        <v>1582</v>
      </c>
      <c r="G143" s="76" t="s">
        <v>2026</v>
      </c>
      <c r="H143" s="76" t="s">
        <v>507</v>
      </c>
      <c r="I143" s="76" t="s">
        <v>507</v>
      </c>
      <c r="J143" s="21" t="s">
        <v>2027</v>
      </c>
      <c r="K143" s="21" t="s">
        <v>1471</v>
      </c>
      <c r="L143" s="76" t="s">
        <v>2028</v>
      </c>
      <c r="M143" s="76" t="s">
        <v>507</v>
      </c>
      <c r="N143" s="76" t="s">
        <v>507</v>
      </c>
      <c r="O143" s="76" t="s">
        <v>507</v>
      </c>
      <c r="P143" s="21" t="s">
        <v>2472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1590</v>
      </c>
      <c r="F144" s="76" t="s">
        <v>1582</v>
      </c>
      <c r="G144" s="76" t="s">
        <v>2029</v>
      </c>
      <c r="H144" s="76" t="s">
        <v>507</v>
      </c>
      <c r="I144" s="76" t="s">
        <v>507</v>
      </c>
      <c r="J144" s="21" t="s">
        <v>2030</v>
      </c>
      <c r="K144" s="21" t="s">
        <v>1472</v>
      </c>
      <c r="L144" s="76" t="s">
        <v>2031</v>
      </c>
      <c r="M144" s="76" t="s">
        <v>507</v>
      </c>
      <c r="N144" s="76" t="s">
        <v>507</v>
      </c>
      <c r="O144" s="76" t="s">
        <v>507</v>
      </c>
      <c r="P144" s="21" t="s">
        <v>2472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1590</v>
      </c>
      <c r="F145" s="76" t="s">
        <v>1582</v>
      </c>
      <c r="G145" s="76" t="s">
        <v>2032</v>
      </c>
      <c r="H145" s="76" t="s">
        <v>507</v>
      </c>
      <c r="I145" s="76" t="s">
        <v>507</v>
      </c>
      <c r="J145" s="21" t="s">
        <v>2033</v>
      </c>
      <c r="K145" s="21" t="s">
        <v>1473</v>
      </c>
      <c r="L145" s="76" t="s">
        <v>2034</v>
      </c>
      <c r="M145" s="76" t="s">
        <v>507</v>
      </c>
      <c r="N145" s="76" t="s">
        <v>507</v>
      </c>
      <c r="O145" s="76" t="s">
        <v>507</v>
      </c>
      <c r="P145" s="21" t="s">
        <v>2469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1590</v>
      </c>
      <c r="F146" s="76" t="s">
        <v>1582</v>
      </c>
      <c r="G146" s="76" t="s">
        <v>2035</v>
      </c>
      <c r="H146" s="76" t="s">
        <v>507</v>
      </c>
      <c r="I146" s="76" t="s">
        <v>507</v>
      </c>
      <c r="J146" s="21" t="s">
        <v>2036</v>
      </c>
      <c r="K146" s="21" t="s">
        <v>1474</v>
      </c>
      <c r="L146" s="76" t="s">
        <v>2037</v>
      </c>
      <c r="M146" s="76" t="s">
        <v>507</v>
      </c>
      <c r="N146" s="76" t="s">
        <v>507</v>
      </c>
      <c r="O146" s="76" t="s">
        <v>507</v>
      </c>
      <c r="P146" s="21" t="s">
        <v>2469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1590</v>
      </c>
      <c r="F147" s="76" t="s">
        <v>1582</v>
      </c>
      <c r="G147" s="76" t="s">
        <v>2038</v>
      </c>
      <c r="H147" s="76" t="s">
        <v>507</v>
      </c>
      <c r="I147" s="76" t="s">
        <v>507</v>
      </c>
      <c r="J147" s="21" t="s">
        <v>2039</v>
      </c>
      <c r="K147" s="21" t="s">
        <v>1485</v>
      </c>
      <c r="L147" s="76" t="s">
        <v>2040</v>
      </c>
      <c r="M147" s="76" t="s">
        <v>507</v>
      </c>
      <c r="N147" s="76" t="s">
        <v>507</v>
      </c>
      <c r="O147" s="76" t="s">
        <v>507</v>
      </c>
      <c r="P147" s="21" t="s">
        <v>2470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1581</v>
      </c>
      <c r="F148" s="76" t="s">
        <v>1582</v>
      </c>
      <c r="G148" s="76" t="s">
        <v>2041</v>
      </c>
      <c r="H148" s="76" t="s">
        <v>1417</v>
      </c>
      <c r="I148" s="76">
        <v>40966</v>
      </c>
      <c r="J148" s="21" t="s">
        <v>2042</v>
      </c>
      <c r="K148" s="21" t="s">
        <v>1412</v>
      </c>
      <c r="L148" s="76" t="s">
        <v>2043</v>
      </c>
      <c r="M148" s="76" t="s">
        <v>1413</v>
      </c>
      <c r="N148" s="76" t="s">
        <v>1644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1581</v>
      </c>
      <c r="F149" s="76" t="s">
        <v>1582</v>
      </c>
      <c r="G149" s="76" t="s">
        <v>1032</v>
      </c>
      <c r="H149" s="76" t="s">
        <v>2439</v>
      </c>
      <c r="I149" s="76">
        <v>40996</v>
      </c>
      <c r="J149" s="21" t="s">
        <v>2044</v>
      </c>
      <c r="K149" s="21" t="s">
        <v>1479</v>
      </c>
      <c r="L149" s="76" t="s">
        <v>2045</v>
      </c>
      <c r="M149" s="76" t="s">
        <v>2602</v>
      </c>
      <c r="N149" s="76" t="s">
        <v>2603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1590</v>
      </c>
      <c r="F150" s="76" t="s">
        <v>1582</v>
      </c>
      <c r="G150" s="76" t="s">
        <v>1037</v>
      </c>
      <c r="H150" s="76" t="s">
        <v>507</v>
      </c>
      <c r="I150" s="76" t="s">
        <v>507</v>
      </c>
      <c r="J150" s="21" t="s">
        <v>2046</v>
      </c>
      <c r="K150" s="21" t="s">
        <v>1489</v>
      </c>
      <c r="L150" s="76" t="s">
        <v>2047</v>
      </c>
      <c r="M150" s="76" t="s">
        <v>507</v>
      </c>
      <c r="N150" s="76" t="s">
        <v>507</v>
      </c>
      <c r="O150" s="76" t="s">
        <v>507</v>
      </c>
      <c r="P150" s="21" t="s">
        <v>2470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1590</v>
      </c>
      <c r="F151" s="76" t="s">
        <v>1582</v>
      </c>
      <c r="G151" s="76" t="s">
        <v>1025</v>
      </c>
      <c r="H151" s="76" t="s">
        <v>507</v>
      </c>
      <c r="I151" s="76" t="s">
        <v>507</v>
      </c>
      <c r="J151" s="21" t="s">
        <v>2048</v>
      </c>
      <c r="K151" s="21" t="s">
        <v>1486</v>
      </c>
      <c r="L151" s="76" t="s">
        <v>2049</v>
      </c>
      <c r="M151" s="76" t="s">
        <v>507</v>
      </c>
      <c r="N151" s="76" t="s">
        <v>507</v>
      </c>
      <c r="O151" s="76" t="s">
        <v>507</v>
      </c>
      <c r="P151" s="21" t="s">
        <v>2470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1581</v>
      </c>
      <c r="F152" s="76" t="s">
        <v>1582</v>
      </c>
      <c r="G152" s="76" t="s">
        <v>1029</v>
      </c>
      <c r="H152" s="76" t="s">
        <v>1534</v>
      </c>
      <c r="I152" s="76">
        <v>40974</v>
      </c>
      <c r="J152" s="21" t="s">
        <v>2050</v>
      </c>
      <c r="K152" s="21" t="s">
        <v>1460</v>
      </c>
      <c r="L152" s="76" t="s">
        <v>2051</v>
      </c>
      <c r="M152" s="76" t="s">
        <v>2052</v>
      </c>
      <c r="N152" s="76" t="s">
        <v>2053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1590</v>
      </c>
      <c r="F153" s="76" t="s">
        <v>1582</v>
      </c>
      <c r="G153" s="76" t="s">
        <v>1034</v>
      </c>
      <c r="H153" s="76" t="s">
        <v>507</v>
      </c>
      <c r="I153" s="76" t="s">
        <v>507</v>
      </c>
      <c r="J153" s="21" t="s">
        <v>2054</v>
      </c>
      <c r="K153" s="21" t="s">
        <v>1480</v>
      </c>
      <c r="L153" s="76" t="s">
        <v>2055</v>
      </c>
      <c r="M153" s="76" t="s">
        <v>507</v>
      </c>
      <c r="N153" s="76" t="s">
        <v>507</v>
      </c>
      <c r="O153" s="76" t="s">
        <v>507</v>
      </c>
      <c r="P153" s="21" t="s">
        <v>2560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1590</v>
      </c>
      <c r="F154" s="76" t="s">
        <v>1582</v>
      </c>
      <c r="G154" s="76" t="s">
        <v>1021</v>
      </c>
      <c r="H154" s="76" t="s">
        <v>507</v>
      </c>
      <c r="I154" s="76" t="s">
        <v>507</v>
      </c>
      <c r="J154" s="21" t="s">
        <v>2056</v>
      </c>
      <c r="K154" s="21" t="s">
        <v>1475</v>
      </c>
      <c r="L154" s="76" t="s">
        <v>2057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1590</v>
      </c>
      <c r="F155" s="76" t="s">
        <v>1582</v>
      </c>
      <c r="G155" s="76" t="s">
        <v>169</v>
      </c>
      <c r="H155" s="76" t="s">
        <v>2058</v>
      </c>
      <c r="I155" s="76">
        <v>40995</v>
      </c>
      <c r="J155" s="21" t="s">
        <v>2059</v>
      </c>
      <c r="K155" s="21" t="s">
        <v>2060</v>
      </c>
      <c r="L155" s="76" t="s">
        <v>2061</v>
      </c>
      <c r="M155" s="76" t="s">
        <v>507</v>
      </c>
      <c r="N155" s="76" t="s">
        <v>507</v>
      </c>
      <c r="O155" s="76" t="s">
        <v>507</v>
      </c>
      <c r="P155" s="21" t="s">
        <v>3345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1590</v>
      </c>
      <c r="F156" s="76" t="s">
        <v>1582</v>
      </c>
      <c r="G156" s="76" t="s">
        <v>1030</v>
      </c>
      <c r="H156" s="76" t="s">
        <v>507</v>
      </c>
      <c r="I156" s="76" t="s">
        <v>507</v>
      </c>
      <c r="J156" s="21" t="s">
        <v>2062</v>
      </c>
      <c r="K156" s="21" t="s">
        <v>1487</v>
      </c>
      <c r="L156" s="76" t="s">
        <v>2063</v>
      </c>
      <c r="M156" s="76" t="s">
        <v>507</v>
      </c>
      <c r="N156" s="76" t="s">
        <v>507</v>
      </c>
      <c r="O156" s="76" t="s">
        <v>507</v>
      </c>
      <c r="P156" s="21" t="s">
        <v>2470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1581</v>
      </c>
      <c r="F157" s="76" t="s">
        <v>1582</v>
      </c>
      <c r="G157" s="76" t="s">
        <v>1035</v>
      </c>
      <c r="H157" s="76" t="s">
        <v>1531</v>
      </c>
      <c r="I157" s="76">
        <v>40974</v>
      </c>
      <c r="J157" s="21" t="s">
        <v>2064</v>
      </c>
      <c r="K157" s="21" t="s">
        <v>1461</v>
      </c>
      <c r="L157" s="76" t="s">
        <v>2065</v>
      </c>
      <c r="M157" s="76" t="s">
        <v>1530</v>
      </c>
      <c r="N157" s="76" t="s">
        <v>1612</v>
      </c>
      <c r="O157" s="76">
        <v>40974</v>
      </c>
      <c r="P157" s="21" t="s">
        <v>2066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1581</v>
      </c>
      <c r="F158" s="76" t="s">
        <v>1582</v>
      </c>
      <c r="G158" s="76" t="s">
        <v>1022</v>
      </c>
      <c r="H158" s="76" t="s">
        <v>1511</v>
      </c>
      <c r="I158" s="76">
        <v>40969</v>
      </c>
      <c r="J158" s="21" t="s">
        <v>2067</v>
      </c>
      <c r="K158" s="21" t="s">
        <v>1456</v>
      </c>
      <c r="L158" s="76" t="s">
        <v>2068</v>
      </c>
      <c r="M158" s="76" t="s">
        <v>1512</v>
      </c>
      <c r="N158" s="76" t="s">
        <v>1599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1581</v>
      </c>
      <c r="F159" s="76" t="s">
        <v>1582</v>
      </c>
      <c r="G159" s="76" t="s">
        <v>1026</v>
      </c>
      <c r="H159" s="76" t="s">
        <v>2069</v>
      </c>
      <c r="I159" s="76">
        <v>40955</v>
      </c>
      <c r="J159" s="21" t="s">
        <v>2070</v>
      </c>
      <c r="K159" s="21" t="s">
        <v>1390</v>
      </c>
      <c r="L159" s="76" t="s">
        <v>2071</v>
      </c>
      <c r="M159" s="76" t="s">
        <v>2072</v>
      </c>
      <c r="N159" s="76" t="s">
        <v>1644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1581</v>
      </c>
      <c r="F160" s="76" t="s">
        <v>1582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1612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2384</v>
      </c>
      <c r="B161" s="76" t="s">
        <v>1004</v>
      </c>
      <c r="C161" s="21">
        <v>40952</v>
      </c>
      <c r="D161" s="21">
        <v>40997</v>
      </c>
      <c r="E161" s="76" t="s">
        <v>1647</v>
      </c>
      <c r="F161" s="76" t="s">
        <v>1582</v>
      </c>
      <c r="G161" s="76" t="s">
        <v>1023</v>
      </c>
      <c r="H161" s="76" t="s">
        <v>2593</v>
      </c>
      <c r="I161" s="76">
        <v>40974</v>
      </c>
      <c r="J161" s="21" t="s">
        <v>2074</v>
      </c>
      <c r="K161" s="21" t="s">
        <v>1457</v>
      </c>
      <c r="L161" s="76" t="s">
        <v>2075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1590</v>
      </c>
      <c r="F162" s="76" t="s">
        <v>1582</v>
      </c>
      <c r="G162" s="76" t="s">
        <v>1027</v>
      </c>
      <c r="H162" s="76" t="s">
        <v>507</v>
      </c>
      <c r="I162" s="76" t="s">
        <v>507</v>
      </c>
      <c r="J162" s="21" t="s">
        <v>2076</v>
      </c>
      <c r="K162" s="21" t="s">
        <v>1477</v>
      </c>
      <c r="L162" s="76" t="s">
        <v>2077</v>
      </c>
      <c r="M162" s="76" t="s">
        <v>507</v>
      </c>
      <c r="N162" s="76" t="s">
        <v>507</v>
      </c>
      <c r="O162" s="76" t="s">
        <v>507</v>
      </c>
      <c r="P162" s="21" t="s">
        <v>2556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1581</v>
      </c>
      <c r="F163" s="76" t="s">
        <v>1582</v>
      </c>
      <c r="G163" s="76" t="s">
        <v>1031</v>
      </c>
      <c r="H163" s="76" t="s">
        <v>1510</v>
      </c>
      <c r="I163" s="76">
        <v>40969</v>
      </c>
      <c r="J163" s="21" t="s">
        <v>2078</v>
      </c>
      <c r="K163" s="21" t="s">
        <v>1388</v>
      </c>
      <c r="L163" s="76" t="s">
        <v>2079</v>
      </c>
      <c r="M163" s="76" t="s">
        <v>1410</v>
      </c>
      <c r="N163" s="76" t="s">
        <v>1612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1590</v>
      </c>
      <c r="F164" s="76" t="s">
        <v>1582</v>
      </c>
      <c r="G164" s="76" t="s">
        <v>1036</v>
      </c>
      <c r="H164" s="76" t="s">
        <v>507</v>
      </c>
      <c r="I164" s="76" t="s">
        <v>507</v>
      </c>
      <c r="J164" s="21" t="s">
        <v>2080</v>
      </c>
      <c r="K164" s="21" t="s">
        <v>1481</v>
      </c>
      <c r="L164" s="76" t="s">
        <v>2081</v>
      </c>
      <c r="M164" s="76" t="s">
        <v>507</v>
      </c>
      <c r="N164" s="76" t="s">
        <v>507</v>
      </c>
      <c r="O164" s="76" t="s">
        <v>507</v>
      </c>
      <c r="P164" s="21" t="s">
        <v>2469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1590</v>
      </c>
      <c r="F165" s="76" t="s">
        <v>1582</v>
      </c>
      <c r="G165" s="76" t="s">
        <v>1024</v>
      </c>
      <c r="H165" s="76" t="s">
        <v>507</v>
      </c>
      <c r="I165" s="76" t="s">
        <v>507</v>
      </c>
      <c r="J165" s="21" t="s">
        <v>2082</v>
      </c>
      <c r="K165" s="21" t="s">
        <v>1476</v>
      </c>
      <c r="L165" s="76" t="s">
        <v>2083</v>
      </c>
      <c r="M165" s="76" t="s">
        <v>507</v>
      </c>
      <c r="N165" s="76" t="s">
        <v>507</v>
      </c>
      <c r="O165" s="76" t="s">
        <v>507</v>
      </c>
      <c r="P165" s="21" t="s">
        <v>2469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1590</v>
      </c>
      <c r="F166" s="76" t="s">
        <v>1582</v>
      </c>
      <c r="G166" s="76" t="s">
        <v>1028</v>
      </c>
      <c r="H166" s="76" t="s">
        <v>507</v>
      </c>
      <c r="I166" s="76" t="s">
        <v>507</v>
      </c>
      <c r="J166" s="21" t="s">
        <v>2084</v>
      </c>
      <c r="K166" s="21" t="s">
        <v>1478</v>
      </c>
      <c r="L166" s="76" t="s">
        <v>2085</v>
      </c>
      <c r="M166" s="76" t="s">
        <v>507</v>
      </c>
      <c r="N166" s="76" t="s">
        <v>507</v>
      </c>
      <c r="O166" s="76" t="s">
        <v>507</v>
      </c>
      <c r="P166" s="21" t="s">
        <v>2556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1581</v>
      </c>
      <c r="F167" s="76" t="s">
        <v>1582</v>
      </c>
      <c r="G167" s="76" t="s">
        <v>1033</v>
      </c>
      <c r="H167" s="76" t="s">
        <v>1438</v>
      </c>
      <c r="I167" s="76">
        <v>40968</v>
      </c>
      <c r="J167" s="21" t="s">
        <v>2086</v>
      </c>
      <c r="K167" s="21" t="s">
        <v>1458</v>
      </c>
      <c r="L167" s="76" t="s">
        <v>2087</v>
      </c>
      <c r="M167" s="76" t="s">
        <v>1422</v>
      </c>
      <c r="N167" s="76" t="s">
        <v>2088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1581</v>
      </c>
      <c r="F168" s="76" t="s">
        <v>1828</v>
      </c>
      <c r="G168" s="76" t="s">
        <v>2089</v>
      </c>
      <c r="H168" s="76" t="s">
        <v>2090</v>
      </c>
      <c r="I168" s="76">
        <v>40989</v>
      </c>
      <c r="J168" s="21" t="s">
        <v>2091</v>
      </c>
      <c r="K168" s="21" t="s">
        <v>2092</v>
      </c>
      <c r="L168" s="76" t="s">
        <v>2093</v>
      </c>
      <c r="M168" s="76" t="s">
        <v>2473</v>
      </c>
      <c r="N168" s="76" t="s">
        <v>1858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2094</v>
      </c>
      <c r="B169" s="76" t="s">
        <v>1565</v>
      </c>
      <c r="C169" s="21">
        <v>40954</v>
      </c>
      <c r="D169" s="21">
        <v>40999</v>
      </c>
      <c r="E169" s="76" t="s">
        <v>1738</v>
      </c>
      <c r="F169" s="76" t="s">
        <v>1828</v>
      </c>
      <c r="G169" s="76" t="s">
        <v>2095</v>
      </c>
      <c r="H169" s="76" t="s">
        <v>507</v>
      </c>
      <c r="I169" s="76" t="s">
        <v>507</v>
      </c>
      <c r="J169" s="21" t="s">
        <v>2096</v>
      </c>
      <c r="K169" s="21" t="s">
        <v>2097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2098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1590</v>
      </c>
      <c r="F170" s="76" t="s">
        <v>1582</v>
      </c>
      <c r="G170" s="76" t="s">
        <v>2099</v>
      </c>
      <c r="H170" s="76" t="s">
        <v>507</v>
      </c>
      <c r="I170" s="76" t="s">
        <v>507</v>
      </c>
      <c r="J170" s="21" t="s">
        <v>2100</v>
      </c>
      <c r="K170" s="21" t="s">
        <v>1499</v>
      </c>
      <c r="L170" s="76" t="s">
        <v>2101</v>
      </c>
      <c r="M170" s="76" t="s">
        <v>507</v>
      </c>
      <c r="N170" s="76" t="s">
        <v>507</v>
      </c>
      <c r="O170" s="76" t="s">
        <v>507</v>
      </c>
      <c r="P170" s="21" t="s">
        <v>2952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1581</v>
      </c>
      <c r="F171" s="76" t="s">
        <v>1582</v>
      </c>
      <c r="G171" s="76" t="s">
        <v>1400</v>
      </c>
      <c r="H171" s="76" t="s">
        <v>2864</v>
      </c>
      <c r="I171" s="76">
        <v>41012</v>
      </c>
      <c r="J171" s="21" t="s">
        <v>2102</v>
      </c>
      <c r="K171" s="21" t="s">
        <v>1463</v>
      </c>
      <c r="L171" s="76" t="s">
        <v>2103</v>
      </c>
      <c r="M171" s="76" t="s">
        <v>2953</v>
      </c>
      <c r="N171" s="76" t="s">
        <v>2865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1581</v>
      </c>
      <c r="F172" s="76" t="s">
        <v>1828</v>
      </c>
      <c r="G172" s="76" t="s">
        <v>2104</v>
      </c>
      <c r="H172" s="76" t="s">
        <v>1526</v>
      </c>
      <c r="I172" s="76">
        <v>40973</v>
      </c>
      <c r="J172" s="21" t="s">
        <v>2105</v>
      </c>
      <c r="K172" s="21" t="s">
        <v>2106</v>
      </c>
      <c r="L172" s="76" t="s">
        <v>2107</v>
      </c>
      <c r="M172" s="76" t="s">
        <v>2108</v>
      </c>
      <c r="N172" s="76" t="s">
        <v>1858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1581</v>
      </c>
      <c r="F173" s="76" t="s">
        <v>1582</v>
      </c>
      <c r="G173" s="76" t="s">
        <v>2109</v>
      </c>
      <c r="H173" s="76" t="s">
        <v>1430</v>
      </c>
      <c r="I173" s="76">
        <v>40967</v>
      </c>
      <c r="J173" s="21" t="s">
        <v>2110</v>
      </c>
      <c r="K173" s="21" t="s">
        <v>1428</v>
      </c>
      <c r="L173" s="76" t="s">
        <v>2111</v>
      </c>
      <c r="M173" s="76" t="s">
        <v>1429</v>
      </c>
      <c r="N173" s="76" t="s">
        <v>1606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1590</v>
      </c>
      <c r="F174" s="76" t="s">
        <v>1582</v>
      </c>
      <c r="G174" s="76" t="s">
        <v>2112</v>
      </c>
      <c r="H174" s="76" t="s">
        <v>507</v>
      </c>
      <c r="I174" s="76" t="s">
        <v>507</v>
      </c>
      <c r="J174" s="21" t="s">
        <v>2113</v>
      </c>
      <c r="K174" s="21" t="s">
        <v>1498</v>
      </c>
      <c r="L174" s="76" t="s">
        <v>2114</v>
      </c>
      <c r="M174" s="76" t="s">
        <v>507</v>
      </c>
      <c r="N174" s="76" t="s">
        <v>507</v>
      </c>
      <c r="O174" s="76" t="s">
        <v>507</v>
      </c>
      <c r="P174" s="21" t="s">
        <v>2561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1590</v>
      </c>
      <c r="F175" s="76" t="s">
        <v>1582</v>
      </c>
      <c r="G175" s="76" t="s">
        <v>2115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2562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1590</v>
      </c>
      <c r="F176" s="76" t="s">
        <v>1582</v>
      </c>
      <c r="G176" s="76" t="s">
        <v>2116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2472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1590</v>
      </c>
      <c r="F177" s="76" t="s">
        <v>1828</v>
      </c>
      <c r="G177" s="76" t="s">
        <v>2117</v>
      </c>
      <c r="H177" s="76" t="s">
        <v>2118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3346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1590</v>
      </c>
      <c r="F178" s="76" t="s">
        <v>1582</v>
      </c>
      <c r="G178" s="76" t="s">
        <v>2119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2562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1581</v>
      </c>
      <c r="F179" s="76" t="s">
        <v>1582</v>
      </c>
      <c r="G179" s="76" t="s">
        <v>2120</v>
      </c>
      <c r="H179" s="76" t="s">
        <v>2121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2857</v>
      </c>
      <c r="N179" s="76" t="s">
        <v>1674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1590</v>
      </c>
      <c r="F180" s="76" t="s">
        <v>1582</v>
      </c>
      <c r="G180" s="76" t="s">
        <v>2122</v>
      </c>
      <c r="H180" s="76" t="s">
        <v>2418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2421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1590</v>
      </c>
      <c r="F181" s="76" t="s">
        <v>1582</v>
      </c>
      <c r="G181" s="76" t="s">
        <v>2123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2562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2385</v>
      </c>
      <c r="B182" s="76" t="s">
        <v>1130</v>
      </c>
      <c r="C182" s="21">
        <v>40953</v>
      </c>
      <c r="D182" s="21">
        <v>40998</v>
      </c>
      <c r="E182" s="76" t="s">
        <v>1738</v>
      </c>
      <c r="F182" s="76" t="s">
        <v>1582</v>
      </c>
      <c r="G182" s="76" t="s">
        <v>2124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1590</v>
      </c>
      <c r="F183" s="76" t="s">
        <v>1582</v>
      </c>
      <c r="G183" s="76" t="s">
        <v>2125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2472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2386</v>
      </c>
      <c r="B184" s="76" t="s">
        <v>1140</v>
      </c>
      <c r="C184" s="21">
        <v>40953</v>
      </c>
      <c r="D184" s="21">
        <v>40998</v>
      </c>
      <c r="E184" s="76" t="s">
        <v>1738</v>
      </c>
      <c r="F184" s="76" t="s">
        <v>1582</v>
      </c>
      <c r="G184" s="76" t="s">
        <v>2126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1590</v>
      </c>
      <c r="F185" s="76" t="s">
        <v>1582</v>
      </c>
      <c r="G185" s="76" t="s">
        <v>2127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2562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1581</v>
      </c>
      <c r="F186" s="76" t="s">
        <v>1828</v>
      </c>
      <c r="G186" s="76" t="s">
        <v>2128</v>
      </c>
      <c r="H186" s="76" t="s">
        <v>2574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2575</v>
      </c>
      <c r="N186" s="76" t="s">
        <v>2576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1590</v>
      </c>
      <c r="F187" s="76" t="s">
        <v>1582</v>
      </c>
      <c r="G187" s="76" t="s">
        <v>2129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2562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2387</v>
      </c>
      <c r="B188" s="76" t="s">
        <v>1160</v>
      </c>
      <c r="C188" s="21">
        <v>40953</v>
      </c>
      <c r="D188" s="21">
        <v>40998</v>
      </c>
      <c r="E188" s="76" t="s">
        <v>1738</v>
      </c>
      <c r="F188" s="76" t="s">
        <v>1582</v>
      </c>
      <c r="G188" s="76" t="s">
        <v>2130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1581</v>
      </c>
      <c r="F189" s="76" t="s">
        <v>1582</v>
      </c>
      <c r="G189" s="76" t="s">
        <v>1538</v>
      </c>
      <c r="H189" s="76" t="s">
        <v>2361</v>
      </c>
      <c r="I189" s="76">
        <v>40982</v>
      </c>
      <c r="J189" s="21" t="s">
        <v>2131</v>
      </c>
      <c r="K189" s="21" t="s">
        <v>2132</v>
      </c>
      <c r="L189" s="76" t="s">
        <v>2133</v>
      </c>
      <c r="M189" s="76" t="s">
        <v>2362</v>
      </c>
      <c r="N189" s="76" t="s">
        <v>1599</v>
      </c>
      <c r="O189" s="76">
        <v>40983</v>
      </c>
      <c r="P189" s="21" t="s">
        <v>2134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1590</v>
      </c>
      <c r="F190" s="76" t="s">
        <v>1582</v>
      </c>
      <c r="G190" s="76" t="s">
        <v>2135</v>
      </c>
      <c r="H190" s="76" t="s">
        <v>507</v>
      </c>
      <c r="I190" s="76" t="s">
        <v>507</v>
      </c>
      <c r="J190" s="21" t="s">
        <v>2136</v>
      </c>
      <c r="K190" s="21" t="s">
        <v>2137</v>
      </c>
      <c r="L190" s="76" t="s">
        <v>2138</v>
      </c>
      <c r="M190" s="76" t="s">
        <v>507</v>
      </c>
      <c r="N190" s="76" t="s">
        <v>507</v>
      </c>
      <c r="O190" s="76" t="s">
        <v>507</v>
      </c>
      <c r="P190" s="21" t="s">
        <v>2563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1590</v>
      </c>
      <c r="F191" s="76" t="s">
        <v>1582</v>
      </c>
      <c r="G191" s="76" t="s">
        <v>2139</v>
      </c>
      <c r="H191" s="76" t="s">
        <v>507</v>
      </c>
      <c r="I191" s="76" t="s">
        <v>507</v>
      </c>
      <c r="J191" s="21" t="s">
        <v>2140</v>
      </c>
      <c r="K191" s="21" t="s">
        <v>2141</v>
      </c>
      <c r="L191" s="76" t="s">
        <v>2142</v>
      </c>
      <c r="M191" s="76" t="s">
        <v>507</v>
      </c>
      <c r="N191" s="76" t="s">
        <v>507</v>
      </c>
      <c r="O191" s="76" t="s">
        <v>507</v>
      </c>
      <c r="P191" s="21" t="s">
        <v>2470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1590</v>
      </c>
      <c r="F192" s="76" t="s">
        <v>1582</v>
      </c>
      <c r="G192" s="76" t="s">
        <v>2143</v>
      </c>
      <c r="H192" s="76" t="s">
        <v>507</v>
      </c>
      <c r="I192" s="76" t="s">
        <v>507</v>
      </c>
      <c r="J192" s="21" t="s">
        <v>2144</v>
      </c>
      <c r="K192" s="21" t="s">
        <v>2145</v>
      </c>
      <c r="L192" s="76" t="s">
        <v>2146</v>
      </c>
      <c r="M192" s="76" t="s">
        <v>507</v>
      </c>
      <c r="N192" s="76" t="s">
        <v>507</v>
      </c>
      <c r="O192" s="76" t="s">
        <v>507</v>
      </c>
      <c r="P192" s="21" t="s">
        <v>2564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1581</v>
      </c>
      <c r="F193" s="76" t="s">
        <v>1828</v>
      </c>
      <c r="G193" s="76" t="s">
        <v>2147</v>
      </c>
      <c r="H193" s="76" t="s">
        <v>1569</v>
      </c>
      <c r="I193" s="76">
        <v>40977</v>
      </c>
      <c r="J193" s="21" t="s">
        <v>2148</v>
      </c>
      <c r="K193" s="21" t="s">
        <v>2149</v>
      </c>
      <c r="L193" s="76" t="s">
        <v>2150</v>
      </c>
      <c r="M193" s="76" t="s">
        <v>2151</v>
      </c>
      <c r="N193" s="76" t="s">
        <v>2152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1590</v>
      </c>
      <c r="F194" s="76" t="s">
        <v>1582</v>
      </c>
      <c r="G194" s="76" t="s">
        <v>2153</v>
      </c>
      <c r="H194" s="76" t="s">
        <v>507</v>
      </c>
      <c r="I194" s="76" t="s">
        <v>507</v>
      </c>
      <c r="J194" s="21" t="s">
        <v>2154</v>
      </c>
      <c r="K194" s="21" t="s">
        <v>2155</v>
      </c>
      <c r="L194" s="76" t="s">
        <v>2156</v>
      </c>
      <c r="M194" s="76" t="s">
        <v>507</v>
      </c>
      <c r="N194" s="76" t="s">
        <v>507</v>
      </c>
      <c r="O194" s="76" t="s">
        <v>507</v>
      </c>
      <c r="P194" s="21" t="s">
        <v>2564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1590</v>
      </c>
      <c r="F195" s="76" t="s">
        <v>1582</v>
      </c>
      <c r="G195" s="76" t="s">
        <v>2157</v>
      </c>
      <c r="H195" s="76" t="s">
        <v>507</v>
      </c>
      <c r="I195" s="76" t="s">
        <v>507</v>
      </c>
      <c r="J195" s="21" t="s">
        <v>2158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2565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1581</v>
      </c>
      <c r="F196" s="76" t="s">
        <v>1582</v>
      </c>
      <c r="G196" s="76" t="s">
        <v>172</v>
      </c>
      <c r="H196" s="76" t="s">
        <v>1529</v>
      </c>
      <c r="I196" s="76">
        <v>40973</v>
      </c>
      <c r="J196" s="21" t="s">
        <v>2159</v>
      </c>
      <c r="K196" s="21" t="s">
        <v>1450</v>
      </c>
      <c r="L196" s="76" t="s">
        <v>2160</v>
      </c>
      <c r="M196" s="76" t="s">
        <v>2161</v>
      </c>
      <c r="N196" s="76" t="s">
        <v>2162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1590</v>
      </c>
      <c r="F197" s="76" t="s">
        <v>1582</v>
      </c>
      <c r="G197" s="76" t="s">
        <v>2163</v>
      </c>
      <c r="H197" s="76" t="s">
        <v>507</v>
      </c>
      <c r="I197" s="76" t="s">
        <v>507</v>
      </c>
      <c r="J197" s="21" t="s">
        <v>2164</v>
      </c>
      <c r="K197" s="21" t="s">
        <v>2165</v>
      </c>
      <c r="L197" s="76" t="s">
        <v>2166</v>
      </c>
      <c r="M197" s="76" t="s">
        <v>507</v>
      </c>
      <c r="N197" s="76" t="s">
        <v>507</v>
      </c>
      <c r="O197" s="76" t="s">
        <v>507</v>
      </c>
      <c r="P197" s="21" t="s">
        <v>2472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1590</v>
      </c>
      <c r="F198" s="76" t="s">
        <v>1582</v>
      </c>
      <c r="G198" s="76" t="s">
        <v>2167</v>
      </c>
      <c r="H198" s="76" t="s">
        <v>507</v>
      </c>
      <c r="I198" s="76" t="s">
        <v>507</v>
      </c>
      <c r="J198" s="21" t="s">
        <v>2168</v>
      </c>
      <c r="K198" s="21" t="s">
        <v>2169</v>
      </c>
      <c r="L198" s="76" t="s">
        <v>2170</v>
      </c>
      <c r="M198" s="76" t="s">
        <v>507</v>
      </c>
      <c r="N198" s="76" t="s">
        <v>507</v>
      </c>
      <c r="O198" s="76" t="s">
        <v>507</v>
      </c>
      <c r="P198" s="21" t="s">
        <v>2562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1590</v>
      </c>
      <c r="F199" s="76" t="s">
        <v>1582</v>
      </c>
      <c r="G199" s="76" t="s">
        <v>2171</v>
      </c>
      <c r="H199" s="76" t="s">
        <v>507</v>
      </c>
      <c r="I199" s="76" t="s">
        <v>507</v>
      </c>
      <c r="J199" s="21" t="s">
        <v>2172</v>
      </c>
      <c r="K199" s="21" t="s">
        <v>2173</v>
      </c>
      <c r="L199" s="76" t="s">
        <v>2174</v>
      </c>
      <c r="M199" s="76" t="s">
        <v>507</v>
      </c>
      <c r="N199" s="76" t="s">
        <v>507</v>
      </c>
      <c r="O199" s="76" t="s">
        <v>507</v>
      </c>
      <c r="P199" s="21" t="s">
        <v>2562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1590</v>
      </c>
      <c r="F200" s="76" t="s">
        <v>1582</v>
      </c>
      <c r="G200" s="76" t="s">
        <v>2175</v>
      </c>
      <c r="H200" s="76" t="s">
        <v>507</v>
      </c>
      <c r="I200" s="76" t="s">
        <v>507</v>
      </c>
      <c r="J200" s="21" t="s">
        <v>2176</v>
      </c>
      <c r="K200" s="21" t="s">
        <v>2177</v>
      </c>
      <c r="L200" s="76" t="s">
        <v>2178</v>
      </c>
      <c r="M200" s="76" t="s">
        <v>507</v>
      </c>
      <c r="N200" s="76" t="s">
        <v>507</v>
      </c>
      <c r="O200" s="76" t="s">
        <v>507</v>
      </c>
      <c r="P200" s="21" t="s">
        <v>2562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1590</v>
      </c>
      <c r="F201" s="76" t="s">
        <v>1582</v>
      </c>
      <c r="G201" s="76" t="s">
        <v>2179</v>
      </c>
      <c r="H201" s="76" t="s">
        <v>507</v>
      </c>
      <c r="I201" s="76" t="s">
        <v>507</v>
      </c>
      <c r="J201" s="21" t="s">
        <v>2180</v>
      </c>
      <c r="K201" s="21" t="s">
        <v>2181</v>
      </c>
      <c r="L201" s="76" t="s">
        <v>2182</v>
      </c>
      <c r="M201" s="76" t="s">
        <v>507</v>
      </c>
      <c r="N201" s="76" t="s">
        <v>507</v>
      </c>
      <c r="O201" s="76" t="s">
        <v>507</v>
      </c>
      <c r="P201" s="21" t="s">
        <v>2557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1590</v>
      </c>
      <c r="F202" s="76" t="s">
        <v>1582</v>
      </c>
      <c r="G202" s="76" t="s">
        <v>2183</v>
      </c>
      <c r="H202" s="76" t="s">
        <v>507</v>
      </c>
      <c r="I202" s="76" t="s">
        <v>507</v>
      </c>
      <c r="J202" s="21" t="s">
        <v>2184</v>
      </c>
      <c r="K202" s="21" t="s">
        <v>2185</v>
      </c>
      <c r="L202" s="76" t="s">
        <v>2186</v>
      </c>
      <c r="M202" s="76" t="s">
        <v>507</v>
      </c>
      <c r="N202" s="76" t="s">
        <v>507</v>
      </c>
      <c r="O202" s="76" t="s">
        <v>507</v>
      </c>
      <c r="P202" s="21" t="s">
        <v>2563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1590</v>
      </c>
      <c r="F203" s="76" t="s">
        <v>1582</v>
      </c>
      <c r="G203" s="76" t="s">
        <v>2187</v>
      </c>
      <c r="H203" s="76" t="s">
        <v>507</v>
      </c>
      <c r="I203" s="76" t="s">
        <v>507</v>
      </c>
      <c r="J203" s="21" t="s">
        <v>2188</v>
      </c>
      <c r="K203" s="21" t="s">
        <v>2189</v>
      </c>
      <c r="L203" s="76" t="s">
        <v>2190</v>
      </c>
      <c r="M203" s="76" t="s">
        <v>507</v>
      </c>
      <c r="N203" s="76" t="s">
        <v>507</v>
      </c>
      <c r="O203" s="76" t="s">
        <v>507</v>
      </c>
      <c r="P203" s="21" t="s">
        <v>2562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1581</v>
      </c>
      <c r="F204" s="76" t="s">
        <v>1582</v>
      </c>
      <c r="G204" s="76" t="s">
        <v>2191</v>
      </c>
      <c r="H204" s="76" t="s">
        <v>2363</v>
      </c>
      <c r="I204" s="76">
        <v>40982</v>
      </c>
      <c r="J204" s="21" t="s">
        <v>1544</v>
      </c>
      <c r="K204" s="21" t="s">
        <v>2192</v>
      </c>
      <c r="L204" s="76" t="s">
        <v>1545</v>
      </c>
      <c r="M204" s="76" t="s">
        <v>2364</v>
      </c>
      <c r="N204" s="76" t="s">
        <v>2365</v>
      </c>
      <c r="O204" s="76">
        <v>40983</v>
      </c>
      <c r="P204" s="21" t="s">
        <v>2193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1590</v>
      </c>
      <c r="F205" s="76" t="s">
        <v>1582</v>
      </c>
      <c r="G205" s="76" t="s">
        <v>2194</v>
      </c>
      <c r="H205" s="76" t="s">
        <v>507</v>
      </c>
      <c r="I205" s="76" t="s">
        <v>507</v>
      </c>
      <c r="J205" s="21" t="s">
        <v>2195</v>
      </c>
      <c r="K205" s="21" t="s">
        <v>2196</v>
      </c>
      <c r="L205" s="76" t="s">
        <v>2197</v>
      </c>
      <c r="M205" s="76" t="s">
        <v>507</v>
      </c>
      <c r="N205" s="76" t="s">
        <v>507</v>
      </c>
      <c r="O205" s="76" t="s">
        <v>507</v>
      </c>
      <c r="P205" s="21" t="s">
        <v>2564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1590</v>
      </c>
      <c r="F206" s="76" t="s">
        <v>1582</v>
      </c>
      <c r="G206" s="76" t="s">
        <v>2198</v>
      </c>
      <c r="H206" s="76" t="s">
        <v>507</v>
      </c>
      <c r="I206" s="76" t="s">
        <v>507</v>
      </c>
      <c r="J206" s="21" t="s">
        <v>2199</v>
      </c>
      <c r="K206" s="21" t="s">
        <v>2200</v>
      </c>
      <c r="L206" s="76" t="s">
        <v>2201</v>
      </c>
      <c r="M206" s="76" t="s">
        <v>507</v>
      </c>
      <c r="N206" s="76" t="s">
        <v>507</v>
      </c>
      <c r="O206" s="76" t="s">
        <v>507</v>
      </c>
      <c r="P206" s="21" t="s">
        <v>2472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1590</v>
      </c>
      <c r="F207" s="76" t="s">
        <v>1582</v>
      </c>
      <c r="G207" s="76" t="s">
        <v>2202</v>
      </c>
      <c r="H207" s="76" t="s">
        <v>507</v>
      </c>
      <c r="I207" s="76" t="s">
        <v>507</v>
      </c>
      <c r="J207" s="21" t="s">
        <v>2203</v>
      </c>
      <c r="K207" s="21" t="s">
        <v>2204</v>
      </c>
      <c r="L207" s="76" t="s">
        <v>2205</v>
      </c>
      <c r="M207" s="76" t="s">
        <v>507</v>
      </c>
      <c r="N207" s="76" t="s">
        <v>507</v>
      </c>
      <c r="O207" s="76" t="s">
        <v>507</v>
      </c>
      <c r="P207" s="21" t="s">
        <v>2562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1590</v>
      </c>
      <c r="F208" s="76" t="s">
        <v>1582</v>
      </c>
      <c r="G208" s="76" t="s">
        <v>2206</v>
      </c>
      <c r="H208" s="76" t="s">
        <v>507</v>
      </c>
      <c r="I208" s="76" t="s">
        <v>507</v>
      </c>
      <c r="J208" s="21" t="s">
        <v>2207</v>
      </c>
      <c r="K208" s="21" t="s">
        <v>2208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2560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1581</v>
      </c>
      <c r="F209" s="76" t="s">
        <v>1828</v>
      </c>
      <c r="G209" s="76" t="s">
        <v>2209</v>
      </c>
      <c r="H209" s="76" t="s">
        <v>1508</v>
      </c>
      <c r="I209" s="76">
        <v>40969</v>
      </c>
      <c r="J209" s="21" t="s">
        <v>2210</v>
      </c>
      <c r="K209" s="21" t="s">
        <v>1509</v>
      </c>
      <c r="L209" s="76" t="s">
        <v>2211</v>
      </c>
      <c r="M209" s="76" t="s">
        <v>2212</v>
      </c>
      <c r="N209" s="76" t="s">
        <v>2213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1581</v>
      </c>
      <c r="F210" s="76" t="s">
        <v>1582</v>
      </c>
      <c r="G210" s="76" t="s">
        <v>2214</v>
      </c>
      <c r="H210" s="76" t="s">
        <v>1515</v>
      </c>
      <c r="I210" s="76">
        <v>40970</v>
      </c>
      <c r="J210" s="21" t="s">
        <v>2215</v>
      </c>
      <c r="K210" s="21" t="s">
        <v>1516</v>
      </c>
      <c r="L210" s="76" t="s">
        <v>2216</v>
      </c>
      <c r="M210" s="76" t="s">
        <v>398</v>
      </c>
      <c r="N210" s="76" t="s">
        <v>1602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2388</v>
      </c>
      <c r="B211" s="76" t="s">
        <v>1354</v>
      </c>
      <c r="C211" s="21">
        <v>40956</v>
      </c>
      <c r="D211" s="21">
        <v>41001</v>
      </c>
      <c r="E211" s="76" t="s">
        <v>1738</v>
      </c>
      <c r="F211" s="76" t="s">
        <v>1582</v>
      </c>
      <c r="G211" s="76" t="s">
        <v>2217</v>
      </c>
      <c r="H211" s="76" t="s">
        <v>507</v>
      </c>
      <c r="I211" s="76" t="s">
        <v>507</v>
      </c>
      <c r="J211" s="21" t="s">
        <v>2218</v>
      </c>
      <c r="K211" s="21" t="s">
        <v>1448</v>
      </c>
      <c r="L211" s="76" t="s">
        <v>2219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1590</v>
      </c>
      <c r="F212" s="76" t="s">
        <v>1582</v>
      </c>
      <c r="G212" s="76" t="s">
        <v>2220</v>
      </c>
      <c r="H212" s="76" t="s">
        <v>507</v>
      </c>
      <c r="I212" s="76" t="s">
        <v>507</v>
      </c>
      <c r="J212" s="21" t="s">
        <v>2221</v>
      </c>
      <c r="K212" s="21" t="s">
        <v>2222</v>
      </c>
      <c r="L212" s="76" t="s">
        <v>2223</v>
      </c>
      <c r="M212" s="76" t="s">
        <v>507</v>
      </c>
      <c r="N212" s="76" t="s">
        <v>507</v>
      </c>
      <c r="O212" s="76" t="s">
        <v>507</v>
      </c>
      <c r="P212" s="21" t="s">
        <v>2472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1590</v>
      </c>
      <c r="F213" s="76" t="s">
        <v>1582</v>
      </c>
      <c r="G213" s="76" t="s">
        <v>2224</v>
      </c>
      <c r="H213" s="76" t="s">
        <v>507</v>
      </c>
      <c r="I213" s="76" t="s">
        <v>507</v>
      </c>
      <c r="J213" s="21" t="s">
        <v>2225</v>
      </c>
      <c r="K213" s="21" t="s">
        <v>2226</v>
      </c>
      <c r="L213" s="76" t="s">
        <v>2227</v>
      </c>
      <c r="M213" s="76" t="s">
        <v>507</v>
      </c>
      <c r="N213" s="76" t="s">
        <v>507</v>
      </c>
      <c r="O213" s="76" t="s">
        <v>507</v>
      </c>
      <c r="P213" s="21" t="s">
        <v>2470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1581</v>
      </c>
      <c r="F214" s="76" t="s">
        <v>1582</v>
      </c>
      <c r="G214" s="76" t="s">
        <v>2228</v>
      </c>
      <c r="H214" s="76" t="s">
        <v>2229</v>
      </c>
      <c r="I214" s="76">
        <v>40982</v>
      </c>
      <c r="J214" s="21" t="s">
        <v>2230</v>
      </c>
      <c r="K214" s="21" t="s">
        <v>1447</v>
      </c>
      <c r="L214" s="76" t="s">
        <v>2231</v>
      </c>
      <c r="M214" s="76" t="s">
        <v>2366</v>
      </c>
      <c r="N214" s="76" t="s">
        <v>1612</v>
      </c>
      <c r="O214" s="76">
        <v>40982</v>
      </c>
      <c r="P214" s="21" t="s">
        <v>2327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1581</v>
      </c>
      <c r="F215" s="76" t="s">
        <v>1582</v>
      </c>
      <c r="G215" s="76" t="s">
        <v>2232</v>
      </c>
      <c r="H215" s="76" t="s">
        <v>2675</v>
      </c>
      <c r="I215" s="76">
        <v>41002</v>
      </c>
      <c r="J215" s="21" t="s">
        <v>2233</v>
      </c>
      <c r="K215" s="21" t="s">
        <v>2234</v>
      </c>
      <c r="L215" s="76" t="s">
        <v>2235</v>
      </c>
      <c r="M215" s="76" t="s">
        <v>2681</v>
      </c>
      <c r="N215" s="76" t="s">
        <v>1713</v>
      </c>
      <c r="O215" s="76">
        <v>41002</v>
      </c>
      <c r="P215" s="21" t="s">
        <v>2557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1590</v>
      </c>
      <c r="F216" s="76" t="s">
        <v>1582</v>
      </c>
      <c r="G216" s="76" t="s">
        <v>2236</v>
      </c>
      <c r="H216" s="76" t="s">
        <v>507</v>
      </c>
      <c r="I216" s="76" t="s">
        <v>507</v>
      </c>
      <c r="J216" s="21" t="s">
        <v>2237</v>
      </c>
      <c r="K216" s="21" t="s">
        <v>2238</v>
      </c>
      <c r="L216" s="76" t="s">
        <v>2239</v>
      </c>
      <c r="M216" s="76" t="s">
        <v>507</v>
      </c>
      <c r="N216" s="76" t="s">
        <v>507</v>
      </c>
      <c r="O216" s="76" t="s">
        <v>507</v>
      </c>
      <c r="P216" s="21" t="s">
        <v>2470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1590</v>
      </c>
      <c r="F217" s="76" t="s">
        <v>1582</v>
      </c>
      <c r="G217" s="76" t="s">
        <v>2240</v>
      </c>
      <c r="H217" s="76" t="s">
        <v>507</v>
      </c>
      <c r="I217" s="76" t="s">
        <v>507</v>
      </c>
      <c r="J217" s="21" t="s">
        <v>2241</v>
      </c>
      <c r="K217" s="21" t="s">
        <v>2242</v>
      </c>
      <c r="L217" s="76" t="s">
        <v>2243</v>
      </c>
      <c r="M217" s="76" t="s">
        <v>507</v>
      </c>
      <c r="N217" s="76" t="s">
        <v>507</v>
      </c>
      <c r="O217" s="76" t="s">
        <v>507</v>
      </c>
      <c r="P217" s="21" t="s">
        <v>2564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1590</v>
      </c>
      <c r="F218" s="76" t="s">
        <v>1582</v>
      </c>
      <c r="G218" s="76" t="s">
        <v>2244</v>
      </c>
      <c r="H218" s="76" t="s">
        <v>507</v>
      </c>
      <c r="I218" s="76" t="s">
        <v>507</v>
      </c>
      <c r="J218" s="21" t="s">
        <v>2245</v>
      </c>
      <c r="K218" s="21" t="s">
        <v>2246</v>
      </c>
      <c r="L218" s="76" t="s">
        <v>2247</v>
      </c>
      <c r="M218" s="76" t="s">
        <v>507</v>
      </c>
      <c r="N218" s="76" t="s">
        <v>507</v>
      </c>
      <c r="O218" s="76" t="s">
        <v>507</v>
      </c>
      <c r="P218" s="21" t="s">
        <v>2562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1590</v>
      </c>
      <c r="F219" s="76" t="s">
        <v>1582</v>
      </c>
      <c r="G219" s="76" t="s">
        <v>2248</v>
      </c>
      <c r="H219" s="76" t="s">
        <v>507</v>
      </c>
      <c r="I219" s="76" t="s">
        <v>507</v>
      </c>
      <c r="J219" s="21" t="s">
        <v>2249</v>
      </c>
      <c r="K219" s="21" t="s">
        <v>2250</v>
      </c>
      <c r="L219" s="76" t="s">
        <v>2251</v>
      </c>
      <c r="M219" s="76" t="s">
        <v>507</v>
      </c>
      <c r="N219" s="76" t="s">
        <v>507</v>
      </c>
      <c r="O219" s="76" t="s">
        <v>507</v>
      </c>
      <c r="P219" s="21" t="s">
        <v>2562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1590</v>
      </c>
      <c r="F220" s="76" t="s">
        <v>1582</v>
      </c>
      <c r="G220" s="76" t="s">
        <v>2252</v>
      </c>
      <c r="H220" s="76" t="s">
        <v>507</v>
      </c>
      <c r="I220" s="76" t="s">
        <v>507</v>
      </c>
      <c r="J220" s="21" t="s">
        <v>2253</v>
      </c>
      <c r="K220" s="21" t="s">
        <v>2254</v>
      </c>
      <c r="L220" s="76" t="s">
        <v>2255</v>
      </c>
      <c r="M220" s="76" t="s">
        <v>507</v>
      </c>
      <c r="N220" s="76" t="s">
        <v>507</v>
      </c>
      <c r="O220" s="76" t="s">
        <v>507</v>
      </c>
      <c r="P220" s="21" t="s">
        <v>2566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1590</v>
      </c>
      <c r="F221" s="76" t="s">
        <v>1582</v>
      </c>
      <c r="G221" s="76" t="s">
        <v>2256</v>
      </c>
      <c r="H221" s="76" t="s">
        <v>507</v>
      </c>
      <c r="I221" s="76" t="s">
        <v>507</v>
      </c>
      <c r="J221" s="21" t="s">
        <v>2257</v>
      </c>
      <c r="K221" s="21" t="s">
        <v>2258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2560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1590</v>
      </c>
      <c r="F222" s="76" t="s">
        <v>1582</v>
      </c>
      <c r="G222" s="76" t="s">
        <v>2259</v>
      </c>
      <c r="H222" s="76" t="s">
        <v>507</v>
      </c>
      <c r="I222" s="76" t="s">
        <v>507</v>
      </c>
      <c r="J222" s="21" t="s">
        <v>2260</v>
      </c>
      <c r="K222" s="21" t="s">
        <v>2261</v>
      </c>
      <c r="L222" s="76" t="s">
        <v>2262</v>
      </c>
      <c r="M222" s="76" t="s">
        <v>507</v>
      </c>
      <c r="N222" s="76" t="s">
        <v>507</v>
      </c>
      <c r="O222" s="76" t="s">
        <v>507</v>
      </c>
      <c r="P222" s="21" t="s">
        <v>2472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1581</v>
      </c>
      <c r="F223" s="76" t="s">
        <v>1582</v>
      </c>
      <c r="G223" s="76" t="s">
        <v>2263</v>
      </c>
      <c r="H223" s="76" t="s">
        <v>2440</v>
      </c>
      <c r="I223" s="76">
        <v>40989</v>
      </c>
      <c r="J223" s="21" t="s">
        <v>2264</v>
      </c>
      <c r="K223" s="21" t="s">
        <v>2265</v>
      </c>
      <c r="L223" s="76" t="s">
        <v>3245</v>
      </c>
      <c r="M223" s="76" t="s">
        <v>2551</v>
      </c>
      <c r="N223" s="76" t="s">
        <v>2368</v>
      </c>
      <c r="O223" s="76">
        <v>40991</v>
      </c>
      <c r="P223" s="21" t="s">
        <v>2567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1581</v>
      </c>
      <c r="F224" s="76" t="s">
        <v>1582</v>
      </c>
      <c r="G224" s="76" t="s">
        <v>2266</v>
      </c>
      <c r="H224" s="76" t="s">
        <v>1523</v>
      </c>
      <c r="I224" s="76">
        <v>40970</v>
      </c>
      <c r="J224" s="21" t="s">
        <v>2267</v>
      </c>
      <c r="K224" s="21" t="s">
        <v>1524</v>
      </c>
      <c r="L224" s="76" t="s">
        <v>2268</v>
      </c>
      <c r="M224" s="76" t="s">
        <v>2269</v>
      </c>
      <c r="N224" s="76" t="s">
        <v>1589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1590</v>
      </c>
      <c r="F225" s="76" t="s">
        <v>1582</v>
      </c>
      <c r="G225" s="76" t="s">
        <v>2270</v>
      </c>
      <c r="H225" s="76" t="s">
        <v>507</v>
      </c>
      <c r="I225" s="76" t="s">
        <v>507</v>
      </c>
      <c r="J225" s="21" t="s">
        <v>2271</v>
      </c>
      <c r="K225" s="21" t="s">
        <v>2272</v>
      </c>
      <c r="L225" s="76" t="s">
        <v>2273</v>
      </c>
      <c r="M225" s="76" t="s">
        <v>507</v>
      </c>
      <c r="N225" s="76" t="s">
        <v>507</v>
      </c>
      <c r="O225" s="76" t="s">
        <v>507</v>
      </c>
      <c r="P225" s="21" t="s">
        <v>2562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1590</v>
      </c>
      <c r="F226" s="76" t="s">
        <v>1582</v>
      </c>
      <c r="G226" s="76" t="s">
        <v>2274</v>
      </c>
      <c r="H226" s="76" t="s">
        <v>507</v>
      </c>
      <c r="I226" s="76" t="s">
        <v>507</v>
      </c>
      <c r="J226" s="21" t="s">
        <v>2275</v>
      </c>
      <c r="K226" s="21" t="s">
        <v>2276</v>
      </c>
      <c r="L226" s="76" t="s">
        <v>2277</v>
      </c>
      <c r="M226" s="76" t="s">
        <v>507</v>
      </c>
      <c r="N226" s="76" t="s">
        <v>507</v>
      </c>
      <c r="O226" s="76" t="s">
        <v>507</v>
      </c>
      <c r="P226" s="21" t="s">
        <v>2562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2389</v>
      </c>
      <c r="B227" s="76" t="s">
        <v>1377</v>
      </c>
      <c r="C227" s="21">
        <v>40956</v>
      </c>
      <c r="D227" s="21">
        <v>41001</v>
      </c>
      <c r="E227" s="76" t="s">
        <v>1738</v>
      </c>
      <c r="F227" s="76" t="s">
        <v>1582</v>
      </c>
      <c r="G227" s="76" t="s">
        <v>2278</v>
      </c>
      <c r="H227" s="76" t="s">
        <v>507</v>
      </c>
      <c r="I227" s="76" t="s">
        <v>507</v>
      </c>
      <c r="J227" s="21" t="s">
        <v>2279</v>
      </c>
      <c r="K227" s="21" t="s">
        <v>2280</v>
      </c>
      <c r="L227" s="76" t="s">
        <v>2281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1590</v>
      </c>
      <c r="F228" s="76" t="s">
        <v>1582</v>
      </c>
      <c r="G228" s="76" t="s">
        <v>2282</v>
      </c>
      <c r="H228" s="76" t="s">
        <v>507</v>
      </c>
      <c r="I228" s="76" t="s">
        <v>507</v>
      </c>
      <c r="J228" s="21" t="s">
        <v>2283</v>
      </c>
      <c r="K228" s="21" t="s">
        <v>2284</v>
      </c>
      <c r="L228" s="76" t="s">
        <v>2285</v>
      </c>
      <c r="M228" s="76" t="s">
        <v>507</v>
      </c>
      <c r="N228" s="76" t="s">
        <v>507</v>
      </c>
      <c r="O228" s="76" t="s">
        <v>507</v>
      </c>
      <c r="P228" s="21" t="s">
        <v>2472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1590</v>
      </c>
      <c r="F229" s="76" t="s">
        <v>1582</v>
      </c>
      <c r="G229" s="76" t="s">
        <v>2286</v>
      </c>
      <c r="H229" s="76" t="s">
        <v>507</v>
      </c>
      <c r="I229" s="76" t="s">
        <v>507</v>
      </c>
      <c r="J229" s="21" t="s">
        <v>2287</v>
      </c>
      <c r="K229" s="21" t="s">
        <v>2288</v>
      </c>
      <c r="L229" s="76" t="s">
        <v>2289</v>
      </c>
      <c r="M229" s="76" t="s">
        <v>507</v>
      </c>
      <c r="N229" s="76" t="s">
        <v>507</v>
      </c>
      <c r="O229" s="76" t="s">
        <v>507</v>
      </c>
      <c r="P229" s="21" t="s">
        <v>2562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1581</v>
      </c>
      <c r="F230" s="76" t="s">
        <v>1582</v>
      </c>
      <c r="G230" s="76" t="s">
        <v>1320</v>
      </c>
      <c r="H230" s="76" t="s">
        <v>2625</v>
      </c>
      <c r="I230" s="76">
        <v>41002</v>
      </c>
      <c r="J230" s="21" t="s">
        <v>2290</v>
      </c>
      <c r="K230" s="21" t="s">
        <v>2291</v>
      </c>
      <c r="L230" s="76" t="s">
        <v>2292</v>
      </c>
      <c r="M230" s="76" t="s">
        <v>2682</v>
      </c>
      <c r="N230" s="76" t="s">
        <v>2365</v>
      </c>
      <c r="O230" s="76">
        <v>41002</v>
      </c>
      <c r="P230" s="21" t="s">
        <v>2563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1590</v>
      </c>
      <c r="F231" s="76" t="s">
        <v>1582</v>
      </c>
      <c r="G231" s="76" t="s">
        <v>1322</v>
      </c>
      <c r="H231" s="76" t="s">
        <v>507</v>
      </c>
      <c r="I231" s="76" t="s">
        <v>507</v>
      </c>
      <c r="J231" s="21" t="s">
        <v>2293</v>
      </c>
      <c r="K231" s="21" t="s">
        <v>2294</v>
      </c>
      <c r="L231" s="76" t="s">
        <v>2295</v>
      </c>
      <c r="M231" s="76" t="s">
        <v>507</v>
      </c>
      <c r="N231" s="76" t="s">
        <v>507</v>
      </c>
      <c r="O231" s="76" t="s">
        <v>507</v>
      </c>
      <c r="P231" s="21" t="s">
        <v>2562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1581</v>
      </c>
      <c r="F232" s="76" t="s">
        <v>1582</v>
      </c>
      <c r="G232" s="76" t="s">
        <v>1324</v>
      </c>
      <c r="H232" s="76" t="s">
        <v>2296</v>
      </c>
      <c r="I232" s="76">
        <v>40981</v>
      </c>
      <c r="J232" s="21" t="s">
        <v>2297</v>
      </c>
      <c r="K232" s="21" t="s">
        <v>1442</v>
      </c>
      <c r="L232" s="76" t="s">
        <v>2298</v>
      </c>
      <c r="M232" s="76" t="s">
        <v>2328</v>
      </c>
      <c r="N232" s="76" t="s">
        <v>2025</v>
      </c>
      <c r="O232" s="76">
        <v>40981</v>
      </c>
      <c r="P232" s="21" t="s">
        <v>2299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1590</v>
      </c>
      <c r="F233" s="76" t="s">
        <v>1582</v>
      </c>
      <c r="G233" s="76" t="s">
        <v>1326</v>
      </c>
      <c r="H233" s="76" t="s">
        <v>507</v>
      </c>
      <c r="I233" s="76" t="s">
        <v>507</v>
      </c>
      <c r="J233" s="21" t="s">
        <v>2300</v>
      </c>
      <c r="K233" s="21" t="s">
        <v>2301</v>
      </c>
      <c r="L233" s="76" t="s">
        <v>2302</v>
      </c>
      <c r="M233" s="76" t="s">
        <v>507</v>
      </c>
      <c r="N233" s="76" t="s">
        <v>507</v>
      </c>
      <c r="O233" s="76" t="s">
        <v>507</v>
      </c>
      <c r="P233" s="21" t="s">
        <v>2562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1590</v>
      </c>
      <c r="F234" s="76" t="s">
        <v>1582</v>
      </c>
      <c r="G234" s="76" t="s">
        <v>1328</v>
      </c>
      <c r="H234" s="76" t="s">
        <v>507</v>
      </c>
      <c r="I234" s="76" t="s">
        <v>507</v>
      </c>
      <c r="J234" s="21" t="s">
        <v>2303</v>
      </c>
      <c r="K234" s="21" t="s">
        <v>2304</v>
      </c>
      <c r="L234" s="76" t="s">
        <v>2305</v>
      </c>
      <c r="M234" s="76" t="s">
        <v>507</v>
      </c>
      <c r="N234" s="76" t="s">
        <v>507</v>
      </c>
      <c r="O234" s="76" t="s">
        <v>507</v>
      </c>
      <c r="P234" s="21" t="s">
        <v>2568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1590</v>
      </c>
      <c r="F235" s="76" t="s">
        <v>1582</v>
      </c>
      <c r="G235" s="76" t="s">
        <v>1330</v>
      </c>
      <c r="H235" s="76" t="s">
        <v>507</v>
      </c>
      <c r="I235" s="76">
        <v>40974</v>
      </c>
      <c r="J235" s="21" t="s">
        <v>2306</v>
      </c>
      <c r="K235" s="21" t="s">
        <v>2307</v>
      </c>
      <c r="L235" s="76" t="s">
        <v>2308</v>
      </c>
      <c r="M235" s="76" t="s">
        <v>507</v>
      </c>
      <c r="N235" s="76" t="s">
        <v>507</v>
      </c>
      <c r="O235" s="76" t="s">
        <v>507</v>
      </c>
      <c r="P235" s="21" t="s">
        <v>2569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1590</v>
      </c>
      <c r="F236" s="76" t="s">
        <v>1582</v>
      </c>
      <c r="G236" s="76" t="s">
        <v>1332</v>
      </c>
      <c r="H236" s="76" t="s">
        <v>507</v>
      </c>
      <c r="I236" s="76" t="s">
        <v>507</v>
      </c>
      <c r="J236" s="21" t="s">
        <v>2309</v>
      </c>
      <c r="K236" s="21" t="s">
        <v>2310</v>
      </c>
      <c r="L236" s="76" t="s">
        <v>2311</v>
      </c>
      <c r="M236" s="76" t="s">
        <v>507</v>
      </c>
      <c r="N236" s="76" t="s">
        <v>507</v>
      </c>
      <c r="O236" s="76" t="s">
        <v>507</v>
      </c>
      <c r="P236" s="21" t="s">
        <v>2562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1590</v>
      </c>
      <c r="F237" s="76" t="s">
        <v>1582</v>
      </c>
      <c r="G237" s="76" t="s">
        <v>2312</v>
      </c>
      <c r="H237" s="76" t="s">
        <v>507</v>
      </c>
      <c r="I237" s="76" t="s">
        <v>507</v>
      </c>
      <c r="J237" s="21" t="s">
        <v>2313</v>
      </c>
      <c r="K237" s="21" t="s">
        <v>2314</v>
      </c>
      <c r="L237" s="76" t="s">
        <v>2315</v>
      </c>
      <c r="M237" s="76" t="s">
        <v>507</v>
      </c>
      <c r="N237" s="76" t="s">
        <v>507</v>
      </c>
      <c r="O237" s="76" t="s">
        <v>507</v>
      </c>
      <c r="P237" s="21" t="s">
        <v>2562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1590</v>
      </c>
      <c r="F238" s="76" t="s">
        <v>1582</v>
      </c>
      <c r="G238" s="76" t="s">
        <v>1394</v>
      </c>
      <c r="H238" s="76" t="s">
        <v>507</v>
      </c>
      <c r="I238" s="76" t="s">
        <v>507</v>
      </c>
      <c r="J238" s="21" t="s">
        <v>2316</v>
      </c>
      <c r="K238" s="21" t="s">
        <v>2317</v>
      </c>
      <c r="L238" s="76" t="s">
        <v>2318</v>
      </c>
      <c r="M238" s="76" t="s">
        <v>507</v>
      </c>
      <c r="N238" s="76" t="s">
        <v>507</v>
      </c>
      <c r="O238" s="76" t="s">
        <v>507</v>
      </c>
      <c r="P238" s="21" t="s">
        <v>2472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1581</v>
      </c>
      <c r="F239" s="76" t="s">
        <v>1582</v>
      </c>
      <c r="G239" s="76" t="s">
        <v>1423</v>
      </c>
      <c r="H239" s="76" t="s">
        <v>2319</v>
      </c>
      <c r="I239" s="76">
        <v>40982</v>
      </c>
      <c r="J239" s="21" t="s">
        <v>2320</v>
      </c>
      <c r="K239" s="21" t="s">
        <v>2321</v>
      </c>
      <c r="L239" s="76" t="s">
        <v>2322</v>
      </c>
      <c r="M239" s="76" t="s">
        <v>2367</v>
      </c>
      <c r="N239" s="76" t="s">
        <v>2368</v>
      </c>
      <c r="O239" s="76">
        <v>40982</v>
      </c>
      <c r="P239" s="21" t="s">
        <v>2323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1581</v>
      </c>
      <c r="F240" s="76" t="s">
        <v>1828</v>
      </c>
      <c r="G240" s="76" t="s">
        <v>2095</v>
      </c>
      <c r="H240" s="76" t="s">
        <v>2683</v>
      </c>
      <c r="I240" s="76">
        <v>41026</v>
      </c>
      <c r="J240" s="21" t="s">
        <v>1549</v>
      </c>
      <c r="K240" s="21" t="s">
        <v>1551</v>
      </c>
      <c r="L240" s="76" t="s">
        <v>1549</v>
      </c>
      <c r="M240" s="76" t="s">
        <v>3347</v>
      </c>
      <c r="N240" s="76" t="s">
        <v>3348</v>
      </c>
      <c r="O240" s="76">
        <v>41031</v>
      </c>
      <c r="P240" s="21" t="s">
        <v>2324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1581</v>
      </c>
      <c r="F241" s="76" t="s">
        <v>1582</v>
      </c>
      <c r="G241" s="76" t="s">
        <v>1571</v>
      </c>
      <c r="H241" s="76" t="s">
        <v>2325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2412</v>
      </c>
      <c r="N241" s="76" t="s">
        <v>2413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2374</v>
      </c>
      <c r="C242" s="21">
        <v>40984</v>
      </c>
      <c r="D242" s="21">
        <v>41029</v>
      </c>
      <c r="E242" s="76" t="s">
        <v>1581</v>
      </c>
      <c r="F242" s="76" t="s">
        <v>1582</v>
      </c>
      <c r="G242" s="76" t="s">
        <v>2278</v>
      </c>
      <c r="H242" s="76" t="s">
        <v>2419</v>
      </c>
      <c r="I242" s="76">
        <v>40989</v>
      </c>
      <c r="J242" s="21" t="s">
        <v>2279</v>
      </c>
      <c r="K242" s="21" t="s">
        <v>2390</v>
      </c>
      <c r="L242" s="76" t="s">
        <v>2281</v>
      </c>
      <c r="M242" s="76" t="s">
        <v>2594</v>
      </c>
      <c r="N242" s="76" t="s">
        <v>2413</v>
      </c>
      <c r="O242" s="76">
        <v>40991</v>
      </c>
      <c r="P242" s="21" t="s">
        <v>2391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2372</v>
      </c>
      <c r="C243" s="21">
        <v>40984</v>
      </c>
      <c r="D243" s="76">
        <v>41029</v>
      </c>
      <c r="E243" s="76" t="s">
        <v>1581</v>
      </c>
      <c r="F243" s="76" t="s">
        <v>1582</v>
      </c>
      <c r="G243" s="76" t="s">
        <v>2124</v>
      </c>
      <c r="H243" s="76" t="s">
        <v>2420</v>
      </c>
      <c r="I243" s="76">
        <v>40996</v>
      </c>
      <c r="J243" s="21" t="s">
        <v>2392</v>
      </c>
      <c r="K243" s="21" t="s">
        <v>2393</v>
      </c>
      <c r="L243" s="76" t="s">
        <v>1134</v>
      </c>
      <c r="M243" s="76" t="s">
        <v>507</v>
      </c>
      <c r="N243" s="76" t="s">
        <v>1599</v>
      </c>
      <c r="O243" s="76">
        <v>40996</v>
      </c>
      <c r="P243" s="21" t="s">
        <v>2394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2373</v>
      </c>
      <c r="C244" s="21">
        <v>40984</v>
      </c>
      <c r="D244" s="76">
        <v>41029</v>
      </c>
      <c r="E244" s="76" t="s">
        <v>1581</v>
      </c>
      <c r="F244" s="76" t="s">
        <v>1582</v>
      </c>
      <c r="G244" s="76" t="s">
        <v>2126</v>
      </c>
      <c r="H244" s="76" t="s">
        <v>2577</v>
      </c>
      <c r="I244" s="76">
        <v>40996</v>
      </c>
      <c r="J244" s="21" t="s">
        <v>2395</v>
      </c>
      <c r="K244" s="21" t="s">
        <v>2396</v>
      </c>
      <c r="L244" s="76" t="s">
        <v>1144</v>
      </c>
      <c r="M244" s="76" t="s">
        <v>2604</v>
      </c>
      <c r="N244" s="76" t="s">
        <v>2365</v>
      </c>
      <c r="O244" s="76">
        <v>40996</v>
      </c>
      <c r="P244" s="21" t="s">
        <v>2397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2398</v>
      </c>
      <c r="C245" s="21">
        <v>40984</v>
      </c>
      <c r="D245" s="76">
        <v>41029</v>
      </c>
      <c r="E245" s="76" t="s">
        <v>1581</v>
      </c>
      <c r="F245" s="76" t="s">
        <v>1582</v>
      </c>
      <c r="G245" s="76" t="s">
        <v>2217</v>
      </c>
      <c r="H245" s="76" t="s">
        <v>2441</v>
      </c>
      <c r="I245" s="76">
        <v>40991</v>
      </c>
      <c r="J245" s="21" t="s">
        <v>2218</v>
      </c>
      <c r="K245" s="21" t="s">
        <v>2399</v>
      </c>
      <c r="L245" s="76" t="s">
        <v>2219</v>
      </c>
      <c r="M245" s="76" t="s">
        <v>2578</v>
      </c>
      <c r="N245" s="76" t="s">
        <v>2014</v>
      </c>
      <c r="O245" s="76">
        <v>40994</v>
      </c>
      <c r="P245" s="21" t="s">
        <v>2579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2376</v>
      </c>
      <c r="C246" s="21">
        <v>40984</v>
      </c>
      <c r="D246" s="76">
        <v>41029</v>
      </c>
      <c r="E246" s="76" t="s">
        <v>1581</v>
      </c>
      <c r="F246" s="76" t="s">
        <v>1582</v>
      </c>
      <c r="G246" s="76" t="s">
        <v>2130</v>
      </c>
      <c r="H246" s="76" t="s">
        <v>2442</v>
      </c>
      <c r="I246" s="76">
        <v>40994</v>
      </c>
      <c r="J246" s="21" t="s">
        <v>2400</v>
      </c>
      <c r="K246" s="21" t="s">
        <v>2401</v>
      </c>
      <c r="L246" s="76" t="s">
        <v>1164</v>
      </c>
      <c r="M246" s="76" t="s">
        <v>2580</v>
      </c>
      <c r="N246" s="76" t="s">
        <v>1612</v>
      </c>
      <c r="O246" s="76">
        <v>40996</v>
      </c>
      <c r="P246" s="21" t="s">
        <v>2402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2378</v>
      </c>
      <c r="C247" s="21">
        <v>40984</v>
      </c>
      <c r="D247" s="76">
        <v>40984</v>
      </c>
      <c r="E247" s="76" t="s">
        <v>1581</v>
      </c>
      <c r="F247" s="76" t="s">
        <v>1582</v>
      </c>
      <c r="G247" s="76" t="s">
        <v>1023</v>
      </c>
      <c r="H247" s="76" t="s">
        <v>2073</v>
      </c>
      <c r="I247" s="76">
        <v>40995</v>
      </c>
      <c r="J247" s="21" t="s">
        <v>2403</v>
      </c>
      <c r="K247" s="21" t="s">
        <v>2404</v>
      </c>
      <c r="L247" s="76" t="s">
        <v>2075</v>
      </c>
      <c r="M247" s="76" t="s">
        <v>2595</v>
      </c>
      <c r="N247" s="76" t="s">
        <v>1674</v>
      </c>
      <c r="O247" s="76">
        <v>40996</v>
      </c>
      <c r="P247" s="21" t="s">
        <v>2405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2408</v>
      </c>
      <c r="C248" s="21">
        <v>40987</v>
      </c>
      <c r="D248" s="76">
        <v>41032</v>
      </c>
      <c r="E248" s="76" t="s">
        <v>1590</v>
      </c>
      <c r="F248" s="76" t="s">
        <v>1582</v>
      </c>
      <c r="G248" s="76" t="s">
        <v>172</v>
      </c>
      <c r="H248" s="76" t="s">
        <v>507</v>
      </c>
      <c r="I248" s="76" t="s">
        <v>507</v>
      </c>
      <c r="J248" s="21" t="s">
        <v>2414</v>
      </c>
      <c r="K248" s="21" t="s">
        <v>2415</v>
      </c>
      <c r="L248" s="76" t="s">
        <v>2416</v>
      </c>
      <c r="M248" s="76" t="s">
        <v>507</v>
      </c>
      <c r="N248" s="76" t="s">
        <v>507</v>
      </c>
      <c r="O248" s="76" t="s">
        <v>507</v>
      </c>
      <c r="P248" s="21" t="s">
        <v>3349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2444</v>
      </c>
      <c r="C249" s="21">
        <v>40989</v>
      </c>
      <c r="D249" s="76">
        <v>41034</v>
      </c>
      <c r="E249" s="76" t="s">
        <v>1590</v>
      </c>
      <c r="F249" s="76" t="s">
        <v>1582</v>
      </c>
      <c r="G249" s="76" t="s">
        <v>2458</v>
      </c>
      <c r="H249" s="76" t="s">
        <v>507</v>
      </c>
      <c r="I249" s="76" t="s">
        <v>507</v>
      </c>
      <c r="J249" s="21" t="s">
        <v>2474</v>
      </c>
      <c r="K249" s="21" t="s">
        <v>2475</v>
      </c>
      <c r="L249" s="76" t="s">
        <v>2476</v>
      </c>
      <c r="M249" s="76" t="s">
        <v>507</v>
      </c>
      <c r="N249" s="76" t="s">
        <v>507</v>
      </c>
      <c r="O249" s="76" t="s">
        <v>507</v>
      </c>
      <c r="P249" s="21" t="s">
        <v>3350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2445</v>
      </c>
      <c r="C250" s="21">
        <v>40989</v>
      </c>
      <c r="D250" s="76">
        <v>41034</v>
      </c>
      <c r="E250" s="76" t="s">
        <v>1581</v>
      </c>
      <c r="F250" s="76" t="s">
        <v>1582</v>
      </c>
      <c r="G250" s="76" t="s">
        <v>2459</v>
      </c>
      <c r="H250" s="76" t="s">
        <v>2581</v>
      </c>
      <c r="I250" s="76">
        <v>40994</v>
      </c>
      <c r="J250" s="21" t="s">
        <v>2477</v>
      </c>
      <c r="K250" s="21" t="s">
        <v>2478</v>
      </c>
      <c r="L250" s="76" t="s">
        <v>2479</v>
      </c>
      <c r="M250" s="76" t="s">
        <v>2582</v>
      </c>
      <c r="N250" s="76" t="s">
        <v>1606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2446</v>
      </c>
      <c r="C251" s="21">
        <v>40989</v>
      </c>
      <c r="D251" s="76">
        <v>41034</v>
      </c>
      <c r="E251" s="76" t="s">
        <v>1590</v>
      </c>
      <c r="F251" s="76" t="s">
        <v>1582</v>
      </c>
      <c r="G251" s="76" t="s">
        <v>2460</v>
      </c>
      <c r="H251" s="76" t="s">
        <v>507</v>
      </c>
      <c r="I251" s="76" t="s">
        <v>507</v>
      </c>
      <c r="J251" s="76" t="s">
        <v>2480</v>
      </c>
      <c r="K251" s="76" t="s">
        <v>2481</v>
      </c>
      <c r="L251" s="76" t="s">
        <v>2482</v>
      </c>
      <c r="M251" s="76" t="s">
        <v>507</v>
      </c>
      <c r="N251" s="76" t="s">
        <v>507</v>
      </c>
      <c r="O251" s="76" t="s">
        <v>507</v>
      </c>
      <c r="P251" s="21" t="s">
        <v>2786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2447</v>
      </c>
      <c r="C252" s="21">
        <v>40989</v>
      </c>
      <c r="D252" s="76">
        <v>41034</v>
      </c>
      <c r="E252" s="76" t="s">
        <v>1581</v>
      </c>
      <c r="F252" s="76" t="s">
        <v>1582</v>
      </c>
      <c r="G252" s="76" t="s">
        <v>2552</v>
      </c>
      <c r="H252" s="76" t="s">
        <v>2570</v>
      </c>
      <c r="I252" s="76">
        <v>40994</v>
      </c>
      <c r="J252" s="76" t="s">
        <v>2483</v>
      </c>
      <c r="K252" s="76" t="s">
        <v>2484</v>
      </c>
      <c r="L252" s="76" t="s">
        <v>2485</v>
      </c>
      <c r="M252" s="76" t="s">
        <v>2583</v>
      </c>
      <c r="N252" s="76" t="s">
        <v>2413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2448</v>
      </c>
      <c r="C253" s="21">
        <v>40989</v>
      </c>
      <c r="D253" s="76">
        <v>41034</v>
      </c>
      <c r="E253" s="76" t="s">
        <v>1581</v>
      </c>
      <c r="F253" s="76" t="s">
        <v>1582</v>
      </c>
      <c r="G253" s="76" t="s">
        <v>2461</v>
      </c>
      <c r="H253" s="76" t="s">
        <v>2584</v>
      </c>
      <c r="I253" s="76">
        <v>40996</v>
      </c>
      <c r="J253" s="76" t="s">
        <v>2486</v>
      </c>
      <c r="K253" s="76" t="s">
        <v>2487</v>
      </c>
      <c r="L253" s="76" t="s">
        <v>2488</v>
      </c>
      <c r="M253" s="76" t="s">
        <v>2605</v>
      </c>
      <c r="N253" s="76" t="s">
        <v>2413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2449</v>
      </c>
      <c r="C254" s="21">
        <v>40989</v>
      </c>
      <c r="D254" s="76">
        <v>41034</v>
      </c>
      <c r="E254" s="76" t="s">
        <v>1590</v>
      </c>
      <c r="F254" s="76" t="s">
        <v>1582</v>
      </c>
      <c r="G254" s="76" t="s">
        <v>2462</v>
      </c>
      <c r="H254" s="76" t="s">
        <v>507</v>
      </c>
      <c r="I254" s="76" t="s">
        <v>507</v>
      </c>
      <c r="J254" s="76" t="s">
        <v>2489</v>
      </c>
      <c r="K254" s="76" t="s">
        <v>2490</v>
      </c>
      <c r="L254" s="76" t="s">
        <v>2491</v>
      </c>
      <c r="M254" s="76" t="s">
        <v>507</v>
      </c>
      <c r="N254" s="76" t="s">
        <v>507</v>
      </c>
      <c r="O254" s="76" t="s">
        <v>507</v>
      </c>
      <c r="P254" s="21" t="s">
        <v>3351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2450</v>
      </c>
      <c r="C255" s="21">
        <v>40989</v>
      </c>
      <c r="D255" s="76">
        <v>41034</v>
      </c>
      <c r="E255" s="76" t="s">
        <v>1581</v>
      </c>
      <c r="F255" s="76" t="s">
        <v>1582</v>
      </c>
      <c r="G255" s="76" t="s">
        <v>2463</v>
      </c>
      <c r="H255" s="76" t="s">
        <v>3307</v>
      </c>
      <c r="I255" s="76">
        <v>41031</v>
      </c>
      <c r="J255" s="76" t="s">
        <v>2492</v>
      </c>
      <c r="K255" s="76" t="s">
        <v>2493</v>
      </c>
      <c r="L255" s="76" t="s">
        <v>2494</v>
      </c>
      <c r="M255" s="76" t="s">
        <v>3352</v>
      </c>
      <c r="N255" s="76" t="s">
        <v>1864</v>
      </c>
      <c r="O255" s="76">
        <v>41031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2451</v>
      </c>
      <c r="C256" s="21">
        <v>40989</v>
      </c>
      <c r="D256" s="76">
        <v>41034</v>
      </c>
      <c r="E256" s="76" t="s">
        <v>1590</v>
      </c>
      <c r="F256" s="76" t="s">
        <v>1582</v>
      </c>
      <c r="G256" s="76" t="s">
        <v>2464</v>
      </c>
      <c r="H256" s="76" t="s">
        <v>507</v>
      </c>
      <c r="I256" s="76" t="s">
        <v>507</v>
      </c>
      <c r="J256" s="76" t="s">
        <v>2495</v>
      </c>
      <c r="K256" s="76" t="s">
        <v>2496</v>
      </c>
      <c r="L256" s="76" t="s">
        <v>2497</v>
      </c>
      <c r="M256" s="76" t="s">
        <v>507</v>
      </c>
      <c r="N256" s="76" t="s">
        <v>507</v>
      </c>
      <c r="O256" s="76" t="s">
        <v>507</v>
      </c>
      <c r="P256" s="21" t="s">
        <v>3231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2452</v>
      </c>
      <c r="C257" s="21">
        <v>40989</v>
      </c>
      <c r="D257" s="76">
        <v>41034</v>
      </c>
      <c r="E257" s="76" t="s">
        <v>1590</v>
      </c>
      <c r="F257" s="76" t="s">
        <v>1582</v>
      </c>
      <c r="G257" s="76" t="s">
        <v>2465</v>
      </c>
      <c r="H257" s="76" t="s">
        <v>507</v>
      </c>
      <c r="I257" s="76" t="s">
        <v>507</v>
      </c>
      <c r="J257" s="76" t="s">
        <v>2498</v>
      </c>
      <c r="K257" s="76" t="s">
        <v>2499</v>
      </c>
      <c r="L257" s="76" t="s">
        <v>2500</v>
      </c>
      <c r="M257" s="76" t="s">
        <v>507</v>
      </c>
      <c r="N257" s="76" t="s">
        <v>507</v>
      </c>
      <c r="O257" s="76" t="s">
        <v>507</v>
      </c>
      <c r="P257" s="21" t="s">
        <v>3353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2453</v>
      </c>
      <c r="C258" s="21">
        <v>40989</v>
      </c>
      <c r="D258" s="76">
        <v>41034</v>
      </c>
      <c r="E258" s="76" t="s">
        <v>1581</v>
      </c>
      <c r="F258" s="76" t="s">
        <v>1582</v>
      </c>
      <c r="G258" s="76" t="s">
        <v>2466</v>
      </c>
      <c r="H258" s="76" t="s">
        <v>2848</v>
      </c>
      <c r="I258" s="76">
        <v>41009</v>
      </c>
      <c r="J258" s="76" t="s">
        <v>2501</v>
      </c>
      <c r="K258" s="76" t="s">
        <v>2502</v>
      </c>
      <c r="L258" s="76" t="s">
        <v>2503</v>
      </c>
      <c r="M258" s="76" t="s">
        <v>2849</v>
      </c>
      <c r="N258" s="76" t="s">
        <v>2365</v>
      </c>
      <c r="O258" s="76">
        <v>41010</v>
      </c>
      <c r="P258" s="21" t="s">
        <v>2954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2454</v>
      </c>
      <c r="C259" s="21">
        <v>40989</v>
      </c>
      <c r="D259" s="76">
        <v>41034</v>
      </c>
      <c r="E259" s="76" t="s">
        <v>1581</v>
      </c>
      <c r="F259" s="76" t="s">
        <v>1582</v>
      </c>
      <c r="G259" s="76" t="s">
        <v>2537</v>
      </c>
      <c r="H259" s="76" t="s">
        <v>2606</v>
      </c>
      <c r="I259" s="76">
        <v>40997</v>
      </c>
      <c r="J259" s="76" t="s">
        <v>2504</v>
      </c>
      <c r="K259" s="76" t="s">
        <v>2505</v>
      </c>
      <c r="L259" s="76" t="s">
        <v>2506</v>
      </c>
      <c r="M259" s="76" t="s">
        <v>2607</v>
      </c>
      <c r="N259" s="76" t="s">
        <v>1713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2455</v>
      </c>
      <c r="C260" s="21">
        <v>40989</v>
      </c>
      <c r="D260" s="76">
        <v>41034</v>
      </c>
      <c r="E260" s="76" t="s">
        <v>1590</v>
      </c>
      <c r="F260" s="76" t="s">
        <v>1582</v>
      </c>
      <c r="G260" s="76" t="s">
        <v>2467</v>
      </c>
      <c r="H260" s="76" t="s">
        <v>507</v>
      </c>
      <c r="I260" s="76" t="s">
        <v>507</v>
      </c>
      <c r="J260" s="76" t="s">
        <v>2507</v>
      </c>
      <c r="K260" s="76" t="s">
        <v>2508</v>
      </c>
      <c r="L260" s="76" t="s">
        <v>2509</v>
      </c>
      <c r="M260" s="76" t="s">
        <v>507</v>
      </c>
      <c r="N260" s="76" t="s">
        <v>507</v>
      </c>
      <c r="O260" s="76" t="s">
        <v>507</v>
      </c>
      <c r="P260" s="21" t="s">
        <v>3354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2456</v>
      </c>
      <c r="C261" s="21">
        <v>40989</v>
      </c>
      <c r="D261" s="76">
        <v>41034</v>
      </c>
      <c r="E261" s="76" t="s">
        <v>1581</v>
      </c>
      <c r="F261" s="76" t="s">
        <v>1582</v>
      </c>
      <c r="G261" s="76" t="s">
        <v>2468</v>
      </c>
      <c r="H261" s="76" t="s">
        <v>2626</v>
      </c>
      <c r="I261" s="76">
        <v>40998</v>
      </c>
      <c r="J261" s="76" t="s">
        <v>2510</v>
      </c>
      <c r="K261" s="76" t="s">
        <v>2511</v>
      </c>
      <c r="L261" s="76" t="s">
        <v>2512</v>
      </c>
      <c r="M261" s="76" t="s">
        <v>2676</v>
      </c>
      <c r="N261" s="76" t="s">
        <v>1713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2457</v>
      </c>
      <c r="C262" s="21">
        <v>40989</v>
      </c>
      <c r="D262" s="76">
        <v>41034</v>
      </c>
      <c r="E262" s="76" t="s">
        <v>1581</v>
      </c>
      <c r="F262" s="76" t="s">
        <v>1582</v>
      </c>
      <c r="G262" s="76" t="s">
        <v>2553</v>
      </c>
      <c r="H262" s="76" t="s">
        <v>2873</v>
      </c>
      <c r="I262" s="76">
        <v>41016</v>
      </c>
      <c r="J262" s="76" t="s">
        <v>2513</v>
      </c>
      <c r="K262" s="76" t="s">
        <v>2514</v>
      </c>
      <c r="L262" s="76" t="s">
        <v>2515</v>
      </c>
      <c r="M262" s="76" t="s">
        <v>2883</v>
      </c>
      <c r="N262" s="76" t="s">
        <v>2365</v>
      </c>
      <c r="O262" s="76">
        <v>41016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1647</v>
      </c>
      <c r="F263" s="76" t="s">
        <v>1828</v>
      </c>
      <c r="G263" s="76" t="s">
        <v>2585</v>
      </c>
      <c r="H263" s="76" t="s">
        <v>2586</v>
      </c>
      <c r="I263" s="76">
        <v>40995</v>
      </c>
      <c r="J263" s="76" t="s">
        <v>2587</v>
      </c>
      <c r="K263" s="76" t="s">
        <v>2588</v>
      </c>
      <c r="L263" s="76">
        <v>33213213</v>
      </c>
      <c r="M263" s="76" t="s">
        <v>2589</v>
      </c>
      <c r="N263" s="76" t="s">
        <v>2590</v>
      </c>
      <c r="O263" s="76" t="s">
        <v>507</v>
      </c>
      <c r="P263" s="21" t="s">
        <v>1990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2596</v>
      </c>
      <c r="C264" s="21">
        <v>40997</v>
      </c>
      <c r="D264" s="76">
        <v>41042</v>
      </c>
      <c r="E264" s="76" t="s">
        <v>1590</v>
      </c>
      <c r="F264" s="76" t="s">
        <v>1582</v>
      </c>
      <c r="G264" s="76" t="s">
        <v>2597</v>
      </c>
      <c r="H264" s="76" t="s">
        <v>507</v>
      </c>
      <c r="I264" s="76" t="s">
        <v>507</v>
      </c>
      <c r="J264" s="76" t="s">
        <v>2608</v>
      </c>
      <c r="K264" s="76" t="s">
        <v>2609</v>
      </c>
      <c r="L264" s="76" t="s">
        <v>2610</v>
      </c>
      <c r="M264" s="76" t="s">
        <v>507</v>
      </c>
      <c r="N264" s="76" t="s">
        <v>507</v>
      </c>
      <c r="O264" s="76" t="s">
        <v>507</v>
      </c>
      <c r="P264" s="21" t="s">
        <v>2955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2627</v>
      </c>
      <c r="C265" s="21">
        <v>40997</v>
      </c>
      <c r="D265" s="76">
        <v>41042</v>
      </c>
      <c r="E265" s="76" t="s">
        <v>1581</v>
      </c>
      <c r="F265" s="76" t="s">
        <v>1582</v>
      </c>
      <c r="G265" s="76" t="s">
        <v>2628</v>
      </c>
      <c r="H265" s="76" t="s">
        <v>2684</v>
      </c>
      <c r="I265" s="76">
        <v>41003</v>
      </c>
      <c r="J265" s="76" t="s">
        <v>2629</v>
      </c>
      <c r="K265" s="76" t="s">
        <v>2630</v>
      </c>
      <c r="L265" s="76" t="s">
        <v>2631</v>
      </c>
      <c r="M265" s="76" t="s">
        <v>2800</v>
      </c>
      <c r="N265" s="76" t="s">
        <v>1674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2632</v>
      </c>
      <c r="C266" s="21">
        <v>40997</v>
      </c>
      <c r="D266" s="76">
        <v>41042</v>
      </c>
      <c r="E266" s="76" t="s">
        <v>1590</v>
      </c>
      <c r="F266" s="76" t="s">
        <v>1582</v>
      </c>
      <c r="G266" s="76" t="s">
        <v>2633</v>
      </c>
      <c r="H266" s="76" t="s">
        <v>507</v>
      </c>
      <c r="I266" s="76" t="s">
        <v>507</v>
      </c>
      <c r="J266" s="76" t="s">
        <v>2634</v>
      </c>
      <c r="K266" s="76" t="s">
        <v>2635</v>
      </c>
      <c r="L266" s="76" t="s">
        <v>2636</v>
      </c>
      <c r="M266" s="76" t="s">
        <v>507</v>
      </c>
      <c r="N266" s="76" t="s">
        <v>507</v>
      </c>
      <c r="O266" s="76" t="s">
        <v>507</v>
      </c>
      <c r="P266" s="21" t="s">
        <v>2796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2637</v>
      </c>
      <c r="C267" s="21">
        <v>40997</v>
      </c>
      <c r="D267" s="76">
        <v>41042</v>
      </c>
      <c r="E267" s="76" t="s">
        <v>1590</v>
      </c>
      <c r="F267" s="76" t="s">
        <v>1582</v>
      </c>
      <c r="G267" s="76" t="s">
        <v>2638</v>
      </c>
      <c r="H267" s="76" t="s">
        <v>507</v>
      </c>
      <c r="I267" s="76" t="s">
        <v>507</v>
      </c>
      <c r="J267" s="76" t="s">
        <v>2639</v>
      </c>
      <c r="K267" s="76" t="s">
        <v>2640</v>
      </c>
      <c r="L267" s="76" t="s">
        <v>2641</v>
      </c>
      <c r="M267" s="76" t="s">
        <v>507</v>
      </c>
      <c r="N267" s="76" t="s">
        <v>507</v>
      </c>
      <c r="O267" s="76" t="s">
        <v>507</v>
      </c>
      <c r="P267" s="21" t="s">
        <v>2956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2642</v>
      </c>
      <c r="C268" s="21">
        <v>40997</v>
      </c>
      <c r="D268" s="76">
        <v>41042</v>
      </c>
      <c r="E268" s="76" t="s">
        <v>1581</v>
      </c>
      <c r="F268" s="76" t="s">
        <v>1582</v>
      </c>
      <c r="G268" s="76" t="s">
        <v>2643</v>
      </c>
      <c r="H268" s="76" t="s">
        <v>3308</v>
      </c>
      <c r="I268" s="76">
        <v>41026</v>
      </c>
      <c r="J268" s="76" t="s">
        <v>2644</v>
      </c>
      <c r="K268" s="76" t="s">
        <v>2645</v>
      </c>
      <c r="L268" s="76" t="s">
        <v>2646</v>
      </c>
      <c r="M268" s="76" t="s">
        <v>3343</v>
      </c>
      <c r="N268" s="76" t="s">
        <v>2008</v>
      </c>
      <c r="O268" s="76">
        <v>41026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2647</v>
      </c>
      <c r="C269" s="21">
        <v>40997</v>
      </c>
      <c r="D269" s="76">
        <v>41042</v>
      </c>
      <c r="E269" s="76" t="s">
        <v>1590</v>
      </c>
      <c r="F269" s="76" t="s">
        <v>1582</v>
      </c>
      <c r="G269" s="76" t="s">
        <v>1832</v>
      </c>
      <c r="H269" s="76" t="s">
        <v>507</v>
      </c>
      <c r="I269" s="76" t="s">
        <v>507</v>
      </c>
      <c r="J269" s="76" t="s">
        <v>2648</v>
      </c>
      <c r="K269" s="76" t="s">
        <v>2649</v>
      </c>
      <c r="L269" s="76" t="s">
        <v>2650</v>
      </c>
      <c r="M269" s="76" t="s">
        <v>507</v>
      </c>
      <c r="N269" s="76" t="s">
        <v>507</v>
      </c>
      <c r="O269" s="76" t="s">
        <v>507</v>
      </c>
      <c r="P269" s="21" t="s">
        <v>2957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2658</v>
      </c>
      <c r="C270" s="21">
        <v>40997</v>
      </c>
      <c r="D270" s="76">
        <v>41042</v>
      </c>
      <c r="E270" s="76" t="s">
        <v>1581</v>
      </c>
      <c r="F270" s="76" t="s">
        <v>1582</v>
      </c>
      <c r="G270" s="76" t="s">
        <v>2651</v>
      </c>
      <c r="H270" s="76" t="s">
        <v>2997</v>
      </c>
      <c r="I270" s="76">
        <v>41024</v>
      </c>
      <c r="J270" s="76" t="s">
        <v>2652</v>
      </c>
      <c r="K270" s="76" t="s">
        <v>2653</v>
      </c>
      <c r="L270" s="76" t="s">
        <v>2654</v>
      </c>
      <c r="M270" s="76" t="s">
        <v>3246</v>
      </c>
      <c r="N270" s="76" t="s">
        <v>1713</v>
      </c>
      <c r="O270" s="76">
        <v>41024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2659</v>
      </c>
      <c r="C271" s="21">
        <v>40997</v>
      </c>
      <c r="D271" s="76">
        <v>41042</v>
      </c>
      <c r="E271" s="76" t="s">
        <v>1581</v>
      </c>
      <c r="F271" s="76" t="s">
        <v>1582</v>
      </c>
      <c r="G271" s="76" t="s">
        <v>2874</v>
      </c>
      <c r="H271" s="76" t="s">
        <v>2797</v>
      </c>
      <c r="I271" s="76">
        <v>41022</v>
      </c>
      <c r="J271" s="76" t="s">
        <v>2655</v>
      </c>
      <c r="K271" s="76" t="s">
        <v>2656</v>
      </c>
      <c r="L271" s="76" t="s">
        <v>2657</v>
      </c>
      <c r="M271" s="76" t="s">
        <v>3201</v>
      </c>
      <c r="N271" s="76" t="s">
        <v>2333</v>
      </c>
      <c r="O271" s="76">
        <v>41023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2763</v>
      </c>
      <c r="C272" s="21">
        <v>41001</v>
      </c>
      <c r="D272" s="76">
        <v>41046</v>
      </c>
      <c r="E272" s="76" t="s">
        <v>1581</v>
      </c>
      <c r="F272" s="76" t="s">
        <v>1582</v>
      </c>
      <c r="G272" s="76" t="s">
        <v>118</v>
      </c>
      <c r="H272" s="76" t="s">
        <v>2850</v>
      </c>
      <c r="I272" s="76">
        <v>41011</v>
      </c>
      <c r="J272" s="76" t="s">
        <v>2685</v>
      </c>
      <c r="K272" s="76" t="s">
        <v>2686</v>
      </c>
      <c r="L272" s="76" t="s">
        <v>2687</v>
      </c>
      <c r="M272" s="76" t="s">
        <v>2860</v>
      </c>
      <c r="N272" s="76" t="s">
        <v>2861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2764</v>
      </c>
      <c r="C273" s="21">
        <v>41001</v>
      </c>
      <c r="D273" s="76">
        <v>41046</v>
      </c>
      <c r="E273" s="76" t="s">
        <v>1647</v>
      </c>
      <c r="F273" s="76" t="s">
        <v>1582</v>
      </c>
      <c r="G273" s="76" t="s">
        <v>118</v>
      </c>
      <c r="H273" s="76" t="s">
        <v>2851</v>
      </c>
      <c r="I273" s="76">
        <v>41010</v>
      </c>
      <c r="J273" s="76" t="s">
        <v>2688</v>
      </c>
      <c r="K273" s="76" t="s">
        <v>2689</v>
      </c>
      <c r="L273" s="76" t="s">
        <v>2690</v>
      </c>
      <c r="M273" s="76" t="s">
        <v>2858</v>
      </c>
      <c r="N273" s="76" t="s">
        <v>2859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2765</v>
      </c>
      <c r="C274" s="21">
        <v>41002</v>
      </c>
      <c r="D274" s="76">
        <v>41047</v>
      </c>
      <c r="E274" s="76" t="s">
        <v>1581</v>
      </c>
      <c r="F274" s="76" t="s">
        <v>1582</v>
      </c>
      <c r="G274" s="76" t="s">
        <v>118</v>
      </c>
      <c r="H274" s="76" t="s">
        <v>2852</v>
      </c>
      <c r="I274" s="76">
        <v>41016</v>
      </c>
      <c r="J274" s="76" t="s">
        <v>2691</v>
      </c>
      <c r="K274" s="76" t="s">
        <v>2692</v>
      </c>
      <c r="L274" s="76" t="s">
        <v>2762</v>
      </c>
      <c r="M274" s="76" t="s">
        <v>2970</v>
      </c>
      <c r="N274" s="76" t="s">
        <v>1644</v>
      </c>
      <c r="O274" s="76">
        <v>41016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2766</v>
      </c>
      <c r="C275" s="21">
        <v>41002</v>
      </c>
      <c r="D275" s="76">
        <v>41047</v>
      </c>
      <c r="E275" s="76" t="s">
        <v>1590</v>
      </c>
      <c r="F275" s="76" t="s">
        <v>1582</v>
      </c>
      <c r="G275" s="76" t="s">
        <v>118</v>
      </c>
      <c r="H275" s="76" t="s">
        <v>507</v>
      </c>
      <c r="I275" s="76">
        <v>41012</v>
      </c>
      <c r="J275" s="76" t="s">
        <v>2693</v>
      </c>
      <c r="K275" s="76" t="s">
        <v>2694</v>
      </c>
      <c r="L275" s="76" t="s">
        <v>2695</v>
      </c>
      <c r="M275" s="76" t="s">
        <v>507</v>
      </c>
      <c r="N275" s="76" t="s">
        <v>507</v>
      </c>
      <c r="O275" s="76" t="s">
        <v>507</v>
      </c>
      <c r="P275" s="21" t="s">
        <v>3355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2767</v>
      </c>
      <c r="C276" s="21">
        <v>41002</v>
      </c>
      <c r="D276" s="76">
        <v>41047</v>
      </c>
      <c r="E276" s="76" t="s">
        <v>1581</v>
      </c>
      <c r="F276" s="76" t="s">
        <v>1582</v>
      </c>
      <c r="G276" s="76" t="s">
        <v>118</v>
      </c>
      <c r="H276" s="76" t="s">
        <v>2866</v>
      </c>
      <c r="I276" s="76">
        <v>41012</v>
      </c>
      <c r="J276" s="76" t="s">
        <v>2696</v>
      </c>
      <c r="K276" s="76" t="s">
        <v>2697</v>
      </c>
      <c r="L276" s="76" t="s">
        <v>2698</v>
      </c>
      <c r="M276" s="76" t="s">
        <v>2867</v>
      </c>
      <c r="N276" s="76" t="s">
        <v>2368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1581</v>
      </c>
      <c r="F277" s="76" t="s">
        <v>1828</v>
      </c>
      <c r="G277" s="76" t="s">
        <v>118</v>
      </c>
      <c r="H277" s="76" t="s">
        <v>2999</v>
      </c>
      <c r="I277" s="21">
        <v>41017</v>
      </c>
      <c r="J277" s="76" t="s">
        <v>2699</v>
      </c>
      <c r="K277" s="76" t="s">
        <v>2700</v>
      </c>
      <c r="L277" s="76" t="s">
        <v>2701</v>
      </c>
      <c r="M277" s="76" t="s">
        <v>3000</v>
      </c>
      <c r="N277" s="76" t="s">
        <v>2213</v>
      </c>
      <c r="O277" s="76">
        <v>41019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2768</v>
      </c>
      <c r="C278" s="21">
        <v>41002</v>
      </c>
      <c r="D278" s="76">
        <v>41047</v>
      </c>
      <c r="E278" s="76" t="s">
        <v>1581</v>
      </c>
      <c r="F278" s="76" t="s">
        <v>1582</v>
      </c>
      <c r="G278" s="76" t="s">
        <v>118</v>
      </c>
      <c r="H278" s="76" t="s">
        <v>3062</v>
      </c>
      <c r="I278" s="76">
        <v>41019</v>
      </c>
      <c r="J278" s="76" t="s">
        <v>2702</v>
      </c>
      <c r="K278" s="76" t="s">
        <v>2703</v>
      </c>
      <c r="L278" s="76" t="s">
        <v>2704</v>
      </c>
      <c r="M278" s="76" t="s">
        <v>3063</v>
      </c>
      <c r="N278" s="76" t="s">
        <v>2885</v>
      </c>
      <c r="O278" s="76">
        <v>41019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2769</v>
      </c>
      <c r="C279" s="21">
        <v>41002</v>
      </c>
      <c r="D279" s="76">
        <v>41047</v>
      </c>
      <c r="E279" s="76" t="s">
        <v>1590</v>
      </c>
      <c r="F279" s="76" t="s">
        <v>1582</v>
      </c>
      <c r="G279" s="76" t="s">
        <v>118</v>
      </c>
      <c r="H279" s="76" t="s">
        <v>507</v>
      </c>
      <c r="I279" s="76" t="s">
        <v>507</v>
      </c>
      <c r="J279" s="76" t="s">
        <v>2705</v>
      </c>
      <c r="K279" s="76" t="s">
        <v>2706</v>
      </c>
      <c r="L279" s="76" t="s">
        <v>2707</v>
      </c>
      <c r="M279" s="76" t="s">
        <v>507</v>
      </c>
      <c r="N279" s="76" t="s">
        <v>507</v>
      </c>
      <c r="O279" s="76" t="s">
        <v>507</v>
      </c>
      <c r="P279" s="21" t="s">
        <v>2958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2770</v>
      </c>
      <c r="C280" s="21">
        <v>41002</v>
      </c>
      <c r="D280" s="76">
        <v>41047</v>
      </c>
      <c r="E280" s="76" t="s">
        <v>1581</v>
      </c>
      <c r="F280" s="76" t="s">
        <v>1582</v>
      </c>
      <c r="G280" s="76" t="s">
        <v>118</v>
      </c>
      <c r="H280" s="76" t="s">
        <v>2875</v>
      </c>
      <c r="I280" s="76">
        <v>41017</v>
      </c>
      <c r="J280" s="76" t="s">
        <v>2708</v>
      </c>
      <c r="K280" s="76" t="s">
        <v>2709</v>
      </c>
      <c r="L280" s="76" t="s">
        <v>2710</v>
      </c>
      <c r="M280" s="76" t="s">
        <v>3001</v>
      </c>
      <c r="N280" s="76" t="s">
        <v>2025</v>
      </c>
      <c r="O280" s="76">
        <v>41017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1738</v>
      </c>
      <c r="F281" s="76" t="s">
        <v>1828</v>
      </c>
      <c r="G281" s="76" t="s">
        <v>118</v>
      </c>
      <c r="H281" s="76" t="s">
        <v>507</v>
      </c>
      <c r="I281" s="76" t="s">
        <v>507</v>
      </c>
      <c r="J281" s="76" t="s">
        <v>2711</v>
      </c>
      <c r="K281" s="76" t="s">
        <v>2712</v>
      </c>
      <c r="L281" s="76" t="s">
        <v>2713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2771</v>
      </c>
      <c r="C282" s="21">
        <v>41002</v>
      </c>
      <c r="D282" s="76">
        <v>41047</v>
      </c>
      <c r="E282" s="76" t="s">
        <v>1581</v>
      </c>
      <c r="F282" s="76" t="s">
        <v>1582</v>
      </c>
      <c r="G282" s="76" t="s">
        <v>118</v>
      </c>
      <c r="H282" s="76" t="s">
        <v>2876</v>
      </c>
      <c r="I282" s="76">
        <v>41015</v>
      </c>
      <c r="J282" s="76" t="s">
        <v>2714</v>
      </c>
      <c r="K282" s="76" t="s">
        <v>2715</v>
      </c>
      <c r="L282" s="76" t="s">
        <v>2716</v>
      </c>
      <c r="M282" s="76" t="s">
        <v>2884</v>
      </c>
      <c r="N282" s="76" t="s">
        <v>2885</v>
      </c>
      <c r="O282" s="76">
        <v>41015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2772</v>
      </c>
      <c r="C283" s="21">
        <v>41002</v>
      </c>
      <c r="D283" s="76">
        <v>41047</v>
      </c>
      <c r="E283" s="76" t="s">
        <v>1581</v>
      </c>
      <c r="F283" s="76" t="s">
        <v>1582</v>
      </c>
      <c r="G283" s="76" t="s">
        <v>118</v>
      </c>
      <c r="H283" s="76" t="s">
        <v>2959</v>
      </c>
      <c r="I283" s="76">
        <v>41018</v>
      </c>
      <c r="J283" s="76" t="s">
        <v>2717</v>
      </c>
      <c r="K283" s="76" t="s">
        <v>2718</v>
      </c>
      <c r="L283" s="76" t="s">
        <v>2719</v>
      </c>
      <c r="M283" s="76" t="s">
        <v>3064</v>
      </c>
      <c r="N283" s="76" t="s">
        <v>1612</v>
      </c>
      <c r="O283" s="76">
        <v>41018</v>
      </c>
      <c r="P283" s="21" t="s">
        <v>2960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2773</v>
      </c>
      <c r="C284" s="21">
        <v>41002</v>
      </c>
      <c r="D284" s="76">
        <v>41047</v>
      </c>
      <c r="E284" s="76" t="s">
        <v>1581</v>
      </c>
      <c r="F284" s="76" t="s">
        <v>1582</v>
      </c>
      <c r="G284" s="76" t="s">
        <v>118</v>
      </c>
      <c r="H284" s="76" t="s">
        <v>2868</v>
      </c>
      <c r="I284" s="76">
        <v>41012</v>
      </c>
      <c r="J284" s="76" t="s">
        <v>2720</v>
      </c>
      <c r="K284" s="76" t="s">
        <v>2721</v>
      </c>
      <c r="L284" s="76" t="s">
        <v>2722</v>
      </c>
      <c r="M284" s="76" t="s">
        <v>2869</v>
      </c>
      <c r="N284" s="76" t="s">
        <v>1644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1738</v>
      </c>
      <c r="F285" s="76" t="s">
        <v>1828</v>
      </c>
      <c r="G285" s="76" t="s">
        <v>118</v>
      </c>
      <c r="H285" s="76" t="s">
        <v>507</v>
      </c>
      <c r="I285" s="76" t="s">
        <v>507</v>
      </c>
      <c r="J285" s="76" t="s">
        <v>2723</v>
      </c>
      <c r="K285" s="76" t="s">
        <v>2724</v>
      </c>
      <c r="L285" s="76" t="s">
        <v>2725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2774</v>
      </c>
      <c r="C286" s="21">
        <v>41002</v>
      </c>
      <c r="D286" s="76">
        <v>41047</v>
      </c>
      <c r="E286" s="76" t="s">
        <v>1581</v>
      </c>
      <c r="F286" s="76" t="s">
        <v>1582</v>
      </c>
      <c r="G286" s="76" t="s">
        <v>118</v>
      </c>
      <c r="H286" s="76" t="s">
        <v>2877</v>
      </c>
      <c r="I286" s="76">
        <v>41016</v>
      </c>
      <c r="J286" s="76" t="s">
        <v>2726</v>
      </c>
      <c r="K286" s="76" t="s">
        <v>2727</v>
      </c>
      <c r="L286" s="76" t="s">
        <v>2728</v>
      </c>
      <c r="M286" s="76" t="s">
        <v>2961</v>
      </c>
      <c r="N286" s="76" t="s">
        <v>2368</v>
      </c>
      <c r="O286" s="76">
        <v>41016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2775</v>
      </c>
      <c r="C287" s="21">
        <v>41002</v>
      </c>
      <c r="D287" s="76">
        <v>41047</v>
      </c>
      <c r="E287" s="76" t="s">
        <v>1581</v>
      </c>
      <c r="F287" s="76" t="s">
        <v>1582</v>
      </c>
      <c r="G287" s="76" t="s">
        <v>118</v>
      </c>
      <c r="H287" s="76" t="s">
        <v>3202</v>
      </c>
      <c r="I287" s="76">
        <v>41023</v>
      </c>
      <c r="J287" s="76" t="s">
        <v>2729</v>
      </c>
      <c r="K287" s="76" t="s">
        <v>2730</v>
      </c>
      <c r="L287" s="76" t="s">
        <v>2731</v>
      </c>
      <c r="M287" s="76" t="s">
        <v>3240</v>
      </c>
      <c r="N287" s="76" t="s">
        <v>2025</v>
      </c>
      <c r="O287" s="76">
        <v>41023</v>
      </c>
      <c r="P287" s="21" t="s">
        <v>2962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2776</v>
      </c>
      <c r="C288" s="21">
        <v>41002</v>
      </c>
      <c r="D288" s="76">
        <v>41047</v>
      </c>
      <c r="E288" s="76" t="s">
        <v>1581</v>
      </c>
      <c r="F288" s="76" t="s">
        <v>1582</v>
      </c>
      <c r="G288" s="76" t="s">
        <v>118</v>
      </c>
      <c r="H288" s="76" t="s">
        <v>2963</v>
      </c>
      <c r="I288" s="76">
        <v>41023</v>
      </c>
      <c r="J288" s="76" t="s">
        <v>2732</v>
      </c>
      <c r="K288" s="76" t="s">
        <v>2733</v>
      </c>
      <c r="L288" s="76" t="s">
        <v>2734</v>
      </c>
      <c r="M288" s="76" t="s">
        <v>3241</v>
      </c>
      <c r="N288" s="76" t="s">
        <v>2861</v>
      </c>
      <c r="O288" s="76">
        <v>41023</v>
      </c>
      <c r="P288" s="21" t="s">
        <v>2964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2777</v>
      </c>
      <c r="C289" s="21">
        <v>41002</v>
      </c>
      <c r="D289" s="76">
        <v>41047</v>
      </c>
      <c r="E289" s="76" t="s">
        <v>1581</v>
      </c>
      <c r="F289" s="76" t="s">
        <v>1582</v>
      </c>
      <c r="G289" s="76" t="s">
        <v>118</v>
      </c>
      <c r="H289" s="76" t="s">
        <v>3002</v>
      </c>
      <c r="I289" s="76">
        <v>41019</v>
      </c>
      <c r="J289" s="76" t="s">
        <v>2735</v>
      </c>
      <c r="K289" s="76" t="s">
        <v>2736</v>
      </c>
      <c r="L289" s="76" t="s">
        <v>2737</v>
      </c>
      <c r="M289" s="76" t="s">
        <v>3065</v>
      </c>
      <c r="N289" s="76" t="s">
        <v>2603</v>
      </c>
      <c r="O289" s="76">
        <v>41023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1738</v>
      </c>
      <c r="F290" s="76" t="s">
        <v>1828</v>
      </c>
      <c r="G290" s="76" t="s">
        <v>118</v>
      </c>
      <c r="H290" s="76" t="s">
        <v>507</v>
      </c>
      <c r="I290" s="76" t="s">
        <v>507</v>
      </c>
      <c r="J290" s="76" t="s">
        <v>2738</v>
      </c>
      <c r="K290" s="76" t="s">
        <v>2739</v>
      </c>
      <c r="L290" s="76" t="s">
        <v>2740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2778</v>
      </c>
      <c r="C291" s="21">
        <v>41002</v>
      </c>
      <c r="D291" s="76">
        <v>41047</v>
      </c>
      <c r="E291" s="76" t="s">
        <v>1581</v>
      </c>
      <c r="F291" s="76" t="s">
        <v>1582</v>
      </c>
      <c r="G291" s="76" t="s">
        <v>118</v>
      </c>
      <c r="H291" s="76" t="s">
        <v>2870</v>
      </c>
      <c r="I291" s="76">
        <v>41012</v>
      </c>
      <c r="J291" s="76" t="s">
        <v>2741</v>
      </c>
      <c r="K291" s="76" t="s">
        <v>2742</v>
      </c>
      <c r="L291" s="76" t="s">
        <v>2743</v>
      </c>
      <c r="M291" s="76" t="s">
        <v>2871</v>
      </c>
      <c r="N291" s="76" t="s">
        <v>1674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2779</v>
      </c>
      <c r="C292" s="21">
        <v>41002</v>
      </c>
      <c r="D292" s="76">
        <v>41047</v>
      </c>
      <c r="E292" s="76" t="s">
        <v>1590</v>
      </c>
      <c r="F292" s="76" t="s">
        <v>1582</v>
      </c>
      <c r="G292" s="76" t="s">
        <v>118</v>
      </c>
      <c r="H292" s="76" t="s">
        <v>507</v>
      </c>
      <c r="I292" s="76" t="s">
        <v>507</v>
      </c>
      <c r="J292" s="76" t="s">
        <v>2744</v>
      </c>
      <c r="K292" s="76" t="s">
        <v>2745</v>
      </c>
      <c r="L292" s="76" t="s">
        <v>2746</v>
      </c>
      <c r="M292" s="76" t="s">
        <v>507</v>
      </c>
      <c r="N292" s="76" t="s">
        <v>507</v>
      </c>
      <c r="O292" s="76" t="s">
        <v>507</v>
      </c>
      <c r="P292" s="21" t="s">
        <v>2965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2780</v>
      </c>
      <c r="C293" s="21">
        <v>41002</v>
      </c>
      <c r="D293" s="76">
        <v>41047</v>
      </c>
      <c r="E293" s="76" t="s">
        <v>1581</v>
      </c>
      <c r="F293" s="76" t="s">
        <v>1582</v>
      </c>
      <c r="G293" s="76" t="s">
        <v>118</v>
      </c>
      <c r="H293" s="76" t="s">
        <v>3003</v>
      </c>
      <c r="I293" s="76">
        <v>41019</v>
      </c>
      <c r="J293" s="76" t="s">
        <v>2747</v>
      </c>
      <c r="K293" s="76" t="s">
        <v>2748</v>
      </c>
      <c r="L293" s="76" t="s">
        <v>2749</v>
      </c>
      <c r="M293" s="76" t="s">
        <v>3066</v>
      </c>
      <c r="N293" s="76" t="s">
        <v>1619</v>
      </c>
      <c r="O293" s="76">
        <v>41025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2781</v>
      </c>
      <c r="C294" s="21">
        <v>41002</v>
      </c>
      <c r="D294" s="76">
        <v>41047</v>
      </c>
      <c r="E294" s="76" t="s">
        <v>1590</v>
      </c>
      <c r="F294" s="76" t="s">
        <v>1582</v>
      </c>
      <c r="G294" s="76" t="s">
        <v>118</v>
      </c>
      <c r="H294" s="76" t="s">
        <v>507</v>
      </c>
      <c r="I294" s="76" t="s">
        <v>507</v>
      </c>
      <c r="J294" s="76" t="s">
        <v>2750</v>
      </c>
      <c r="K294" s="76" t="s">
        <v>2751</v>
      </c>
      <c r="L294" s="76" t="s">
        <v>2752</v>
      </c>
      <c r="M294" s="76" t="s">
        <v>507</v>
      </c>
      <c r="N294" s="76" t="s">
        <v>507</v>
      </c>
      <c r="O294" s="76" t="s">
        <v>507</v>
      </c>
      <c r="P294" s="21" t="s">
        <v>3067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2782</v>
      </c>
      <c r="C295" s="21">
        <v>41002</v>
      </c>
      <c r="D295" s="76">
        <v>41047</v>
      </c>
      <c r="E295" s="76" t="s">
        <v>1581</v>
      </c>
      <c r="F295" s="76" t="s">
        <v>1582</v>
      </c>
      <c r="G295" s="76" t="s">
        <v>118</v>
      </c>
      <c r="H295" s="76" t="s">
        <v>2878</v>
      </c>
      <c r="I295" s="76">
        <v>41022</v>
      </c>
      <c r="J295" s="76" t="s">
        <v>2753</v>
      </c>
      <c r="K295" s="76" t="s">
        <v>2754</v>
      </c>
      <c r="L295" s="76" t="s">
        <v>2755</v>
      </c>
      <c r="M295" s="76" t="s">
        <v>3203</v>
      </c>
      <c r="N295" s="76" t="s">
        <v>1599</v>
      </c>
      <c r="O295" s="76">
        <v>41023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2783</v>
      </c>
      <c r="C296" s="21">
        <v>41002</v>
      </c>
      <c r="D296" s="76">
        <v>41047</v>
      </c>
      <c r="E296" s="76" t="s">
        <v>1738</v>
      </c>
      <c r="F296" s="76" t="s">
        <v>1582</v>
      </c>
      <c r="G296" s="76" t="s">
        <v>2756</v>
      </c>
      <c r="H296" s="76" t="s">
        <v>507</v>
      </c>
      <c r="I296" s="76" t="s">
        <v>507</v>
      </c>
      <c r="J296" s="76" t="s">
        <v>2757</v>
      </c>
      <c r="K296" s="76" t="s">
        <v>3204</v>
      </c>
      <c r="L296" s="76" t="s">
        <v>2758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2784</v>
      </c>
      <c r="C297" s="21">
        <v>41002</v>
      </c>
      <c r="D297" s="76">
        <v>41047</v>
      </c>
      <c r="E297" s="76" t="s">
        <v>1647</v>
      </c>
      <c r="F297" s="76" t="s">
        <v>1582</v>
      </c>
      <c r="G297" s="76" t="s">
        <v>118</v>
      </c>
      <c r="H297" s="76" t="s">
        <v>2879</v>
      </c>
      <c r="I297" s="76">
        <v>41019</v>
      </c>
      <c r="J297" s="76" t="s">
        <v>2759</v>
      </c>
      <c r="K297" s="76" t="s">
        <v>2760</v>
      </c>
      <c r="L297" s="76" t="s">
        <v>2761</v>
      </c>
      <c r="M297" s="76" t="s">
        <v>3068</v>
      </c>
      <c r="N297" s="76" t="s">
        <v>1599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1581</v>
      </c>
      <c r="F298" s="76" t="s">
        <v>1582</v>
      </c>
      <c r="G298" s="76" t="s">
        <v>2801</v>
      </c>
      <c r="H298" s="76" t="s">
        <v>2880</v>
      </c>
      <c r="I298" s="76">
        <v>41015</v>
      </c>
      <c r="J298" s="76" t="s">
        <v>2802</v>
      </c>
      <c r="K298" s="76" t="s">
        <v>2803</v>
      </c>
      <c r="L298" s="76" t="s">
        <v>2804</v>
      </c>
      <c r="M298" s="76" t="s">
        <v>2886</v>
      </c>
      <c r="N298" s="76" t="s">
        <v>2881</v>
      </c>
      <c r="O298" s="76">
        <v>41015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1590</v>
      </c>
      <c r="F299" s="76" t="s">
        <v>1582</v>
      </c>
      <c r="G299" s="76" t="s">
        <v>2805</v>
      </c>
      <c r="H299" s="76" t="s">
        <v>507</v>
      </c>
      <c r="I299" s="76" t="s">
        <v>507</v>
      </c>
      <c r="J299" s="76" t="s">
        <v>2806</v>
      </c>
      <c r="K299" s="76" t="s">
        <v>2807</v>
      </c>
      <c r="L299" s="76" t="s">
        <v>2808</v>
      </c>
      <c r="M299" s="76" t="s">
        <v>507</v>
      </c>
      <c r="N299" s="76" t="s">
        <v>507</v>
      </c>
      <c r="O299" s="76" t="s">
        <v>507</v>
      </c>
      <c r="P299" s="21" t="s">
        <v>2966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1590</v>
      </c>
      <c r="F300" s="76" t="s">
        <v>1582</v>
      </c>
      <c r="G300" s="76" t="s">
        <v>2809</v>
      </c>
      <c r="H300" s="76" t="s">
        <v>507</v>
      </c>
      <c r="I300" s="76" t="s">
        <v>507</v>
      </c>
      <c r="J300" s="76" t="s">
        <v>2810</v>
      </c>
      <c r="K300" s="76" t="s">
        <v>2811</v>
      </c>
      <c r="L300" s="76" t="s">
        <v>2812</v>
      </c>
      <c r="M300" s="76" t="s">
        <v>507</v>
      </c>
      <c r="N300" s="76" t="s">
        <v>507</v>
      </c>
      <c r="O300" s="76" t="s">
        <v>507</v>
      </c>
      <c r="P300" s="21" t="s">
        <v>2967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1590</v>
      </c>
      <c r="F301" t="s">
        <v>1582</v>
      </c>
      <c r="G301" t="s">
        <v>2813</v>
      </c>
      <c r="H301" s="76" t="s">
        <v>507</v>
      </c>
      <c r="I301" s="76" t="s">
        <v>507</v>
      </c>
      <c r="J301" t="s">
        <v>2814</v>
      </c>
      <c r="K301" t="s">
        <v>2815</v>
      </c>
      <c r="L301" t="s">
        <v>2816</v>
      </c>
      <c r="M301" s="76" t="s">
        <v>507</v>
      </c>
      <c r="N301" s="76" t="s">
        <v>507</v>
      </c>
      <c r="O301" s="76" t="s">
        <v>507</v>
      </c>
      <c r="P301" s="21" t="s">
        <v>2968</v>
      </c>
      <c r="Q301" s="76" t="s">
        <v>507</v>
      </c>
      <c r="R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1581</v>
      </c>
      <c r="F302" t="s">
        <v>1582</v>
      </c>
      <c r="G302" t="s">
        <v>2817</v>
      </c>
      <c r="H302" s="76" t="s">
        <v>3247</v>
      </c>
      <c r="I302" s="76">
        <v>41026</v>
      </c>
      <c r="J302" t="s">
        <v>2818</v>
      </c>
      <c r="K302" t="s">
        <v>2819</v>
      </c>
      <c r="L302" t="s">
        <v>2820</v>
      </c>
      <c r="M302" s="76" t="s">
        <v>3329</v>
      </c>
      <c r="N302" s="76" t="s">
        <v>1674</v>
      </c>
      <c r="O302" s="76">
        <v>41026</v>
      </c>
      <c r="P302" s="21" t="s">
        <v>507</v>
      </c>
      <c r="Q302" s="76" t="s">
        <v>507</v>
      </c>
      <c r="R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1581</v>
      </c>
      <c r="F303" t="s">
        <v>1582</v>
      </c>
      <c r="G303" t="s">
        <v>2821</v>
      </c>
      <c r="H303" s="76" t="s">
        <v>3004</v>
      </c>
      <c r="I303" s="76">
        <v>41018</v>
      </c>
      <c r="J303" t="s">
        <v>2822</v>
      </c>
      <c r="K303" t="s">
        <v>2823</v>
      </c>
      <c r="L303" t="s">
        <v>2824</v>
      </c>
      <c r="M303" s="76" t="s">
        <v>3069</v>
      </c>
      <c r="N303" s="76" t="s">
        <v>3070</v>
      </c>
      <c r="O303" s="76">
        <v>41018</v>
      </c>
      <c r="P303" s="21" t="s">
        <v>507</v>
      </c>
      <c r="Q303" s="76" t="s">
        <v>507</v>
      </c>
      <c r="R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1581</v>
      </c>
      <c r="F304" t="s">
        <v>1582</v>
      </c>
      <c r="G304" t="s">
        <v>2821</v>
      </c>
      <c r="H304" s="76" t="s">
        <v>2882</v>
      </c>
      <c r="I304" s="76">
        <v>41017</v>
      </c>
      <c r="J304" t="s">
        <v>2822</v>
      </c>
      <c r="K304" t="s">
        <v>2825</v>
      </c>
      <c r="L304" t="s">
        <v>2824</v>
      </c>
      <c r="M304" s="76" t="s">
        <v>3005</v>
      </c>
      <c r="N304" s="76" t="s">
        <v>2014</v>
      </c>
      <c r="O304" s="76">
        <v>41017</v>
      </c>
      <c r="P304" s="21" t="s">
        <v>507</v>
      </c>
      <c r="Q304" s="76" t="s">
        <v>507</v>
      </c>
      <c r="R304" s="76" t="s">
        <v>507</v>
      </c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1581</v>
      </c>
      <c r="F305" t="s">
        <v>1582</v>
      </c>
      <c r="G305" t="s">
        <v>2826</v>
      </c>
      <c r="H305" s="76" t="s">
        <v>2998</v>
      </c>
      <c r="I305" s="76">
        <v>41023</v>
      </c>
      <c r="J305" t="s">
        <v>2827</v>
      </c>
      <c r="K305" t="s">
        <v>2828</v>
      </c>
      <c r="L305" t="s">
        <v>2829</v>
      </c>
      <c r="M305" s="76" t="s">
        <v>3242</v>
      </c>
      <c r="N305" s="76" t="s">
        <v>1713</v>
      </c>
      <c r="O305" s="76">
        <v>41023</v>
      </c>
      <c r="P305" s="21" t="s">
        <v>507</v>
      </c>
      <c r="Q305" s="76" t="s">
        <v>507</v>
      </c>
      <c r="R305" s="76" t="s">
        <v>507</v>
      </c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1590</v>
      </c>
      <c r="F306" t="s">
        <v>1582</v>
      </c>
      <c r="G306" t="s">
        <v>2845</v>
      </c>
      <c r="H306" s="76" t="s">
        <v>507</v>
      </c>
      <c r="I306" s="76" t="s">
        <v>507</v>
      </c>
      <c r="J306" t="s">
        <v>2853</v>
      </c>
      <c r="K306" t="s">
        <v>2854</v>
      </c>
      <c r="L306" t="s">
        <v>2855</v>
      </c>
      <c r="M306" s="76" t="s">
        <v>507</v>
      </c>
      <c r="N306" s="76" t="s">
        <v>507</v>
      </c>
      <c r="O306" s="76" t="s">
        <v>507</v>
      </c>
      <c r="P306" s="21" t="s">
        <v>2969</v>
      </c>
      <c r="Q306" s="76" t="s">
        <v>507</v>
      </c>
      <c r="R306" s="76" t="s">
        <v>507</v>
      </c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1647</v>
      </c>
      <c r="F307" s="76" t="s">
        <v>1582</v>
      </c>
      <c r="G307" s="76" t="s">
        <v>2887</v>
      </c>
      <c r="H307" s="76" t="s">
        <v>3205</v>
      </c>
      <c r="I307" s="76">
        <v>41032</v>
      </c>
      <c r="J307" s="76" t="s">
        <v>2888</v>
      </c>
      <c r="K307" s="76" t="s">
        <v>2889</v>
      </c>
      <c r="L307" s="76" t="s">
        <v>2890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1590</v>
      </c>
      <c r="F308" s="76" t="s">
        <v>1582</v>
      </c>
      <c r="G308" s="76" t="s">
        <v>2891</v>
      </c>
      <c r="H308" s="76" t="s">
        <v>507</v>
      </c>
      <c r="I308" s="76" t="s">
        <v>507</v>
      </c>
      <c r="J308" s="76" t="s">
        <v>2892</v>
      </c>
      <c r="K308" s="76" t="s">
        <v>2893</v>
      </c>
      <c r="L308" s="76" t="s">
        <v>2894</v>
      </c>
      <c r="M308" s="76" t="s">
        <v>507</v>
      </c>
      <c r="N308" s="76" t="s">
        <v>507</v>
      </c>
      <c r="O308" s="76" t="s">
        <v>507</v>
      </c>
      <c r="P308" s="21" t="s">
        <v>3071</v>
      </c>
      <c r="Q308" s="76" t="s">
        <v>507</v>
      </c>
      <c r="R308" s="76" t="s">
        <v>507</v>
      </c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1590</v>
      </c>
      <c r="F309" s="76" t="s">
        <v>1582</v>
      </c>
      <c r="G309" s="76" t="s">
        <v>1832</v>
      </c>
      <c r="H309" s="76" t="s">
        <v>507</v>
      </c>
      <c r="I309" s="76" t="s">
        <v>507</v>
      </c>
      <c r="J309" s="76" t="s">
        <v>2895</v>
      </c>
      <c r="K309" s="76" t="s">
        <v>2896</v>
      </c>
      <c r="L309" s="76" t="s">
        <v>2897</v>
      </c>
      <c r="M309" s="76" t="s">
        <v>507</v>
      </c>
      <c r="N309" s="76" t="s">
        <v>507</v>
      </c>
      <c r="O309" s="76" t="s">
        <v>507</v>
      </c>
      <c r="P309" s="21" t="s">
        <v>3072</v>
      </c>
      <c r="Q309" s="76" t="s">
        <v>507</v>
      </c>
      <c r="R309" s="76" t="s">
        <v>507</v>
      </c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1590</v>
      </c>
      <c r="F310" s="76" t="s">
        <v>1582</v>
      </c>
      <c r="G310" s="76" t="s">
        <v>2898</v>
      </c>
      <c r="H310" s="76" t="s">
        <v>507</v>
      </c>
      <c r="I310" s="76" t="s">
        <v>507</v>
      </c>
      <c r="J310" s="76" t="s">
        <v>2899</v>
      </c>
      <c r="K310" s="76" t="s">
        <v>2900</v>
      </c>
      <c r="L310" s="76" t="s">
        <v>2901</v>
      </c>
      <c r="M310" s="76" t="s">
        <v>507</v>
      </c>
      <c r="N310" s="76" t="s">
        <v>507</v>
      </c>
      <c r="O310" s="76" t="s">
        <v>507</v>
      </c>
      <c r="P310" s="21" t="s">
        <v>3073</v>
      </c>
      <c r="Q310" s="76" t="s">
        <v>507</v>
      </c>
      <c r="R310" s="76" t="s">
        <v>507</v>
      </c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1647</v>
      </c>
      <c r="F311" s="76" t="s">
        <v>1582</v>
      </c>
      <c r="G311" s="76" t="s">
        <v>2902</v>
      </c>
      <c r="H311" s="76" t="s">
        <v>507</v>
      </c>
      <c r="I311" s="76">
        <v>41033</v>
      </c>
      <c r="J311" s="76" t="s">
        <v>2903</v>
      </c>
      <c r="K311" s="76" t="s">
        <v>2904</v>
      </c>
      <c r="L311" s="76" t="s">
        <v>2905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1581</v>
      </c>
      <c r="F312" s="76" t="s">
        <v>1582</v>
      </c>
      <c r="G312" s="76" t="s">
        <v>2906</v>
      </c>
      <c r="H312" s="76" t="s">
        <v>3309</v>
      </c>
      <c r="I312" s="76">
        <v>41031</v>
      </c>
      <c r="J312" s="76" t="s">
        <v>2907</v>
      </c>
      <c r="K312" s="76" t="s">
        <v>2908</v>
      </c>
      <c r="L312" s="76" t="s">
        <v>2909</v>
      </c>
      <c r="M312" s="76" t="s">
        <v>3356</v>
      </c>
      <c r="N312" s="76" t="s">
        <v>2014</v>
      </c>
      <c r="O312" s="76">
        <v>41031</v>
      </c>
      <c r="P312" s="21" t="s">
        <v>507</v>
      </c>
      <c r="Q312" s="76" t="s">
        <v>507</v>
      </c>
      <c r="R312" s="76" t="s">
        <v>507</v>
      </c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1647</v>
      </c>
      <c r="F313" s="76" t="s">
        <v>1582</v>
      </c>
      <c r="G313" s="76" t="s">
        <v>2910</v>
      </c>
      <c r="H313" s="76" t="s">
        <v>3206</v>
      </c>
      <c r="I313" s="76">
        <v>41033</v>
      </c>
      <c r="J313" s="76" t="s">
        <v>2911</v>
      </c>
      <c r="K313" s="76" t="s">
        <v>2912</v>
      </c>
      <c r="L313" s="76" t="s">
        <v>2913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1590</v>
      </c>
      <c r="F314" s="76" t="s">
        <v>1582</v>
      </c>
      <c r="G314" s="76" t="s">
        <v>2914</v>
      </c>
      <c r="H314" s="76" t="s">
        <v>507</v>
      </c>
      <c r="I314" s="76" t="s">
        <v>507</v>
      </c>
      <c r="J314" s="76" t="s">
        <v>2915</v>
      </c>
      <c r="K314" s="76" t="s">
        <v>2916</v>
      </c>
      <c r="L314" s="76" t="s">
        <v>2917</v>
      </c>
      <c r="M314" s="76" t="s">
        <v>507</v>
      </c>
      <c r="N314" s="76" t="s">
        <v>507</v>
      </c>
      <c r="O314" s="76" t="s">
        <v>507</v>
      </c>
      <c r="P314" s="21" t="s">
        <v>3074</v>
      </c>
      <c r="Q314" s="76" t="s">
        <v>507</v>
      </c>
      <c r="R314" s="76" t="s">
        <v>507</v>
      </c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1590</v>
      </c>
      <c r="F315" s="76" t="s">
        <v>1582</v>
      </c>
      <c r="G315" s="76" t="s">
        <v>2918</v>
      </c>
      <c r="H315" s="76" t="s">
        <v>507</v>
      </c>
      <c r="I315" s="76" t="s">
        <v>507</v>
      </c>
      <c r="J315" s="76" t="s">
        <v>2919</v>
      </c>
      <c r="K315" s="76" t="s">
        <v>2920</v>
      </c>
      <c r="L315" s="76" t="s">
        <v>2921</v>
      </c>
      <c r="M315" s="76" t="s">
        <v>507</v>
      </c>
      <c r="N315" s="76" t="s">
        <v>507</v>
      </c>
      <c r="O315" s="76" t="s">
        <v>507</v>
      </c>
      <c r="P315" s="21" t="s">
        <v>3075</v>
      </c>
      <c r="Q315" s="76" t="s">
        <v>507</v>
      </c>
      <c r="R315" s="76" t="s">
        <v>507</v>
      </c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1590</v>
      </c>
      <c r="F316" s="76" t="s">
        <v>1582</v>
      </c>
      <c r="G316" s="76" t="s">
        <v>2922</v>
      </c>
      <c r="H316" s="76" t="s">
        <v>507</v>
      </c>
      <c r="I316" s="76" t="s">
        <v>507</v>
      </c>
      <c r="J316" s="76" t="s">
        <v>2923</v>
      </c>
      <c r="K316" s="76" t="s">
        <v>2924</v>
      </c>
      <c r="L316" s="76" t="s">
        <v>2925</v>
      </c>
      <c r="M316" s="76" t="s">
        <v>507</v>
      </c>
      <c r="N316" s="76" t="s">
        <v>507</v>
      </c>
      <c r="O316" s="76" t="s">
        <v>507</v>
      </c>
      <c r="P316" s="21" t="s">
        <v>3357</v>
      </c>
      <c r="Q316" s="76" t="s">
        <v>507</v>
      </c>
      <c r="R316" s="76" t="s">
        <v>507</v>
      </c>
    </row>
    <row r="317" spans="1:18">
      <c r="A317">
        <v>3336</v>
      </c>
      <c r="B317">
        <v>3336</v>
      </c>
      <c r="C317" s="21">
        <v>41016</v>
      </c>
      <c r="D317">
        <v>41061</v>
      </c>
      <c r="E317" t="s">
        <v>1590</v>
      </c>
      <c r="F317" t="s">
        <v>1582</v>
      </c>
      <c r="G317" t="s">
        <v>2971</v>
      </c>
      <c r="H317" s="76" t="s">
        <v>507</v>
      </c>
      <c r="I317" s="76" t="s">
        <v>507</v>
      </c>
      <c r="J317" t="s">
        <v>2972</v>
      </c>
      <c r="K317" t="s">
        <v>2973</v>
      </c>
      <c r="L317" t="s">
        <v>2974</v>
      </c>
      <c r="M317" s="76" t="s">
        <v>507</v>
      </c>
      <c r="N317" s="76" t="s">
        <v>507</v>
      </c>
      <c r="O317" s="76" t="s">
        <v>507</v>
      </c>
      <c r="P317" s="21" t="s">
        <v>3358</v>
      </c>
      <c r="Q317" s="76" t="s">
        <v>507</v>
      </c>
    </row>
    <row r="318" spans="1:18">
      <c r="A318">
        <v>3335</v>
      </c>
      <c r="B318">
        <v>3335</v>
      </c>
      <c r="C318" s="21">
        <v>41016</v>
      </c>
      <c r="D318">
        <v>41061</v>
      </c>
      <c r="E318" t="s">
        <v>1738</v>
      </c>
      <c r="F318" t="s">
        <v>1582</v>
      </c>
      <c r="G318" t="s">
        <v>2975</v>
      </c>
      <c r="H318" s="76" t="s">
        <v>507</v>
      </c>
      <c r="I318" s="76" t="s">
        <v>507</v>
      </c>
      <c r="J318" t="s">
        <v>2976</v>
      </c>
      <c r="K318" t="s">
        <v>2977</v>
      </c>
      <c r="L318" t="s">
        <v>2978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>
      <c r="A319">
        <v>3333</v>
      </c>
      <c r="B319">
        <v>3333</v>
      </c>
      <c r="C319" s="21">
        <v>41016</v>
      </c>
      <c r="D319">
        <v>41061</v>
      </c>
      <c r="E319" t="s">
        <v>1647</v>
      </c>
      <c r="F319" t="s">
        <v>1582</v>
      </c>
      <c r="G319" t="s">
        <v>2979</v>
      </c>
      <c r="H319" s="76" t="s">
        <v>3359</v>
      </c>
      <c r="I319" s="76">
        <v>41032</v>
      </c>
      <c r="J319" t="s">
        <v>2980</v>
      </c>
      <c r="K319" t="s">
        <v>2981</v>
      </c>
      <c r="L319" t="s">
        <v>2982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>
      <c r="A320">
        <v>3332</v>
      </c>
      <c r="B320">
        <v>3332</v>
      </c>
      <c r="C320" s="21">
        <v>41016</v>
      </c>
      <c r="D320">
        <v>41061</v>
      </c>
      <c r="E320" t="s">
        <v>1581</v>
      </c>
      <c r="F320" t="s">
        <v>1582</v>
      </c>
      <c r="G320" t="s">
        <v>2983</v>
      </c>
      <c r="H320" s="76" t="s">
        <v>3207</v>
      </c>
      <c r="I320" s="76">
        <v>41023</v>
      </c>
      <c r="J320" t="s">
        <v>2984</v>
      </c>
      <c r="K320" t="s">
        <v>2985</v>
      </c>
      <c r="L320" t="s">
        <v>2986</v>
      </c>
      <c r="M320" s="76" t="s">
        <v>3243</v>
      </c>
      <c r="N320" s="76" t="s">
        <v>3244</v>
      </c>
      <c r="O320" s="76">
        <v>41023</v>
      </c>
      <c r="P320" s="21" t="s">
        <v>507</v>
      </c>
      <c r="Q320" s="76" t="s">
        <v>507</v>
      </c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1647</v>
      </c>
      <c r="F321" t="s">
        <v>1582</v>
      </c>
      <c r="G321" t="s">
        <v>3007</v>
      </c>
      <c r="H321" s="76" t="s">
        <v>3248</v>
      </c>
      <c r="I321" s="76">
        <v>41032</v>
      </c>
      <c r="J321" t="s">
        <v>3008</v>
      </c>
      <c r="K321" t="s">
        <v>3009</v>
      </c>
      <c r="L321" t="s">
        <v>3010</v>
      </c>
      <c r="M321" s="76" t="s">
        <v>507</v>
      </c>
      <c r="N321" s="76" t="s">
        <v>507</v>
      </c>
      <c r="O321" s="76" t="s">
        <v>507</v>
      </c>
      <c r="P321" s="21" t="s">
        <v>507</v>
      </c>
      <c r="Q321" s="76" t="s">
        <v>507</v>
      </c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1590</v>
      </c>
      <c r="F322" t="s">
        <v>1582</v>
      </c>
      <c r="G322" t="s">
        <v>3011</v>
      </c>
      <c r="H322" s="76" t="s">
        <v>507</v>
      </c>
      <c r="I322" s="76" t="s">
        <v>507</v>
      </c>
      <c r="J322" t="s">
        <v>3012</v>
      </c>
      <c r="K322" t="s">
        <v>3013</v>
      </c>
      <c r="L322" t="s">
        <v>3014</v>
      </c>
      <c r="M322" s="76" t="s">
        <v>507</v>
      </c>
      <c r="N322" s="76" t="s">
        <v>507</v>
      </c>
      <c r="O322" s="76" t="s">
        <v>507</v>
      </c>
      <c r="P322" s="21" t="s">
        <v>3360</v>
      </c>
      <c r="Q322" s="76" t="s">
        <v>507</v>
      </c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1590</v>
      </c>
      <c r="F323" t="s">
        <v>1582</v>
      </c>
      <c r="G323" t="s">
        <v>3015</v>
      </c>
      <c r="H323" s="76" t="s">
        <v>507</v>
      </c>
      <c r="I323" s="76" t="s">
        <v>507</v>
      </c>
      <c r="J323" t="s">
        <v>3016</v>
      </c>
      <c r="K323" t="s">
        <v>3017</v>
      </c>
      <c r="L323" t="s">
        <v>3018</v>
      </c>
      <c r="M323" s="76" t="s">
        <v>507</v>
      </c>
      <c r="N323" s="76" t="s">
        <v>507</v>
      </c>
      <c r="O323" s="76" t="s">
        <v>507</v>
      </c>
      <c r="P323" s="21" t="s">
        <v>3361</v>
      </c>
      <c r="Q323" s="76" t="s">
        <v>507</v>
      </c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1647</v>
      </c>
      <c r="F324" t="s">
        <v>1582</v>
      </c>
      <c r="G324" t="s">
        <v>3019</v>
      </c>
      <c r="H324" s="76" t="s">
        <v>507</v>
      </c>
      <c r="I324" s="76">
        <v>41032</v>
      </c>
      <c r="J324" t="s">
        <v>3020</v>
      </c>
      <c r="K324" t="s">
        <v>3021</v>
      </c>
      <c r="L324" t="s">
        <v>3022</v>
      </c>
      <c r="M324" s="76" t="s">
        <v>507</v>
      </c>
      <c r="N324" s="76" t="s">
        <v>507</v>
      </c>
      <c r="O324" s="76" t="s">
        <v>507</v>
      </c>
      <c r="P324" s="21" t="s">
        <v>507</v>
      </c>
      <c r="Q324" s="76" t="s">
        <v>507</v>
      </c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1738</v>
      </c>
      <c r="F325" t="s">
        <v>1582</v>
      </c>
      <c r="G325" t="s">
        <v>3023</v>
      </c>
      <c r="H325" s="76" t="s">
        <v>507</v>
      </c>
      <c r="I325" s="76" t="s">
        <v>507</v>
      </c>
      <c r="J325" t="s">
        <v>3024</v>
      </c>
      <c r="K325" t="s">
        <v>3025</v>
      </c>
      <c r="L325" t="s">
        <v>3026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 t="s">
        <v>507</v>
      </c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1647</v>
      </c>
      <c r="F326" t="s">
        <v>1582</v>
      </c>
      <c r="G326" t="s">
        <v>3027</v>
      </c>
      <c r="H326" s="76" t="s">
        <v>3362</v>
      </c>
      <c r="I326" s="76">
        <v>41032</v>
      </c>
      <c r="J326" t="s">
        <v>3028</v>
      </c>
      <c r="K326" t="s">
        <v>3029</v>
      </c>
      <c r="L326" t="s">
        <v>3030</v>
      </c>
      <c r="M326" s="76" t="s">
        <v>507</v>
      </c>
      <c r="N326" s="76" t="s">
        <v>507</v>
      </c>
      <c r="O326" s="76" t="s">
        <v>507</v>
      </c>
      <c r="P326" s="21" t="s">
        <v>507</v>
      </c>
      <c r="Q326" s="76" t="s">
        <v>507</v>
      </c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1581</v>
      </c>
      <c r="F327" t="s">
        <v>1582</v>
      </c>
      <c r="G327" t="s">
        <v>3031</v>
      </c>
      <c r="H327" s="76" t="s">
        <v>3310</v>
      </c>
      <c r="I327" s="76">
        <v>41031</v>
      </c>
      <c r="J327" t="s">
        <v>3032</v>
      </c>
      <c r="K327" t="s">
        <v>3033</v>
      </c>
      <c r="L327" t="s">
        <v>3034</v>
      </c>
      <c r="M327" s="76" t="s">
        <v>3363</v>
      </c>
      <c r="N327" s="76" t="s">
        <v>3364</v>
      </c>
      <c r="O327" s="76">
        <v>41031</v>
      </c>
      <c r="P327" s="21" t="s">
        <v>3311</v>
      </c>
      <c r="Q327" s="76" t="s">
        <v>507</v>
      </c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1590</v>
      </c>
      <c r="F328" t="s">
        <v>1582</v>
      </c>
      <c r="G328" t="s">
        <v>3035</v>
      </c>
      <c r="H328" s="76" t="s">
        <v>507</v>
      </c>
      <c r="I328" s="76" t="s">
        <v>507</v>
      </c>
      <c r="J328" t="s">
        <v>3036</v>
      </c>
      <c r="K328" t="s">
        <v>3037</v>
      </c>
      <c r="L328" t="s">
        <v>3038</v>
      </c>
      <c r="M328" s="76" t="s">
        <v>507</v>
      </c>
      <c r="N328" s="76" t="s">
        <v>507</v>
      </c>
      <c r="O328" s="76" t="s">
        <v>507</v>
      </c>
      <c r="P328" s="21" t="s">
        <v>3365</v>
      </c>
      <c r="Q328" s="76" t="s">
        <v>507</v>
      </c>
    </row>
    <row r="329" spans="1:17">
      <c r="A329">
        <v>3350</v>
      </c>
      <c r="B329">
        <v>3350</v>
      </c>
      <c r="C329" s="21">
        <v>41019</v>
      </c>
      <c r="D329">
        <v>41064</v>
      </c>
      <c r="E329" t="s">
        <v>1590</v>
      </c>
      <c r="F329" t="s">
        <v>1582</v>
      </c>
      <c r="G329" t="s">
        <v>3076</v>
      </c>
      <c r="H329" s="76" t="s">
        <v>507</v>
      </c>
      <c r="I329" s="76" t="s">
        <v>507</v>
      </c>
      <c r="J329" t="s">
        <v>3077</v>
      </c>
      <c r="K329" t="s">
        <v>3078</v>
      </c>
      <c r="L329" t="s">
        <v>3079</v>
      </c>
      <c r="M329" s="76" t="s">
        <v>507</v>
      </c>
      <c r="N329" s="76" t="s">
        <v>507</v>
      </c>
      <c r="O329" s="76" t="s">
        <v>507</v>
      </c>
      <c r="P329" s="21" t="s">
        <v>3366</v>
      </c>
      <c r="Q329" s="76" t="s">
        <v>507</v>
      </c>
    </row>
    <row r="330" spans="1:17">
      <c r="A330">
        <v>3351</v>
      </c>
      <c r="B330">
        <v>3351</v>
      </c>
      <c r="C330" s="21">
        <v>41019</v>
      </c>
      <c r="D330">
        <v>41064</v>
      </c>
      <c r="E330" t="s">
        <v>1590</v>
      </c>
      <c r="F330" t="s">
        <v>1582</v>
      </c>
      <c r="G330" t="s">
        <v>3080</v>
      </c>
      <c r="H330" s="76" t="s">
        <v>507</v>
      </c>
      <c r="I330" s="76" t="s">
        <v>507</v>
      </c>
      <c r="J330" t="s">
        <v>3081</v>
      </c>
      <c r="K330" t="s">
        <v>3082</v>
      </c>
      <c r="L330" t="s">
        <v>3083</v>
      </c>
      <c r="M330" s="76" t="s">
        <v>507</v>
      </c>
      <c r="N330" s="76" t="s">
        <v>507</v>
      </c>
      <c r="O330" s="76" t="s">
        <v>507</v>
      </c>
      <c r="P330" s="21" t="s">
        <v>3367</v>
      </c>
      <c r="Q330" s="76" t="s">
        <v>507</v>
      </c>
    </row>
    <row r="331" spans="1:17">
      <c r="A331">
        <v>3348</v>
      </c>
      <c r="B331">
        <v>3348</v>
      </c>
      <c r="C331" s="21">
        <v>41019</v>
      </c>
      <c r="D331">
        <v>41064</v>
      </c>
      <c r="E331" t="s">
        <v>1590</v>
      </c>
      <c r="F331" t="s">
        <v>1582</v>
      </c>
      <c r="G331" t="s">
        <v>3084</v>
      </c>
      <c r="H331" s="76" t="s">
        <v>507</v>
      </c>
      <c r="I331" s="76" t="s">
        <v>507</v>
      </c>
      <c r="J331" t="s">
        <v>3085</v>
      </c>
      <c r="K331" t="s">
        <v>3086</v>
      </c>
      <c r="L331" t="s">
        <v>3087</v>
      </c>
      <c r="M331" s="76" t="s">
        <v>507</v>
      </c>
      <c r="N331" s="76" t="s">
        <v>507</v>
      </c>
      <c r="O331" s="76" t="s">
        <v>507</v>
      </c>
      <c r="P331" s="21" t="s">
        <v>3368</v>
      </c>
      <c r="Q331" s="76" t="s">
        <v>507</v>
      </c>
    </row>
    <row r="332" spans="1:17">
      <c r="A332">
        <v>3349</v>
      </c>
      <c r="B332">
        <v>3349</v>
      </c>
      <c r="C332" s="21">
        <v>41019</v>
      </c>
      <c r="D332">
        <v>41064</v>
      </c>
      <c r="E332" t="s">
        <v>1647</v>
      </c>
      <c r="F332" t="s">
        <v>1582</v>
      </c>
      <c r="G332" t="s">
        <v>3088</v>
      </c>
      <c r="H332" s="76" t="s">
        <v>3369</v>
      </c>
      <c r="I332" s="76">
        <v>41033</v>
      </c>
      <c r="J332" t="s">
        <v>3089</v>
      </c>
      <c r="K332" t="s">
        <v>3090</v>
      </c>
      <c r="L332" t="s">
        <v>3091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 t="s">
        <v>507</v>
      </c>
    </row>
    <row r="333" spans="1:17">
      <c r="A333">
        <v>3352</v>
      </c>
      <c r="B333">
        <v>3352</v>
      </c>
      <c r="C333" s="21">
        <v>41019</v>
      </c>
      <c r="D333">
        <v>41064</v>
      </c>
      <c r="E333" t="s">
        <v>1647</v>
      </c>
      <c r="F333" t="s">
        <v>1582</v>
      </c>
      <c r="G333" t="s">
        <v>3092</v>
      </c>
      <c r="H333" s="76" t="s">
        <v>3249</v>
      </c>
      <c r="I333" s="76">
        <v>41033</v>
      </c>
      <c r="J333" t="s">
        <v>3093</v>
      </c>
      <c r="K333" t="s">
        <v>3094</v>
      </c>
      <c r="L333" t="s">
        <v>3095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 t="s">
        <v>507</v>
      </c>
    </row>
    <row r="334" spans="1:17">
      <c r="A334">
        <v>3353</v>
      </c>
      <c r="B334">
        <v>3353</v>
      </c>
      <c r="C334" s="21">
        <v>41019</v>
      </c>
      <c r="D334">
        <v>41064</v>
      </c>
      <c r="E334" t="s">
        <v>1647</v>
      </c>
      <c r="F334" t="s">
        <v>1582</v>
      </c>
      <c r="G334" t="s">
        <v>3092</v>
      </c>
      <c r="H334" s="76" t="s">
        <v>3250</v>
      </c>
      <c r="I334" s="76">
        <v>41036</v>
      </c>
      <c r="J334" t="s">
        <v>3096</v>
      </c>
      <c r="K334" t="s">
        <v>3097</v>
      </c>
      <c r="L334" t="s">
        <v>3098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 t="s">
        <v>507</v>
      </c>
    </row>
    <row r="335" spans="1:17">
      <c r="A335">
        <v>3354</v>
      </c>
      <c r="B335">
        <v>3354</v>
      </c>
      <c r="C335" s="21">
        <v>41019</v>
      </c>
      <c r="D335">
        <v>41064</v>
      </c>
      <c r="E335" t="s">
        <v>1590</v>
      </c>
      <c r="F335" t="s">
        <v>1582</v>
      </c>
      <c r="G335" t="s">
        <v>3092</v>
      </c>
      <c r="H335" s="76" t="s">
        <v>3370</v>
      </c>
      <c r="I335" s="76">
        <v>41037</v>
      </c>
      <c r="J335" t="s">
        <v>3099</v>
      </c>
      <c r="K335" t="s">
        <v>3100</v>
      </c>
      <c r="L335" t="s">
        <v>3098</v>
      </c>
      <c r="M335" s="76" t="s">
        <v>507</v>
      </c>
      <c r="N335" s="76" t="s">
        <v>507</v>
      </c>
      <c r="O335" s="76" t="s">
        <v>507</v>
      </c>
      <c r="P335" s="21" t="s">
        <v>3371</v>
      </c>
      <c r="Q335" s="76" t="s">
        <v>507</v>
      </c>
    </row>
    <row r="336" spans="1:17">
      <c r="A336">
        <v>3355</v>
      </c>
      <c r="B336">
        <v>3355</v>
      </c>
      <c r="C336" s="21">
        <v>41019</v>
      </c>
      <c r="D336">
        <v>41064</v>
      </c>
      <c r="E336" t="s">
        <v>1647</v>
      </c>
      <c r="F336" t="s">
        <v>1582</v>
      </c>
      <c r="G336" t="s">
        <v>3092</v>
      </c>
      <c r="H336" s="76" t="s">
        <v>3372</v>
      </c>
      <c r="I336" s="76">
        <v>41036</v>
      </c>
      <c r="J336" t="s">
        <v>3101</v>
      </c>
      <c r="K336" t="s">
        <v>3102</v>
      </c>
      <c r="L336" t="s">
        <v>3098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 t="s">
        <v>507</v>
      </c>
    </row>
    <row r="337" spans="1:17">
      <c r="A337">
        <v>3357</v>
      </c>
      <c r="B337">
        <v>3357</v>
      </c>
      <c r="C337" s="21">
        <v>41019</v>
      </c>
      <c r="D337">
        <v>41064</v>
      </c>
      <c r="E337" t="s">
        <v>1647</v>
      </c>
      <c r="F337" t="s">
        <v>1582</v>
      </c>
      <c r="G337" t="s">
        <v>3092</v>
      </c>
      <c r="H337" s="76" t="s">
        <v>3373</v>
      </c>
      <c r="I337" s="76">
        <v>41037</v>
      </c>
      <c r="J337" t="s">
        <v>3103</v>
      </c>
      <c r="K337" t="s">
        <v>3104</v>
      </c>
      <c r="L337" t="s">
        <v>3105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 t="s">
        <v>507</v>
      </c>
    </row>
    <row r="338" spans="1:17">
      <c r="A338">
        <v>3358</v>
      </c>
      <c r="B338">
        <v>3358</v>
      </c>
      <c r="C338" s="21">
        <v>41019</v>
      </c>
      <c r="D338">
        <v>41064</v>
      </c>
      <c r="E338" t="s">
        <v>1647</v>
      </c>
      <c r="F338" t="s">
        <v>1582</v>
      </c>
      <c r="G338" t="s">
        <v>2845</v>
      </c>
      <c r="H338" s="76" t="s">
        <v>3374</v>
      </c>
      <c r="I338" s="76">
        <v>41038</v>
      </c>
      <c r="J338" t="s">
        <v>3106</v>
      </c>
      <c r="K338" t="s">
        <v>3107</v>
      </c>
      <c r="L338" t="s">
        <v>3108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 t="s">
        <v>507</v>
      </c>
    </row>
    <row r="339" spans="1:17">
      <c r="A339">
        <v>3359</v>
      </c>
      <c r="B339">
        <v>3359</v>
      </c>
      <c r="C339" s="21">
        <v>41019</v>
      </c>
      <c r="D339">
        <v>41064</v>
      </c>
      <c r="E339" t="s">
        <v>1647</v>
      </c>
      <c r="F339" t="s">
        <v>1582</v>
      </c>
      <c r="G339" t="s">
        <v>2845</v>
      </c>
      <c r="H339" s="76" t="s">
        <v>507</v>
      </c>
      <c r="I339" s="76">
        <v>41039</v>
      </c>
      <c r="J339" t="s">
        <v>3109</v>
      </c>
      <c r="K339" t="s">
        <v>3110</v>
      </c>
      <c r="L339" t="s">
        <v>3111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 t="s">
        <v>507</v>
      </c>
    </row>
    <row r="340" spans="1:17">
      <c r="A340">
        <v>3361</v>
      </c>
      <c r="B340">
        <v>3361</v>
      </c>
      <c r="C340" s="21">
        <v>41019</v>
      </c>
      <c r="D340">
        <v>41064</v>
      </c>
      <c r="E340" t="s">
        <v>1647</v>
      </c>
      <c r="F340" t="s">
        <v>1582</v>
      </c>
      <c r="G340" t="s">
        <v>2845</v>
      </c>
      <c r="H340" s="76" t="s">
        <v>3375</v>
      </c>
      <c r="I340" s="76">
        <v>41039</v>
      </c>
      <c r="J340" t="s">
        <v>3112</v>
      </c>
      <c r="K340" t="s">
        <v>3113</v>
      </c>
      <c r="L340" t="s">
        <v>3114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 t="s">
        <v>507</v>
      </c>
    </row>
    <row r="341" spans="1:17">
      <c r="A341">
        <v>3362</v>
      </c>
      <c r="B341">
        <v>3362</v>
      </c>
      <c r="C341" s="21">
        <v>41019</v>
      </c>
      <c r="D341">
        <v>41064</v>
      </c>
      <c r="E341" t="s">
        <v>1647</v>
      </c>
      <c r="F341" t="s">
        <v>1582</v>
      </c>
      <c r="G341" t="s">
        <v>190</v>
      </c>
      <c r="H341" s="76" t="s">
        <v>3376</v>
      </c>
      <c r="I341" s="76">
        <v>41040</v>
      </c>
      <c r="J341" t="s">
        <v>3115</v>
      </c>
      <c r="K341" t="s">
        <v>3116</v>
      </c>
      <c r="L341" t="s">
        <v>3117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 t="s">
        <v>507</v>
      </c>
    </row>
    <row r="342" spans="1:17">
      <c r="A342">
        <v>3363</v>
      </c>
      <c r="B342">
        <v>3363</v>
      </c>
      <c r="C342" s="21">
        <v>41019</v>
      </c>
      <c r="D342">
        <v>41064</v>
      </c>
      <c r="E342" t="s">
        <v>1738</v>
      </c>
      <c r="F342" t="s">
        <v>1582</v>
      </c>
      <c r="G342" t="s">
        <v>190</v>
      </c>
      <c r="H342" s="76" t="s">
        <v>507</v>
      </c>
      <c r="I342" s="76" t="s">
        <v>507</v>
      </c>
      <c r="J342" t="s">
        <v>3118</v>
      </c>
      <c r="K342" t="s">
        <v>3119</v>
      </c>
      <c r="L342" t="s">
        <v>3120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 t="s">
        <v>507</v>
      </c>
    </row>
    <row r="343" spans="1:17">
      <c r="A343">
        <v>3373</v>
      </c>
      <c r="B343">
        <v>3373</v>
      </c>
      <c r="C343" s="21">
        <v>41022</v>
      </c>
      <c r="D343">
        <v>41067</v>
      </c>
      <c r="E343" t="s">
        <v>1738</v>
      </c>
      <c r="F343" t="s">
        <v>1582</v>
      </c>
      <c r="G343" t="s">
        <v>3208</v>
      </c>
      <c r="H343" s="76" t="s">
        <v>507</v>
      </c>
      <c r="I343" s="76" t="s">
        <v>507</v>
      </c>
      <c r="J343" t="s">
        <v>3209</v>
      </c>
      <c r="K343" t="s">
        <v>3210</v>
      </c>
      <c r="L343" t="s">
        <v>3211</v>
      </c>
      <c r="M343" s="76" t="s">
        <v>507</v>
      </c>
      <c r="N343" s="76" t="s">
        <v>507</v>
      </c>
      <c r="O343" s="76" t="s">
        <v>507</v>
      </c>
      <c r="P343" s="21" t="s">
        <v>507</v>
      </c>
      <c r="Q343" s="76" t="s">
        <v>507</v>
      </c>
    </row>
    <row r="344" spans="1:17">
      <c r="A344">
        <v>3374</v>
      </c>
      <c r="B344">
        <v>3374</v>
      </c>
      <c r="C344" s="21">
        <v>41022</v>
      </c>
      <c r="D344">
        <v>41067</v>
      </c>
      <c r="E344" t="s">
        <v>1738</v>
      </c>
      <c r="F344" t="s">
        <v>1582</v>
      </c>
      <c r="G344" t="s">
        <v>3208</v>
      </c>
      <c r="H344" s="76" t="s">
        <v>507</v>
      </c>
      <c r="I344" s="76" t="s">
        <v>507</v>
      </c>
      <c r="J344" t="s">
        <v>3212</v>
      </c>
      <c r="K344" t="s">
        <v>3213</v>
      </c>
      <c r="L344" t="s">
        <v>3214</v>
      </c>
      <c r="M344" s="76" t="s">
        <v>507</v>
      </c>
      <c r="N344" s="76" t="s">
        <v>507</v>
      </c>
      <c r="O344" s="76" t="s">
        <v>507</v>
      </c>
      <c r="P344" s="21" t="s">
        <v>507</v>
      </c>
      <c r="Q344" s="76" t="s">
        <v>507</v>
      </c>
    </row>
    <row r="345" spans="1:17">
      <c r="A345">
        <v>3372</v>
      </c>
      <c r="B345">
        <v>3372</v>
      </c>
      <c r="C345" s="21">
        <v>41022</v>
      </c>
      <c r="D345">
        <v>41067</v>
      </c>
      <c r="E345" t="s">
        <v>1738</v>
      </c>
      <c r="F345" t="s">
        <v>1582</v>
      </c>
      <c r="G345" t="s">
        <v>3215</v>
      </c>
      <c r="H345" s="76" t="s">
        <v>507</v>
      </c>
      <c r="I345" s="76" t="s">
        <v>507</v>
      </c>
      <c r="J345" t="s">
        <v>3216</v>
      </c>
      <c r="K345" t="s">
        <v>3217</v>
      </c>
      <c r="L345" t="s">
        <v>3218</v>
      </c>
      <c r="M345" s="76" t="s">
        <v>507</v>
      </c>
      <c r="N345" s="76" t="s">
        <v>507</v>
      </c>
      <c r="O345" s="76" t="s">
        <v>507</v>
      </c>
      <c r="P345" s="21" t="s">
        <v>507</v>
      </c>
      <c r="Q345" s="76" t="s">
        <v>507</v>
      </c>
    </row>
    <row r="346" spans="1:17">
      <c r="A346">
        <v>3371</v>
      </c>
      <c r="B346">
        <v>3371</v>
      </c>
      <c r="C346" s="21">
        <v>41022</v>
      </c>
      <c r="D346">
        <v>41067</v>
      </c>
      <c r="E346" t="s">
        <v>1738</v>
      </c>
      <c r="F346" t="s">
        <v>1582</v>
      </c>
      <c r="G346" t="s">
        <v>3215</v>
      </c>
      <c r="H346" s="76" t="s">
        <v>507</v>
      </c>
      <c r="I346" s="76" t="s">
        <v>507</v>
      </c>
      <c r="J346" t="s">
        <v>3219</v>
      </c>
      <c r="K346" t="s">
        <v>3220</v>
      </c>
      <c r="L346" t="s">
        <v>3221</v>
      </c>
      <c r="M346" s="76" t="s">
        <v>507</v>
      </c>
      <c r="N346" s="76" t="s">
        <v>507</v>
      </c>
      <c r="O346" s="76" t="s">
        <v>507</v>
      </c>
      <c r="P346" s="21" t="s">
        <v>507</v>
      </c>
      <c r="Q346" s="76" t="s">
        <v>507</v>
      </c>
    </row>
    <row r="347" spans="1:17">
      <c r="A347">
        <v>3383</v>
      </c>
      <c r="B347">
        <v>3383</v>
      </c>
      <c r="C347" s="21">
        <v>41024</v>
      </c>
      <c r="D347">
        <v>41069</v>
      </c>
      <c r="E347" t="s">
        <v>1647</v>
      </c>
      <c r="F347" t="s">
        <v>1582</v>
      </c>
      <c r="G347" t="s">
        <v>3251</v>
      </c>
      <c r="H347" s="76" t="s">
        <v>507</v>
      </c>
      <c r="I347" s="76">
        <v>41037</v>
      </c>
      <c r="J347" t="s">
        <v>3252</v>
      </c>
      <c r="K347" t="s">
        <v>3253</v>
      </c>
      <c r="L347" t="s">
        <v>3254</v>
      </c>
      <c r="M347" s="76" t="s">
        <v>507</v>
      </c>
      <c r="N347" s="76" t="s">
        <v>507</v>
      </c>
      <c r="O347" s="76" t="s">
        <v>507</v>
      </c>
      <c r="P347" s="21" t="s">
        <v>507</v>
      </c>
      <c r="Q347" s="76" t="s">
        <v>507</v>
      </c>
    </row>
    <row r="348" spans="1:17">
      <c r="A348">
        <v>3382</v>
      </c>
      <c r="B348">
        <v>3382</v>
      </c>
      <c r="C348" s="21">
        <v>41024</v>
      </c>
      <c r="D348">
        <v>41069</v>
      </c>
      <c r="E348" t="s">
        <v>1647</v>
      </c>
      <c r="F348" t="s">
        <v>1582</v>
      </c>
      <c r="G348" t="s">
        <v>3251</v>
      </c>
      <c r="H348" s="76" t="s">
        <v>507</v>
      </c>
      <c r="I348" s="76">
        <v>41038</v>
      </c>
      <c r="J348" t="s">
        <v>3255</v>
      </c>
      <c r="K348" t="s">
        <v>3256</v>
      </c>
      <c r="L348" t="s">
        <v>3257</v>
      </c>
      <c r="M348" s="76" t="s">
        <v>507</v>
      </c>
      <c r="N348" s="76" t="s">
        <v>507</v>
      </c>
      <c r="O348" s="76" t="s">
        <v>507</v>
      </c>
      <c r="P348" s="21" t="s">
        <v>507</v>
      </c>
      <c r="Q348" s="76" t="s">
        <v>507</v>
      </c>
    </row>
    <row r="349" spans="1:17">
      <c r="A349">
        <v>3385</v>
      </c>
      <c r="B349">
        <v>3385</v>
      </c>
      <c r="C349" s="21">
        <v>41024</v>
      </c>
      <c r="D349">
        <v>41069</v>
      </c>
      <c r="E349" t="s">
        <v>1647</v>
      </c>
      <c r="F349" t="s">
        <v>1582</v>
      </c>
      <c r="G349" t="s">
        <v>3258</v>
      </c>
      <c r="H349" s="76" t="s">
        <v>507</v>
      </c>
      <c r="I349" s="76">
        <v>41037</v>
      </c>
      <c r="J349" t="s">
        <v>3259</v>
      </c>
      <c r="K349" t="s">
        <v>3260</v>
      </c>
      <c r="L349" t="s">
        <v>3261</v>
      </c>
      <c r="M349" s="76" t="s">
        <v>507</v>
      </c>
      <c r="N349" s="76" t="s">
        <v>507</v>
      </c>
      <c r="O349" s="76" t="s">
        <v>507</v>
      </c>
      <c r="P349" s="21" t="s">
        <v>507</v>
      </c>
      <c r="Q349" s="76" t="s">
        <v>507</v>
      </c>
    </row>
    <row r="350" spans="1:17">
      <c r="A350">
        <v>3386</v>
      </c>
      <c r="B350">
        <v>3386</v>
      </c>
      <c r="C350" s="21">
        <v>41024</v>
      </c>
      <c r="D350">
        <v>41069</v>
      </c>
      <c r="E350" t="s">
        <v>1647</v>
      </c>
      <c r="F350" t="s">
        <v>1582</v>
      </c>
      <c r="G350" t="s">
        <v>3258</v>
      </c>
      <c r="H350" s="76" t="s">
        <v>507</v>
      </c>
      <c r="I350" s="76">
        <v>41038</v>
      </c>
      <c r="J350" t="s">
        <v>3262</v>
      </c>
      <c r="K350" t="s">
        <v>3263</v>
      </c>
      <c r="L350" t="s">
        <v>3264</v>
      </c>
      <c r="M350" s="76" t="s">
        <v>507</v>
      </c>
      <c r="N350" s="76" t="s">
        <v>507</v>
      </c>
      <c r="O350" s="76" t="s">
        <v>507</v>
      </c>
      <c r="P350" s="21" t="s">
        <v>507</v>
      </c>
      <c r="Q350" s="76" t="s">
        <v>507</v>
      </c>
    </row>
    <row r="351" spans="1:17">
      <c r="A351">
        <v>3387</v>
      </c>
      <c r="B351">
        <v>3387</v>
      </c>
      <c r="C351" s="21">
        <v>41024</v>
      </c>
      <c r="D351">
        <v>41069</v>
      </c>
      <c r="E351" t="s">
        <v>1738</v>
      </c>
      <c r="F351" t="s">
        <v>1582</v>
      </c>
      <c r="G351" t="s">
        <v>3265</v>
      </c>
      <c r="H351" s="76" t="s">
        <v>507</v>
      </c>
      <c r="I351" s="76" t="s">
        <v>507</v>
      </c>
      <c r="J351" t="s">
        <v>3266</v>
      </c>
      <c r="K351" t="s">
        <v>3267</v>
      </c>
      <c r="L351" t="s">
        <v>3268</v>
      </c>
      <c r="M351" s="76" t="s">
        <v>507</v>
      </c>
      <c r="N351" s="76" t="s">
        <v>507</v>
      </c>
      <c r="O351" s="76" t="s">
        <v>507</v>
      </c>
      <c r="P351" s="21" t="s">
        <v>507</v>
      </c>
      <c r="Q351" s="76" t="s">
        <v>507</v>
      </c>
    </row>
    <row r="352" spans="1:17">
      <c r="A352">
        <v>3388</v>
      </c>
      <c r="B352">
        <v>3388</v>
      </c>
      <c r="C352" s="21">
        <v>41024</v>
      </c>
      <c r="D352">
        <v>41069</v>
      </c>
      <c r="E352" t="s">
        <v>1738</v>
      </c>
      <c r="F352" t="s">
        <v>1582</v>
      </c>
      <c r="G352" t="s">
        <v>3265</v>
      </c>
      <c r="H352" s="76" t="s">
        <v>507</v>
      </c>
      <c r="I352" s="76" t="s">
        <v>507</v>
      </c>
      <c r="J352" t="s">
        <v>3269</v>
      </c>
      <c r="K352" t="s">
        <v>3270</v>
      </c>
      <c r="L352" t="s">
        <v>3271</v>
      </c>
      <c r="M352" s="76" t="s">
        <v>507</v>
      </c>
      <c r="N352" s="76" t="s">
        <v>507</v>
      </c>
      <c r="O352" s="76" t="s">
        <v>507</v>
      </c>
      <c r="P352" s="21" t="s">
        <v>507</v>
      </c>
      <c r="Q352" s="76" t="s">
        <v>507</v>
      </c>
    </row>
    <row r="353" spans="1:17">
      <c r="A353">
        <v>3381</v>
      </c>
      <c r="B353">
        <v>3381</v>
      </c>
      <c r="C353" s="21">
        <v>41024</v>
      </c>
      <c r="D353">
        <v>41069</v>
      </c>
      <c r="E353" t="s">
        <v>1647</v>
      </c>
      <c r="F353" t="s">
        <v>1582</v>
      </c>
      <c r="G353" t="s">
        <v>3251</v>
      </c>
      <c r="H353" s="76" t="s">
        <v>507</v>
      </c>
      <c r="I353" s="76">
        <v>41039</v>
      </c>
      <c r="J353" t="s">
        <v>3272</v>
      </c>
      <c r="K353" t="s">
        <v>3273</v>
      </c>
      <c r="L353" t="s">
        <v>3274</v>
      </c>
      <c r="M353" s="76" t="s">
        <v>507</v>
      </c>
      <c r="N353" s="76" t="s">
        <v>507</v>
      </c>
      <c r="O353" s="76" t="s">
        <v>507</v>
      </c>
      <c r="P353" s="21" t="s">
        <v>507</v>
      </c>
      <c r="Q353" s="76" t="s">
        <v>507</v>
      </c>
    </row>
    <row r="354" spans="1:17">
      <c r="A354">
        <v>3380</v>
      </c>
      <c r="B354">
        <v>3380</v>
      </c>
      <c r="C354" s="21">
        <v>41024</v>
      </c>
      <c r="D354">
        <v>41069</v>
      </c>
      <c r="E354" t="s">
        <v>1738</v>
      </c>
      <c r="F354" t="s">
        <v>1582</v>
      </c>
      <c r="G354" t="s">
        <v>3251</v>
      </c>
      <c r="H354" s="76" t="s">
        <v>507</v>
      </c>
      <c r="I354" s="76" t="s">
        <v>507</v>
      </c>
      <c r="J354" t="s">
        <v>3312</v>
      </c>
      <c r="K354" t="s">
        <v>3313</v>
      </c>
      <c r="L354" t="s">
        <v>3254</v>
      </c>
      <c r="M354" s="76" t="s">
        <v>507</v>
      </c>
      <c r="N354" s="76" t="s">
        <v>507</v>
      </c>
      <c r="O354" s="76" t="s">
        <v>507</v>
      </c>
      <c r="P354" s="21" t="s">
        <v>507</v>
      </c>
    </row>
    <row r="355" spans="1:17">
      <c r="A355">
        <v>3379</v>
      </c>
      <c r="B355">
        <v>3379</v>
      </c>
      <c r="C355" s="21">
        <v>41024</v>
      </c>
      <c r="D355">
        <v>41069</v>
      </c>
      <c r="E355" t="s">
        <v>1738</v>
      </c>
      <c r="F355" t="s">
        <v>1582</v>
      </c>
      <c r="G355" t="s">
        <v>188</v>
      </c>
      <c r="H355" s="76" t="s">
        <v>507</v>
      </c>
      <c r="I355" s="76" t="s">
        <v>507</v>
      </c>
      <c r="J355" t="s">
        <v>3314</v>
      </c>
      <c r="K355" t="s">
        <v>3315</v>
      </c>
      <c r="L355" t="s">
        <v>3316</v>
      </c>
      <c r="M355" s="76" t="s">
        <v>507</v>
      </c>
      <c r="N355" s="76" t="s">
        <v>507</v>
      </c>
      <c r="O355" s="76" t="s">
        <v>507</v>
      </c>
      <c r="P355" s="21" t="s">
        <v>507</v>
      </c>
    </row>
    <row r="356" spans="1:17">
      <c r="A356">
        <v>3378</v>
      </c>
      <c r="B356">
        <v>3378</v>
      </c>
      <c r="C356" s="21">
        <v>41024</v>
      </c>
      <c r="D356">
        <v>41069</v>
      </c>
      <c r="E356" t="s">
        <v>1738</v>
      </c>
      <c r="F356" t="s">
        <v>1582</v>
      </c>
      <c r="G356" t="s">
        <v>188</v>
      </c>
      <c r="H356" s="76" t="s">
        <v>507</v>
      </c>
      <c r="I356" s="76" t="s">
        <v>507</v>
      </c>
      <c r="J356" t="s">
        <v>3317</v>
      </c>
      <c r="K356" t="s">
        <v>3318</v>
      </c>
      <c r="L356" t="s">
        <v>3319</v>
      </c>
      <c r="M356" s="76" t="s">
        <v>507</v>
      </c>
      <c r="N356" s="76" t="s">
        <v>507</v>
      </c>
      <c r="O356" s="76" t="s">
        <v>507</v>
      </c>
      <c r="P356" s="21" t="s">
        <v>507</v>
      </c>
    </row>
    <row r="357" spans="1:17">
      <c r="A357">
        <v>3377</v>
      </c>
      <c r="B357">
        <v>3377</v>
      </c>
      <c r="C357" s="21">
        <v>41024</v>
      </c>
      <c r="D357">
        <v>41069</v>
      </c>
      <c r="E357" t="s">
        <v>1738</v>
      </c>
      <c r="F357" t="s">
        <v>1582</v>
      </c>
      <c r="G357" t="s">
        <v>1915</v>
      </c>
      <c r="H357" s="76" t="s">
        <v>507</v>
      </c>
      <c r="I357" s="76" t="s">
        <v>507</v>
      </c>
      <c r="J357" t="s">
        <v>3320</v>
      </c>
      <c r="K357" t="s">
        <v>3321</v>
      </c>
      <c r="L357" t="s">
        <v>3322</v>
      </c>
      <c r="M357" s="76" t="s">
        <v>507</v>
      </c>
      <c r="N357" s="76" t="s">
        <v>507</v>
      </c>
      <c r="O357" s="76" t="s">
        <v>507</v>
      </c>
      <c r="P357" s="21" t="s">
        <v>507</v>
      </c>
    </row>
    <row r="358" spans="1:17">
      <c r="A358">
        <v>3376</v>
      </c>
      <c r="B358">
        <v>3376</v>
      </c>
      <c r="C358" s="21">
        <v>41024</v>
      </c>
      <c r="D358">
        <v>41069</v>
      </c>
      <c r="E358" t="s">
        <v>1738</v>
      </c>
      <c r="F358" t="s">
        <v>1582</v>
      </c>
      <c r="G358" t="s">
        <v>3323</v>
      </c>
      <c r="H358" s="76" t="s">
        <v>507</v>
      </c>
      <c r="I358" s="76" t="s">
        <v>507</v>
      </c>
      <c r="J358" t="s">
        <v>3324</v>
      </c>
      <c r="K358" t="s">
        <v>3325</v>
      </c>
      <c r="L358" t="s">
        <v>3326</v>
      </c>
      <c r="M358" s="76" t="s">
        <v>507</v>
      </c>
      <c r="N358" s="76" t="s">
        <v>507</v>
      </c>
      <c r="O358" s="76" t="s">
        <v>507</v>
      </c>
      <c r="P358" s="21" t="s">
        <v>507</v>
      </c>
    </row>
    <row r="359" spans="1:17">
      <c r="A359">
        <v>3375</v>
      </c>
      <c r="B359">
        <v>3375</v>
      </c>
      <c r="C359" s="21">
        <v>41024</v>
      </c>
      <c r="D359">
        <v>41069</v>
      </c>
      <c r="E359" t="s">
        <v>1738</v>
      </c>
      <c r="F359" t="s">
        <v>1582</v>
      </c>
      <c r="G359" t="s">
        <v>3323</v>
      </c>
      <c r="H359" s="76" t="s">
        <v>507</v>
      </c>
      <c r="I359" s="76" t="s">
        <v>507</v>
      </c>
      <c r="J359" t="s">
        <v>3327</v>
      </c>
      <c r="K359" t="s">
        <v>3328</v>
      </c>
      <c r="L359" t="s">
        <v>3326</v>
      </c>
      <c r="M359" s="76" t="s">
        <v>507</v>
      </c>
      <c r="N359" s="76" t="s">
        <v>507</v>
      </c>
      <c r="O359" s="76" t="s">
        <v>507</v>
      </c>
      <c r="P359" s="21" t="s">
        <v>507</v>
      </c>
    </row>
  </sheetData>
  <autoFilter ref="A1:S346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sqref="A1:A1048576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3121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3122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3275</v>
      </c>
      <c r="G5" t="s">
        <v>501</v>
      </c>
      <c r="H5" t="s">
        <v>3123</v>
      </c>
      <c r="I5">
        <v>4033</v>
      </c>
      <c r="J5" t="s">
        <v>3275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3122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3122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3122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3122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3122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3122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3122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/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/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/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/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/>
      <c r="I21">
        <v>4033</v>
      </c>
      <c r="J21" t="s">
        <v>696</v>
      </c>
    </row>
    <row r="22" spans="1:10">
      <c r="A22" t="s">
        <v>2457</v>
      </c>
      <c r="B22" t="s">
        <v>2544</v>
      </c>
      <c r="C22" t="s">
        <v>2514</v>
      </c>
      <c r="D22" t="s">
        <v>1401</v>
      </c>
      <c r="E22">
        <v>41015</v>
      </c>
      <c r="F22" t="s">
        <v>501</v>
      </c>
      <c r="G22" t="s">
        <v>501</v>
      </c>
      <c r="H22" t="s">
        <v>2422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2331</v>
      </c>
      <c r="C26" t="s">
        <v>2332</v>
      </c>
      <c r="D26" t="s">
        <v>1401</v>
      </c>
      <c r="E26">
        <v>40983</v>
      </c>
      <c r="F26" t="s">
        <v>501</v>
      </c>
      <c r="G26" t="s">
        <v>501</v>
      </c>
      <c r="H26" t="s">
        <v>2333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3122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2333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/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/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3124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2373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2333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/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3122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3125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3126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/>
      <c r="I48">
        <v>4033</v>
      </c>
      <c r="J48" t="s">
        <v>696</v>
      </c>
    </row>
    <row r="49" spans="1:10">
      <c r="A49" t="s">
        <v>2453</v>
      </c>
      <c r="B49" t="s">
        <v>2466</v>
      </c>
      <c r="C49" t="s">
        <v>2622</v>
      </c>
      <c r="D49" t="s">
        <v>993</v>
      </c>
      <c r="E49">
        <v>41009</v>
      </c>
      <c r="F49" t="s">
        <v>501</v>
      </c>
      <c r="G49" t="s">
        <v>501</v>
      </c>
      <c r="H49" t="s">
        <v>3127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3122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3122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2611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2659</v>
      </c>
      <c r="B63" t="s">
        <v>2874</v>
      </c>
      <c r="C63" t="s">
        <v>3128</v>
      </c>
      <c r="D63" t="s">
        <v>999</v>
      </c>
      <c r="E63">
        <v>41022</v>
      </c>
      <c r="F63" t="s">
        <v>501</v>
      </c>
      <c r="G63" t="s">
        <v>501</v>
      </c>
      <c r="H63" t="s">
        <v>3127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3122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3124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3125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3124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3122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3122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3275</v>
      </c>
      <c r="G88" t="s">
        <v>501</v>
      </c>
      <c r="H88" t="s">
        <v>3123</v>
      </c>
      <c r="I88">
        <v>4033</v>
      </c>
      <c r="J88" t="s">
        <v>3275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3275</v>
      </c>
      <c r="G89" t="s">
        <v>501</v>
      </c>
      <c r="H89" s="76" t="s">
        <v>3123</v>
      </c>
      <c r="I89">
        <v>4033</v>
      </c>
      <c r="J89" t="s">
        <v>3275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/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3126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2378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2422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/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/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2423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2423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/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/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/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/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/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/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/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/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2555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/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/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/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/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/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/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/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/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2424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/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/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/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/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/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/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/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/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/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/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/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2330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2376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2398</v>
      </c>
      <c r="B163" t="s">
        <v>2217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/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/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/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/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2334</v>
      </c>
      <c r="C171" t="s">
        <v>2132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2335</v>
      </c>
      <c r="D172" t="s">
        <v>2336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2337</v>
      </c>
      <c r="C173" t="s">
        <v>2338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2339</v>
      </c>
      <c r="D175" s="76"/>
      <c r="E175" s="76" t="s">
        <v>507</v>
      </c>
      <c r="F175" t="s">
        <v>696</v>
      </c>
      <c r="G175" t="s">
        <v>685</v>
      </c>
      <c r="H175" s="76"/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2340</v>
      </c>
      <c r="D176" s="76"/>
      <c r="E176" s="76" t="s">
        <v>507</v>
      </c>
      <c r="F176" t="s">
        <v>696</v>
      </c>
      <c r="G176" t="s">
        <v>685</v>
      </c>
      <c r="H176" s="76"/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2341</v>
      </c>
      <c r="D177" s="76"/>
      <c r="E177" s="76" t="s">
        <v>507</v>
      </c>
      <c r="F177" t="s">
        <v>696</v>
      </c>
      <c r="G177" t="s">
        <v>685</v>
      </c>
      <c r="H177" s="76"/>
      <c r="I177">
        <v>4033</v>
      </c>
      <c r="J177" t="s">
        <v>696</v>
      </c>
    </row>
    <row r="178" spans="1:10">
      <c r="A178" t="s">
        <v>2372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2342</v>
      </c>
      <c r="D179" t="s">
        <v>993</v>
      </c>
      <c r="E179" s="76" t="s">
        <v>507</v>
      </c>
      <c r="F179" t="s">
        <v>696</v>
      </c>
      <c r="G179" t="s">
        <v>685</v>
      </c>
      <c r="H179" s="76"/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/>
      <c r="E180" s="76" t="s">
        <v>507</v>
      </c>
      <c r="F180" t="s">
        <v>696</v>
      </c>
      <c r="G180" t="s">
        <v>685</v>
      </c>
      <c r="H180" s="76"/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/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/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2343</v>
      </c>
      <c r="D183" t="s">
        <v>990</v>
      </c>
      <c r="E183" s="76" t="s">
        <v>507</v>
      </c>
      <c r="F183" t="s">
        <v>696</v>
      </c>
      <c r="G183" t="s">
        <v>685</v>
      </c>
      <c r="H183" s="76"/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2344</v>
      </c>
      <c r="D184" t="s">
        <v>993</v>
      </c>
      <c r="E184" s="76" t="s">
        <v>507</v>
      </c>
      <c r="F184" t="s">
        <v>696</v>
      </c>
      <c r="G184" t="s">
        <v>685</v>
      </c>
      <c r="H184" s="76"/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2345</v>
      </c>
      <c r="D185" t="s">
        <v>1404</v>
      </c>
      <c r="E185" s="76" t="s">
        <v>507</v>
      </c>
      <c r="F185" t="s">
        <v>696</v>
      </c>
      <c r="G185" t="s">
        <v>685</v>
      </c>
      <c r="H185" s="76"/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2346</v>
      </c>
      <c r="D186" t="s">
        <v>983</v>
      </c>
      <c r="E186" s="76" t="s">
        <v>507</v>
      </c>
      <c r="F186" t="s">
        <v>696</v>
      </c>
      <c r="G186" t="s">
        <v>685</v>
      </c>
      <c r="H186" s="76"/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2347</v>
      </c>
      <c r="D187" t="s">
        <v>981</v>
      </c>
      <c r="E187" s="76" t="s">
        <v>507</v>
      </c>
      <c r="F187" t="s">
        <v>696</v>
      </c>
      <c r="G187" t="s">
        <v>685</v>
      </c>
      <c r="H187" s="76"/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2288</v>
      </c>
      <c r="D188" t="s">
        <v>999</v>
      </c>
      <c r="E188" s="76" t="s">
        <v>507</v>
      </c>
      <c r="F188" t="s">
        <v>696</v>
      </c>
      <c r="G188" t="s">
        <v>685</v>
      </c>
      <c r="H188" s="76"/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2348</v>
      </c>
      <c r="D189" t="s">
        <v>983</v>
      </c>
      <c r="E189" s="76" t="s">
        <v>507</v>
      </c>
      <c r="F189" t="s">
        <v>696</v>
      </c>
      <c r="G189" t="s">
        <v>685</v>
      </c>
      <c r="H189" s="76"/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2246</v>
      </c>
      <c r="D190" t="s">
        <v>983</v>
      </c>
      <c r="E190" s="76" t="s">
        <v>507</v>
      </c>
      <c r="F190" t="s">
        <v>696</v>
      </c>
      <c r="G190" t="s">
        <v>685</v>
      </c>
      <c r="H190" s="76"/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2261</v>
      </c>
      <c r="D191" t="s">
        <v>2349</v>
      </c>
      <c r="E191" s="76" t="s">
        <v>507</v>
      </c>
      <c r="F191" t="s">
        <v>696</v>
      </c>
      <c r="G191" t="s">
        <v>685</v>
      </c>
      <c r="H191" s="76"/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2222</v>
      </c>
      <c r="D192" t="s">
        <v>1404</v>
      </c>
      <c r="E192" s="76" t="s">
        <v>507</v>
      </c>
      <c r="F192" t="s">
        <v>696</v>
      </c>
      <c r="G192" t="s">
        <v>685</v>
      </c>
      <c r="H192" s="76"/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2350</v>
      </c>
      <c r="D193" t="s">
        <v>2349</v>
      </c>
      <c r="E193" s="76" t="s">
        <v>507</v>
      </c>
      <c r="F193" t="s">
        <v>696</v>
      </c>
      <c r="G193" t="s">
        <v>685</v>
      </c>
      <c r="H193" s="76"/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2276</v>
      </c>
      <c r="D194" t="s">
        <v>990</v>
      </c>
      <c r="E194" s="76" t="s">
        <v>507</v>
      </c>
      <c r="F194" t="s">
        <v>696</v>
      </c>
      <c r="G194" t="s">
        <v>685</v>
      </c>
      <c r="H194" s="76"/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2351</v>
      </c>
      <c r="D195" t="s">
        <v>2352</v>
      </c>
      <c r="E195" s="76">
        <v>41001</v>
      </c>
      <c r="F195" t="s">
        <v>501</v>
      </c>
      <c r="G195" t="s">
        <v>501</v>
      </c>
      <c r="H195" s="76" t="s">
        <v>3129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2353</v>
      </c>
      <c r="D196" t="s">
        <v>783</v>
      </c>
      <c r="E196" s="76" t="s">
        <v>507</v>
      </c>
      <c r="F196" t="s">
        <v>696</v>
      </c>
      <c r="G196" t="s">
        <v>685</v>
      </c>
      <c r="H196" s="76"/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2250</v>
      </c>
      <c r="D197" t="s">
        <v>2354</v>
      </c>
      <c r="E197" s="76" t="s">
        <v>507</v>
      </c>
      <c r="F197" t="s">
        <v>696</v>
      </c>
      <c r="G197" t="s">
        <v>685</v>
      </c>
      <c r="H197" s="76"/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2355</v>
      </c>
      <c r="D198" t="s">
        <v>789</v>
      </c>
      <c r="E198" s="76" t="s">
        <v>507</v>
      </c>
      <c r="F198" t="s">
        <v>696</v>
      </c>
      <c r="G198" t="s">
        <v>685</v>
      </c>
      <c r="H198" s="76"/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2356</v>
      </c>
      <c r="D199" t="s">
        <v>993</v>
      </c>
      <c r="E199" s="76" t="s">
        <v>507</v>
      </c>
      <c r="F199" t="s">
        <v>696</v>
      </c>
      <c r="G199" t="s">
        <v>685</v>
      </c>
      <c r="H199" s="76"/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2357</v>
      </c>
      <c r="D200" t="s">
        <v>1404</v>
      </c>
      <c r="E200" s="76" t="s">
        <v>507</v>
      </c>
      <c r="F200" t="s">
        <v>696</v>
      </c>
      <c r="G200" t="s">
        <v>685</v>
      </c>
      <c r="H200" s="76"/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2265</v>
      </c>
      <c r="D201" t="s">
        <v>999</v>
      </c>
      <c r="E201">
        <v>40990</v>
      </c>
      <c r="F201" t="s">
        <v>501</v>
      </c>
      <c r="G201" t="s">
        <v>501</v>
      </c>
      <c r="H201" t="s">
        <v>2425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2426</v>
      </c>
      <c r="D202" t="s">
        <v>164</v>
      </c>
      <c r="E202" s="76" t="s">
        <v>507</v>
      </c>
      <c r="F202" t="s">
        <v>696</v>
      </c>
      <c r="G202" t="s">
        <v>685</v>
      </c>
      <c r="H202" s="76"/>
      <c r="I202">
        <v>4035</v>
      </c>
      <c r="J202" t="s">
        <v>696</v>
      </c>
    </row>
    <row r="203" spans="1:10">
      <c r="A203" t="s">
        <v>2374</v>
      </c>
      <c r="B203" t="s">
        <v>2278</v>
      </c>
      <c r="C203" t="s">
        <v>2427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2428</v>
      </c>
      <c r="D204" t="s">
        <v>1443</v>
      </c>
      <c r="E204" s="76" t="s">
        <v>507</v>
      </c>
      <c r="F204" t="s">
        <v>696</v>
      </c>
      <c r="G204" t="s">
        <v>685</v>
      </c>
      <c r="H204" s="76"/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2429</v>
      </c>
      <c r="D205" t="s">
        <v>1398</v>
      </c>
      <c r="E205" s="76" t="s">
        <v>507</v>
      </c>
      <c r="F205" t="s">
        <v>696</v>
      </c>
      <c r="G205" t="s">
        <v>685</v>
      </c>
      <c r="H205" s="76"/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2430</v>
      </c>
      <c r="D206" t="s">
        <v>1398</v>
      </c>
      <c r="E206" s="76" t="s">
        <v>507</v>
      </c>
      <c r="F206" t="s">
        <v>696</v>
      </c>
      <c r="G206" t="s">
        <v>685</v>
      </c>
      <c r="H206" s="76"/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2200</v>
      </c>
      <c r="D207" t="s">
        <v>1402</v>
      </c>
      <c r="E207" s="76" t="s">
        <v>507</v>
      </c>
      <c r="F207" t="s">
        <v>696</v>
      </c>
      <c r="G207" t="s">
        <v>685</v>
      </c>
      <c r="H207" s="76"/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2431</v>
      </c>
      <c r="D208" t="s">
        <v>999</v>
      </c>
      <c r="E208" s="76" t="s">
        <v>507</v>
      </c>
      <c r="F208" t="s">
        <v>696</v>
      </c>
      <c r="G208" t="s">
        <v>685</v>
      </c>
      <c r="H208" s="76"/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2432</v>
      </c>
      <c r="D209" t="s">
        <v>1398</v>
      </c>
      <c r="E209" s="76" t="s">
        <v>507</v>
      </c>
      <c r="F209" t="s">
        <v>696</v>
      </c>
      <c r="G209" t="s">
        <v>685</v>
      </c>
      <c r="H209" s="76"/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2433</v>
      </c>
      <c r="D210" t="s">
        <v>1398</v>
      </c>
      <c r="E210" s="76" t="s">
        <v>507</v>
      </c>
      <c r="F210" t="s">
        <v>696</v>
      </c>
      <c r="G210" t="s">
        <v>685</v>
      </c>
      <c r="H210" s="76"/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2294</v>
      </c>
      <c r="D211" t="s">
        <v>1402</v>
      </c>
      <c r="E211" s="76" t="s">
        <v>507</v>
      </c>
      <c r="F211" t="s">
        <v>696</v>
      </c>
      <c r="G211" t="s">
        <v>685</v>
      </c>
      <c r="H211" s="76"/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2612</v>
      </c>
      <c r="D212" s="76" t="s">
        <v>993</v>
      </c>
      <c r="E212" s="76" t="s">
        <v>507</v>
      </c>
      <c r="F212" t="s">
        <v>696</v>
      </c>
      <c r="G212" t="s">
        <v>685</v>
      </c>
      <c r="H212" s="76"/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2304</v>
      </c>
      <c r="D213" s="76" t="s">
        <v>1405</v>
      </c>
      <c r="E213" s="76" t="s">
        <v>507</v>
      </c>
      <c r="F213" t="s">
        <v>696</v>
      </c>
      <c r="G213" t="s">
        <v>685</v>
      </c>
      <c r="H213" s="76"/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2310</v>
      </c>
      <c r="D214" s="76" t="s">
        <v>993</v>
      </c>
      <c r="E214" s="76" t="s">
        <v>507</v>
      </c>
      <c r="F214" t="s">
        <v>696</v>
      </c>
      <c r="G214" t="s">
        <v>685</v>
      </c>
      <c r="H214" s="76"/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2314</v>
      </c>
      <c r="D215" s="76" t="s">
        <v>1405</v>
      </c>
      <c r="E215" s="76" t="s">
        <v>507</v>
      </c>
      <c r="F215" t="s">
        <v>696</v>
      </c>
      <c r="G215" t="s">
        <v>685</v>
      </c>
      <c r="H215" s="76"/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2360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2434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2422</v>
      </c>
      <c r="I217">
        <v>4033</v>
      </c>
      <c r="J217" t="s">
        <v>696</v>
      </c>
    </row>
    <row r="218" spans="1:10">
      <c r="A218" t="s">
        <v>1375</v>
      </c>
      <c r="B218" t="s">
        <v>2224</v>
      </c>
      <c r="C218" t="s">
        <v>2226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2422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2444</v>
      </c>
      <c r="B220" t="s">
        <v>2458</v>
      </c>
      <c r="C220" s="76" t="s">
        <v>2614</v>
      </c>
      <c r="D220" s="76" t="s">
        <v>1389</v>
      </c>
      <c r="E220" t="s">
        <v>507</v>
      </c>
      <c r="F220" t="s">
        <v>696</v>
      </c>
      <c r="G220" t="s">
        <v>685</v>
      </c>
      <c r="H220" s="76"/>
      <c r="I220">
        <v>4033</v>
      </c>
      <c r="J220" t="s">
        <v>696</v>
      </c>
    </row>
    <row r="221" spans="1:10">
      <c r="A221" t="s">
        <v>2445</v>
      </c>
      <c r="B221" t="s">
        <v>2459</v>
      </c>
      <c r="C221" s="76" t="s">
        <v>2478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2446</v>
      </c>
      <c r="B222" t="s">
        <v>2460</v>
      </c>
      <c r="C222" s="76" t="s">
        <v>2615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/>
      <c r="I222">
        <v>4035</v>
      </c>
      <c r="J222" t="s">
        <v>696</v>
      </c>
    </row>
    <row r="223" spans="1:10">
      <c r="A223" t="s">
        <v>2447</v>
      </c>
      <c r="B223" t="s">
        <v>2552</v>
      </c>
      <c r="C223" t="s">
        <v>2484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2448</v>
      </c>
      <c r="B224" t="s">
        <v>2461</v>
      </c>
      <c r="C224" s="76" t="s">
        <v>2616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2617</v>
      </c>
      <c r="I224">
        <v>4033</v>
      </c>
      <c r="J224" t="s">
        <v>501</v>
      </c>
    </row>
    <row r="225" spans="1:10">
      <c r="A225" t="s">
        <v>2449</v>
      </c>
      <c r="B225" t="s">
        <v>2462</v>
      </c>
      <c r="C225" s="76" t="s">
        <v>2618</v>
      </c>
      <c r="D225" s="76" t="s">
        <v>1398</v>
      </c>
      <c r="E225" t="s">
        <v>507</v>
      </c>
      <c r="F225" t="s">
        <v>696</v>
      </c>
      <c r="G225" t="s">
        <v>685</v>
      </c>
      <c r="H225" s="76"/>
      <c r="I225">
        <v>4033</v>
      </c>
      <c r="J225" t="s">
        <v>696</v>
      </c>
    </row>
    <row r="226" spans="1:10">
      <c r="A226" t="s">
        <v>2783</v>
      </c>
      <c r="B226" t="s">
        <v>2756</v>
      </c>
      <c r="C226" s="76" t="s">
        <v>3130</v>
      </c>
      <c r="D226" s="76" t="s">
        <v>997</v>
      </c>
      <c r="E226" s="76">
        <v>41036</v>
      </c>
      <c r="F226" s="76" t="s">
        <v>694</v>
      </c>
      <c r="G226" s="76" t="s">
        <v>694</v>
      </c>
      <c r="H226" s="76" t="s">
        <v>3131</v>
      </c>
      <c r="I226">
        <v>4035</v>
      </c>
      <c r="J226" t="s">
        <v>694</v>
      </c>
    </row>
    <row r="227" spans="1:10">
      <c r="A227" t="s">
        <v>2451</v>
      </c>
      <c r="B227" t="s">
        <v>2464</v>
      </c>
      <c r="C227" s="76" t="s">
        <v>2620</v>
      </c>
      <c r="D227" s="76" t="s">
        <v>997</v>
      </c>
      <c r="E227" t="s">
        <v>507</v>
      </c>
      <c r="F227" t="s">
        <v>696</v>
      </c>
      <c r="G227" t="s">
        <v>685</v>
      </c>
      <c r="H227" s="76"/>
      <c r="I227">
        <v>4033</v>
      </c>
      <c r="J227" t="s">
        <v>696</v>
      </c>
    </row>
    <row r="228" spans="1:10">
      <c r="A228" t="s">
        <v>2452</v>
      </c>
      <c r="B228" t="s">
        <v>2465</v>
      </c>
      <c r="C228" s="76" t="s">
        <v>2621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/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2613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2422</v>
      </c>
      <c r="I229">
        <v>4035</v>
      </c>
      <c r="J229" t="s">
        <v>501</v>
      </c>
    </row>
    <row r="230" spans="1:10">
      <c r="A230" t="s">
        <v>2454</v>
      </c>
      <c r="B230" t="s">
        <v>2537</v>
      </c>
      <c r="C230" s="76" t="s">
        <v>2623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2455</v>
      </c>
      <c r="B231" t="s">
        <v>2467</v>
      </c>
      <c r="C231" s="76" t="s">
        <v>2624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/>
      <c r="I231">
        <v>4035</v>
      </c>
      <c r="J231" t="s">
        <v>696</v>
      </c>
    </row>
    <row r="232" spans="1:10">
      <c r="A232" t="s">
        <v>2456</v>
      </c>
      <c r="B232" t="s">
        <v>2468</v>
      </c>
      <c r="C232" s="76" t="s">
        <v>2511</v>
      </c>
      <c r="D232" s="76" t="s">
        <v>1398</v>
      </c>
      <c r="E232" s="76">
        <v>40998</v>
      </c>
      <c r="F232" s="76" t="s">
        <v>501</v>
      </c>
      <c r="G232" s="76" t="s">
        <v>3132</v>
      </c>
      <c r="H232" s="76" t="s">
        <v>3133</v>
      </c>
      <c r="I232">
        <v>4033</v>
      </c>
      <c r="J232" t="s">
        <v>501</v>
      </c>
    </row>
    <row r="233" spans="1:10">
      <c r="A233" t="s">
        <v>2450</v>
      </c>
      <c r="B233" t="s">
        <v>2463</v>
      </c>
      <c r="C233" s="76" t="s">
        <v>2619</v>
      </c>
      <c r="D233" s="76" t="s">
        <v>1402</v>
      </c>
      <c r="E233" s="76">
        <v>41031</v>
      </c>
      <c r="F233" s="76" t="s">
        <v>694</v>
      </c>
      <c r="G233" s="76" t="s">
        <v>489</v>
      </c>
      <c r="H233" s="76" t="s">
        <v>3131</v>
      </c>
      <c r="I233">
        <v>4035</v>
      </c>
      <c r="J233" t="s">
        <v>694</v>
      </c>
    </row>
    <row r="234" spans="1:10">
      <c r="A234" t="s">
        <v>1115</v>
      </c>
      <c r="B234" t="s">
        <v>1116</v>
      </c>
      <c r="C234" t="s">
        <v>3134</v>
      </c>
      <c r="D234" t="s">
        <v>979</v>
      </c>
      <c r="E234">
        <v>41010</v>
      </c>
      <c r="F234" t="s">
        <v>501</v>
      </c>
      <c r="G234" t="s">
        <v>501</v>
      </c>
      <c r="H234" t="s">
        <v>3123</v>
      </c>
      <c r="I234">
        <v>4033</v>
      </c>
      <c r="J234" t="s">
        <v>501</v>
      </c>
    </row>
    <row r="235" spans="1:10">
      <c r="A235" t="s">
        <v>2408</v>
      </c>
      <c r="B235" t="s">
        <v>1206</v>
      </c>
      <c r="C235" t="s">
        <v>2415</v>
      </c>
      <c r="D235" t="s">
        <v>1402</v>
      </c>
      <c r="E235">
        <v>41019</v>
      </c>
      <c r="F235" t="s">
        <v>696</v>
      </c>
      <c r="G235" t="s">
        <v>685</v>
      </c>
      <c r="H235" t="s">
        <v>3131</v>
      </c>
      <c r="I235">
        <v>4035</v>
      </c>
      <c r="J235" t="s">
        <v>696</v>
      </c>
    </row>
    <row r="236" spans="1:10">
      <c r="A236" t="s">
        <v>2596</v>
      </c>
      <c r="B236" t="s">
        <v>2597</v>
      </c>
      <c r="C236" t="s">
        <v>2609</v>
      </c>
      <c r="D236" t="s">
        <v>164</v>
      </c>
      <c r="E236" t="s">
        <v>507</v>
      </c>
      <c r="F236" t="s">
        <v>696</v>
      </c>
      <c r="G236" t="s">
        <v>685</v>
      </c>
      <c r="H236" s="76"/>
      <c r="I236">
        <v>4033</v>
      </c>
      <c r="J236" t="s">
        <v>696</v>
      </c>
    </row>
    <row r="237" spans="1:10">
      <c r="A237" t="s">
        <v>2658</v>
      </c>
      <c r="B237" t="s">
        <v>2651</v>
      </c>
      <c r="C237" t="s">
        <v>2653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2647</v>
      </c>
      <c r="B238" t="s">
        <v>1832</v>
      </c>
      <c r="C238" t="s">
        <v>3135</v>
      </c>
      <c r="D238" t="s">
        <v>1443</v>
      </c>
      <c r="E238" t="s">
        <v>507</v>
      </c>
      <c r="F238" t="s">
        <v>696</v>
      </c>
      <c r="G238" t="s">
        <v>685</v>
      </c>
      <c r="H238" t="s">
        <v>3123</v>
      </c>
      <c r="I238">
        <v>4033</v>
      </c>
      <c r="J238" t="s">
        <v>696</v>
      </c>
    </row>
    <row r="239" spans="1:10">
      <c r="A239" t="s">
        <v>2642</v>
      </c>
      <c r="B239" t="s">
        <v>2643</v>
      </c>
      <c r="C239" t="s">
        <v>3136</v>
      </c>
      <c r="D239" t="s">
        <v>1389</v>
      </c>
      <c r="E239">
        <v>41026</v>
      </c>
      <c r="F239" t="s">
        <v>501</v>
      </c>
      <c r="G239" t="s">
        <v>501</v>
      </c>
      <c r="H239" t="s">
        <v>3123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2763</v>
      </c>
      <c r="B241" t="s">
        <v>118</v>
      </c>
      <c r="C241" t="s">
        <v>3137</v>
      </c>
      <c r="D241" t="s">
        <v>979</v>
      </c>
      <c r="E241">
        <v>41011</v>
      </c>
      <c r="F241" t="s">
        <v>501</v>
      </c>
      <c r="G241" t="s">
        <v>501</v>
      </c>
      <c r="H241" t="s">
        <v>3123</v>
      </c>
      <c r="I241">
        <v>4033</v>
      </c>
      <c r="J241" t="s">
        <v>501</v>
      </c>
    </row>
    <row r="242" spans="1:10">
      <c r="A242" t="s">
        <v>2764</v>
      </c>
      <c r="B242" t="s">
        <v>118</v>
      </c>
      <c r="C242" t="s">
        <v>3138</v>
      </c>
      <c r="D242" t="s">
        <v>979</v>
      </c>
      <c r="E242">
        <v>41011</v>
      </c>
      <c r="F242" t="s">
        <v>501</v>
      </c>
      <c r="G242" t="s">
        <v>501</v>
      </c>
      <c r="H242" t="s">
        <v>3123</v>
      </c>
      <c r="I242">
        <v>4033</v>
      </c>
      <c r="J242" t="s">
        <v>501</v>
      </c>
    </row>
    <row r="243" spans="1:10">
      <c r="A243" t="s">
        <v>3200</v>
      </c>
      <c r="B243" t="s">
        <v>2817</v>
      </c>
      <c r="C243" t="s">
        <v>3139</v>
      </c>
      <c r="D243" t="s">
        <v>999</v>
      </c>
      <c r="E243">
        <v>41026</v>
      </c>
      <c r="F243" t="s">
        <v>501</v>
      </c>
      <c r="G243" t="s">
        <v>501</v>
      </c>
      <c r="H243" t="s">
        <v>3123</v>
      </c>
      <c r="I243">
        <v>4033</v>
      </c>
      <c r="J243" t="s">
        <v>501</v>
      </c>
    </row>
    <row r="244" spans="1:10">
      <c r="A244" t="s">
        <v>2766</v>
      </c>
      <c r="B244" t="s">
        <v>118</v>
      </c>
      <c r="C244" t="s">
        <v>3140</v>
      </c>
      <c r="D244" t="s">
        <v>979</v>
      </c>
      <c r="E244">
        <v>41012</v>
      </c>
      <c r="F244" t="s">
        <v>696</v>
      </c>
      <c r="G244" t="s">
        <v>685</v>
      </c>
      <c r="H244" t="s">
        <v>3123</v>
      </c>
      <c r="I244">
        <v>4033</v>
      </c>
      <c r="J244" t="s">
        <v>696</v>
      </c>
    </row>
    <row r="245" spans="1:10">
      <c r="A245" t="s">
        <v>2767</v>
      </c>
      <c r="B245" t="s">
        <v>118</v>
      </c>
      <c r="C245" t="s">
        <v>3141</v>
      </c>
      <c r="D245" t="s">
        <v>979</v>
      </c>
      <c r="E245">
        <v>41012</v>
      </c>
      <c r="F245" t="s">
        <v>501</v>
      </c>
      <c r="G245" t="s">
        <v>501</v>
      </c>
      <c r="H245" t="s">
        <v>3123</v>
      </c>
      <c r="I245">
        <v>4033</v>
      </c>
      <c r="J245" t="s">
        <v>501</v>
      </c>
    </row>
    <row r="246" spans="1:10">
      <c r="A246" t="s">
        <v>2775</v>
      </c>
      <c r="B246" t="s">
        <v>118</v>
      </c>
      <c r="C246" t="s">
        <v>3142</v>
      </c>
      <c r="D246" t="s">
        <v>979</v>
      </c>
      <c r="E246">
        <v>41023</v>
      </c>
      <c r="F246" t="s">
        <v>501</v>
      </c>
      <c r="G246" t="s">
        <v>501</v>
      </c>
      <c r="H246" t="s">
        <v>3123</v>
      </c>
      <c r="I246">
        <v>4033</v>
      </c>
      <c r="J246" t="s">
        <v>501</v>
      </c>
    </row>
    <row r="247" spans="1:10">
      <c r="A247" t="s">
        <v>2769</v>
      </c>
      <c r="B247" t="s">
        <v>118</v>
      </c>
      <c r="C247" t="s">
        <v>3143</v>
      </c>
      <c r="D247" t="s">
        <v>979</v>
      </c>
      <c r="E247" t="s">
        <v>507</v>
      </c>
      <c r="F247" t="s">
        <v>696</v>
      </c>
      <c r="G247" t="s">
        <v>685</v>
      </c>
      <c r="H247" s="76"/>
      <c r="I247">
        <v>4033</v>
      </c>
      <c r="J247" t="s">
        <v>696</v>
      </c>
    </row>
    <row r="248" spans="1:10">
      <c r="A248" t="s">
        <v>2784</v>
      </c>
      <c r="B248" t="s">
        <v>118</v>
      </c>
      <c r="C248" t="s">
        <v>3144</v>
      </c>
      <c r="D248" t="s">
        <v>979</v>
      </c>
      <c r="E248">
        <v>41019</v>
      </c>
      <c r="F248" t="s">
        <v>501</v>
      </c>
      <c r="G248" t="s">
        <v>501</v>
      </c>
      <c r="H248" t="s">
        <v>3123</v>
      </c>
      <c r="I248">
        <v>4033</v>
      </c>
      <c r="J248" t="s">
        <v>501</v>
      </c>
    </row>
    <row r="249" spans="1:10">
      <c r="A249" t="s">
        <v>3145</v>
      </c>
      <c r="B249" t="s">
        <v>2826</v>
      </c>
      <c r="C249" t="s">
        <v>3146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2777</v>
      </c>
      <c r="B250" t="s">
        <v>118</v>
      </c>
      <c r="C250" t="s">
        <v>2736</v>
      </c>
      <c r="D250" t="s">
        <v>979</v>
      </c>
      <c r="E250">
        <v>41019</v>
      </c>
      <c r="F250" t="s">
        <v>501</v>
      </c>
      <c r="G250" t="s">
        <v>501</v>
      </c>
      <c r="H250" t="s">
        <v>3123</v>
      </c>
      <c r="I250">
        <v>4033</v>
      </c>
      <c r="J250" t="s">
        <v>501</v>
      </c>
    </row>
    <row r="251" spans="1:10">
      <c r="A251" t="s">
        <v>2773</v>
      </c>
      <c r="B251" t="s">
        <v>118</v>
      </c>
      <c r="C251" t="s">
        <v>3147</v>
      </c>
      <c r="D251" t="s">
        <v>979</v>
      </c>
      <c r="E251">
        <v>41012</v>
      </c>
      <c r="F251" t="s">
        <v>501</v>
      </c>
      <c r="G251" t="s">
        <v>501</v>
      </c>
      <c r="H251" t="s">
        <v>3123</v>
      </c>
      <c r="I251">
        <v>4033</v>
      </c>
      <c r="J251" t="s">
        <v>501</v>
      </c>
    </row>
    <row r="252" spans="1:10">
      <c r="A252" t="s">
        <v>2780</v>
      </c>
      <c r="B252" t="s">
        <v>118</v>
      </c>
      <c r="C252" t="s">
        <v>3148</v>
      </c>
      <c r="D252" t="s">
        <v>979</v>
      </c>
      <c r="E252">
        <v>41019</v>
      </c>
      <c r="F252" t="s">
        <v>501</v>
      </c>
      <c r="G252" t="s">
        <v>501</v>
      </c>
      <c r="H252" t="s">
        <v>3123</v>
      </c>
      <c r="I252">
        <v>4033</v>
      </c>
      <c r="J252" t="s">
        <v>501</v>
      </c>
    </row>
    <row r="253" spans="1:10">
      <c r="A253" t="s">
        <v>2781</v>
      </c>
      <c r="B253" t="s">
        <v>118</v>
      </c>
      <c r="C253" t="s">
        <v>3149</v>
      </c>
      <c r="D253" t="s">
        <v>979</v>
      </c>
      <c r="E253">
        <v>41019</v>
      </c>
      <c r="F253" t="s">
        <v>696</v>
      </c>
      <c r="G253" t="s">
        <v>685</v>
      </c>
      <c r="H253" t="s">
        <v>3123</v>
      </c>
      <c r="I253">
        <v>4033</v>
      </c>
      <c r="J253" t="s">
        <v>696</v>
      </c>
    </row>
    <row r="254" spans="1:10">
      <c r="A254" t="s">
        <v>2782</v>
      </c>
      <c r="B254" t="s">
        <v>118</v>
      </c>
      <c r="C254" t="s">
        <v>3150</v>
      </c>
      <c r="D254" t="s">
        <v>979</v>
      </c>
      <c r="E254">
        <v>41022</v>
      </c>
      <c r="F254" t="s">
        <v>501</v>
      </c>
      <c r="G254" t="s">
        <v>501</v>
      </c>
      <c r="H254" t="s">
        <v>3123</v>
      </c>
      <c r="I254">
        <v>4033</v>
      </c>
      <c r="J254" t="s">
        <v>501</v>
      </c>
    </row>
    <row r="255" spans="1:10">
      <c r="A255" t="s">
        <v>3151</v>
      </c>
      <c r="B255" t="s">
        <v>2821</v>
      </c>
      <c r="C255" t="s">
        <v>3152</v>
      </c>
      <c r="D255" t="s">
        <v>990</v>
      </c>
      <c r="E255">
        <v>41017</v>
      </c>
      <c r="F255" t="s">
        <v>501</v>
      </c>
      <c r="G255" t="s">
        <v>501</v>
      </c>
      <c r="H255" t="s">
        <v>3153</v>
      </c>
      <c r="I255">
        <v>4033</v>
      </c>
      <c r="J255" t="s">
        <v>501</v>
      </c>
    </row>
    <row r="256" spans="1:10">
      <c r="A256" t="s">
        <v>2778</v>
      </c>
      <c r="B256" t="s">
        <v>118</v>
      </c>
      <c r="C256" t="s">
        <v>3154</v>
      </c>
      <c r="D256" t="s">
        <v>979</v>
      </c>
      <c r="E256">
        <v>41012</v>
      </c>
      <c r="F256" t="s">
        <v>501</v>
      </c>
      <c r="G256" t="s">
        <v>501</v>
      </c>
      <c r="H256" t="s">
        <v>3123</v>
      </c>
      <c r="I256">
        <v>4033</v>
      </c>
      <c r="J256" t="s">
        <v>501</v>
      </c>
    </row>
    <row r="257" spans="1:10">
      <c r="A257" t="s">
        <v>2779</v>
      </c>
      <c r="B257" t="s">
        <v>118</v>
      </c>
      <c r="C257" t="s">
        <v>3155</v>
      </c>
      <c r="D257" t="s">
        <v>979</v>
      </c>
      <c r="E257" t="s">
        <v>507</v>
      </c>
      <c r="F257" t="s">
        <v>696</v>
      </c>
      <c r="G257" t="s">
        <v>685</v>
      </c>
      <c r="H257" s="76"/>
      <c r="I257">
        <v>4033</v>
      </c>
      <c r="J257" t="s">
        <v>696</v>
      </c>
    </row>
    <row r="258" spans="1:10">
      <c r="A258" t="s">
        <v>2776</v>
      </c>
      <c r="B258" t="s">
        <v>118</v>
      </c>
      <c r="C258" t="s">
        <v>3156</v>
      </c>
      <c r="D258" t="s">
        <v>979</v>
      </c>
      <c r="E258">
        <v>41023</v>
      </c>
      <c r="F258" t="s">
        <v>501</v>
      </c>
      <c r="G258" t="s">
        <v>501</v>
      </c>
      <c r="H258" t="s">
        <v>3123</v>
      </c>
      <c r="I258">
        <v>4033</v>
      </c>
      <c r="J258" t="s">
        <v>501</v>
      </c>
    </row>
    <row r="259" spans="1:10">
      <c r="A259" t="s">
        <v>3157</v>
      </c>
      <c r="B259" t="s">
        <v>2821</v>
      </c>
      <c r="C259" t="s">
        <v>3158</v>
      </c>
      <c r="D259" t="s">
        <v>990</v>
      </c>
      <c r="E259">
        <v>41018</v>
      </c>
      <c r="F259" t="s">
        <v>501</v>
      </c>
      <c r="G259" t="s">
        <v>501</v>
      </c>
      <c r="H259" t="s">
        <v>3153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2765</v>
      </c>
      <c r="B261" t="s">
        <v>118</v>
      </c>
      <c r="C261" t="s">
        <v>3159</v>
      </c>
      <c r="D261" t="s">
        <v>979</v>
      </c>
      <c r="E261">
        <v>41015</v>
      </c>
      <c r="F261" t="s">
        <v>501</v>
      </c>
      <c r="G261" t="s">
        <v>501</v>
      </c>
      <c r="H261" t="s">
        <v>3123</v>
      </c>
      <c r="I261">
        <v>4033</v>
      </c>
      <c r="J261" t="s">
        <v>501</v>
      </c>
    </row>
    <row r="262" spans="1:10">
      <c r="A262" t="s">
        <v>2768</v>
      </c>
      <c r="B262" t="s">
        <v>118</v>
      </c>
      <c r="C262" t="s">
        <v>3160</v>
      </c>
      <c r="D262" t="s">
        <v>979</v>
      </c>
      <c r="E262">
        <v>41019</v>
      </c>
      <c r="F262" t="s">
        <v>501</v>
      </c>
      <c r="G262" t="s">
        <v>501</v>
      </c>
      <c r="H262" t="s">
        <v>3123</v>
      </c>
      <c r="I262">
        <v>4033</v>
      </c>
      <c r="J262" t="s">
        <v>501</v>
      </c>
    </row>
    <row r="263" spans="1:10">
      <c r="A263" t="s">
        <v>2770</v>
      </c>
      <c r="B263" t="s">
        <v>118</v>
      </c>
      <c r="C263" t="s">
        <v>3161</v>
      </c>
      <c r="D263" t="s">
        <v>979</v>
      </c>
      <c r="E263">
        <v>41017</v>
      </c>
      <c r="F263" t="s">
        <v>501</v>
      </c>
      <c r="G263" t="s">
        <v>501</v>
      </c>
      <c r="H263" t="s">
        <v>3123</v>
      </c>
      <c r="I263">
        <v>4033</v>
      </c>
      <c r="J263" t="s">
        <v>501</v>
      </c>
    </row>
    <row r="264" spans="1:10">
      <c r="A264">
        <v>3267</v>
      </c>
      <c r="B264" t="s">
        <v>2805</v>
      </c>
      <c r="C264" t="s">
        <v>2807</v>
      </c>
      <c r="D264" t="s">
        <v>1405</v>
      </c>
      <c r="E264" t="s">
        <v>507</v>
      </c>
      <c r="F264" t="s">
        <v>696</v>
      </c>
      <c r="G264" t="s">
        <v>685</v>
      </c>
      <c r="H264" s="76"/>
      <c r="I264" s="76"/>
      <c r="J264" t="s">
        <v>696</v>
      </c>
    </row>
    <row r="265" spans="1:10">
      <c r="A265">
        <v>3268</v>
      </c>
      <c r="B265" t="s">
        <v>2809</v>
      </c>
      <c r="C265" t="s">
        <v>3162</v>
      </c>
      <c r="D265" t="s">
        <v>990</v>
      </c>
      <c r="E265" t="s">
        <v>507</v>
      </c>
      <c r="F265" t="s">
        <v>696</v>
      </c>
      <c r="G265" t="s">
        <v>685</v>
      </c>
      <c r="H265" s="76"/>
      <c r="I265" s="76"/>
      <c r="J265" t="s">
        <v>696</v>
      </c>
    </row>
    <row r="266" spans="1:10">
      <c r="A266">
        <v>3269</v>
      </c>
      <c r="B266" t="s">
        <v>2813</v>
      </c>
      <c r="C266" t="s">
        <v>3163</v>
      </c>
      <c r="D266" t="s">
        <v>1398</v>
      </c>
      <c r="E266" t="s">
        <v>507</v>
      </c>
      <c r="F266" t="s">
        <v>696</v>
      </c>
      <c r="G266" t="s">
        <v>685</v>
      </c>
      <c r="H266" s="76"/>
      <c r="I266" s="76"/>
      <c r="J266" t="s">
        <v>696</v>
      </c>
    </row>
    <row r="267" spans="1:10">
      <c r="A267" t="s">
        <v>2771</v>
      </c>
      <c r="B267" t="s">
        <v>118</v>
      </c>
      <c r="C267" t="s">
        <v>3164</v>
      </c>
      <c r="D267" t="s">
        <v>979</v>
      </c>
      <c r="E267">
        <v>41015</v>
      </c>
      <c r="F267" t="s">
        <v>501</v>
      </c>
      <c r="G267" t="s">
        <v>501</v>
      </c>
      <c r="H267" t="s">
        <v>3123</v>
      </c>
      <c r="I267">
        <v>4033</v>
      </c>
      <c r="J267" t="s">
        <v>501</v>
      </c>
    </row>
    <row r="268" spans="1:10">
      <c r="A268" t="s">
        <v>2772</v>
      </c>
      <c r="B268" t="s">
        <v>118</v>
      </c>
      <c r="C268" t="s">
        <v>3165</v>
      </c>
      <c r="D268" t="s">
        <v>979</v>
      </c>
      <c r="E268">
        <v>41018</v>
      </c>
      <c r="F268" t="s">
        <v>501</v>
      </c>
      <c r="G268" t="s">
        <v>501</v>
      </c>
      <c r="H268" t="s">
        <v>3123</v>
      </c>
      <c r="I268">
        <v>4033</v>
      </c>
      <c r="J268" t="s">
        <v>501</v>
      </c>
    </row>
    <row r="269" spans="1:10">
      <c r="A269" t="s">
        <v>2774</v>
      </c>
      <c r="B269" t="s">
        <v>118</v>
      </c>
      <c r="C269" t="s">
        <v>3166</v>
      </c>
      <c r="D269" t="s">
        <v>979</v>
      </c>
      <c r="E269">
        <v>41015</v>
      </c>
      <c r="F269" t="s">
        <v>501</v>
      </c>
      <c r="G269" t="s">
        <v>501</v>
      </c>
      <c r="H269" t="s">
        <v>3123</v>
      </c>
      <c r="I269">
        <v>4033</v>
      </c>
      <c r="J269" t="s">
        <v>501</v>
      </c>
    </row>
    <row r="270" spans="1:10">
      <c r="A270" t="s">
        <v>3167</v>
      </c>
      <c r="B270" t="s">
        <v>2801</v>
      </c>
      <c r="C270" t="s">
        <v>2803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2845</v>
      </c>
      <c r="C271" t="s">
        <v>3168</v>
      </c>
      <c r="D271" t="s">
        <v>1401</v>
      </c>
      <c r="E271" t="s">
        <v>507</v>
      </c>
      <c r="F271" t="s">
        <v>696</v>
      </c>
      <c r="G271" t="s">
        <v>685</v>
      </c>
      <c r="H271" s="76"/>
      <c r="I271" s="76"/>
      <c r="J271" t="s">
        <v>696</v>
      </c>
    </row>
    <row r="272" spans="1:10">
      <c r="A272" t="s">
        <v>2627</v>
      </c>
      <c r="B272" t="s">
        <v>3169</v>
      </c>
      <c r="C272" t="s">
        <v>3170</v>
      </c>
      <c r="D272" t="s">
        <v>999</v>
      </c>
      <c r="E272">
        <v>41016</v>
      </c>
      <c r="F272" t="s">
        <v>501</v>
      </c>
      <c r="G272" t="s">
        <v>501</v>
      </c>
      <c r="H272" s="76"/>
      <c r="I272" s="76"/>
      <c r="J272" t="s">
        <v>501</v>
      </c>
    </row>
    <row r="273" spans="1:10">
      <c r="A273" t="s">
        <v>3171</v>
      </c>
      <c r="B273" t="s">
        <v>2887</v>
      </c>
      <c r="C273" t="s">
        <v>2889</v>
      </c>
      <c r="D273" t="s">
        <v>1405</v>
      </c>
      <c r="E273">
        <v>41031</v>
      </c>
      <c r="F273" t="s">
        <v>694</v>
      </c>
      <c r="G273" t="s">
        <v>489</v>
      </c>
      <c r="H273" t="s">
        <v>3127</v>
      </c>
      <c r="I273">
        <v>4033</v>
      </c>
      <c r="J273" t="s">
        <v>694</v>
      </c>
    </row>
    <row r="274" spans="1:10">
      <c r="A274" t="s">
        <v>3172</v>
      </c>
      <c r="B274" t="s">
        <v>2891</v>
      </c>
      <c r="C274" t="s">
        <v>2893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3173</v>
      </c>
      <c r="B275" t="s">
        <v>1832</v>
      </c>
      <c r="C275" t="s">
        <v>2896</v>
      </c>
      <c r="D275" t="s">
        <v>1443</v>
      </c>
      <c r="E275" t="s">
        <v>507</v>
      </c>
      <c r="F275" t="s">
        <v>696</v>
      </c>
      <c r="G275" t="s">
        <v>685</v>
      </c>
      <c r="H275" s="76"/>
      <c r="I275">
        <v>4033</v>
      </c>
      <c r="J275" t="s">
        <v>696</v>
      </c>
    </row>
    <row r="276" spans="1:10">
      <c r="A276" t="s">
        <v>3174</v>
      </c>
      <c r="B276" t="s">
        <v>2898</v>
      </c>
      <c r="C276" t="s">
        <v>2900</v>
      </c>
      <c r="D276" t="s">
        <v>1405</v>
      </c>
      <c r="E276" t="s">
        <v>507</v>
      </c>
      <c r="F276" t="s">
        <v>696</v>
      </c>
      <c r="G276" t="s">
        <v>685</v>
      </c>
      <c r="H276" s="76"/>
      <c r="I276">
        <v>4033</v>
      </c>
      <c r="J276" t="s">
        <v>696</v>
      </c>
    </row>
    <row r="277" spans="1:10">
      <c r="A277" t="s">
        <v>3175</v>
      </c>
      <c r="B277" t="s">
        <v>2902</v>
      </c>
      <c r="C277" t="s">
        <v>2904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3123</v>
      </c>
      <c r="I277">
        <v>4033</v>
      </c>
      <c r="J277" s="76"/>
    </row>
    <row r="278" spans="1:10">
      <c r="A278" t="s">
        <v>3176</v>
      </c>
      <c r="B278" t="s">
        <v>2906</v>
      </c>
      <c r="C278" t="s">
        <v>2908</v>
      </c>
      <c r="D278" t="s">
        <v>1398</v>
      </c>
      <c r="E278">
        <v>41031</v>
      </c>
      <c r="F278" t="s">
        <v>694</v>
      </c>
      <c r="G278" t="s">
        <v>489</v>
      </c>
      <c r="H278" t="s">
        <v>169</v>
      </c>
      <c r="I278">
        <v>4033</v>
      </c>
      <c r="J278" t="s">
        <v>694</v>
      </c>
    </row>
    <row r="279" spans="1:10">
      <c r="A279" t="s">
        <v>3177</v>
      </c>
      <c r="B279" t="s">
        <v>2910</v>
      </c>
      <c r="C279" t="s">
        <v>2912</v>
      </c>
      <c r="D279" t="s">
        <v>1405</v>
      </c>
      <c r="E279">
        <v>41033</v>
      </c>
      <c r="F279" t="s">
        <v>694</v>
      </c>
      <c r="G279" t="s">
        <v>694</v>
      </c>
      <c r="H279" t="s">
        <v>3127</v>
      </c>
      <c r="I279">
        <v>4033</v>
      </c>
      <c r="J279" t="s">
        <v>694</v>
      </c>
    </row>
    <row r="280" spans="1:10">
      <c r="A280" t="s">
        <v>3178</v>
      </c>
      <c r="B280" t="s">
        <v>2914</v>
      </c>
      <c r="C280" t="s">
        <v>2916</v>
      </c>
      <c r="D280" t="s">
        <v>1389</v>
      </c>
      <c r="E280" t="s">
        <v>507</v>
      </c>
      <c r="F280" t="s">
        <v>696</v>
      </c>
      <c r="G280" t="s">
        <v>685</v>
      </c>
      <c r="H280" s="76"/>
      <c r="I280">
        <v>4033</v>
      </c>
      <c r="J280" t="s">
        <v>696</v>
      </c>
    </row>
    <row r="281" spans="1:10">
      <c r="A281" t="s">
        <v>3179</v>
      </c>
      <c r="B281" t="s">
        <v>2918</v>
      </c>
      <c r="C281" t="s">
        <v>2920</v>
      </c>
      <c r="D281" t="s">
        <v>1398</v>
      </c>
      <c r="E281" t="s">
        <v>507</v>
      </c>
      <c r="F281" t="s">
        <v>696</v>
      </c>
      <c r="G281" t="s">
        <v>685</v>
      </c>
      <c r="H281" s="76"/>
      <c r="I281">
        <v>4033</v>
      </c>
      <c r="J281" t="s">
        <v>696</v>
      </c>
    </row>
    <row r="282" spans="1:10">
      <c r="A282" t="s">
        <v>3180</v>
      </c>
      <c r="B282" t="s">
        <v>2922</v>
      </c>
      <c r="C282" t="s">
        <v>2924</v>
      </c>
      <c r="D282" t="s">
        <v>1398</v>
      </c>
      <c r="E282" t="s">
        <v>507</v>
      </c>
      <c r="F282" t="s">
        <v>696</v>
      </c>
      <c r="G282" t="s">
        <v>685</v>
      </c>
      <c r="H282" s="76"/>
      <c r="I282">
        <v>4033</v>
      </c>
      <c r="J282" t="s">
        <v>696</v>
      </c>
    </row>
    <row r="283" spans="1:10">
      <c r="A283" t="s">
        <v>3181</v>
      </c>
      <c r="B283" t="s">
        <v>2971</v>
      </c>
      <c r="C283" t="s">
        <v>2973</v>
      </c>
      <c r="D283" t="s">
        <v>995</v>
      </c>
      <c r="E283" t="s">
        <v>507</v>
      </c>
      <c r="F283" t="s">
        <v>696</v>
      </c>
      <c r="G283" t="s">
        <v>685</v>
      </c>
      <c r="H283" s="76"/>
      <c r="I283">
        <v>4035</v>
      </c>
      <c r="J283" t="s">
        <v>696</v>
      </c>
    </row>
    <row r="284" spans="1:10">
      <c r="A284" t="s">
        <v>3182</v>
      </c>
      <c r="B284" t="s">
        <v>2975</v>
      </c>
      <c r="C284" t="s">
        <v>2977</v>
      </c>
      <c r="D284" t="s">
        <v>995</v>
      </c>
      <c r="E284" t="s">
        <v>3276</v>
      </c>
      <c r="F284" s="76"/>
      <c r="G284" s="76"/>
      <c r="H284" t="s">
        <v>3127</v>
      </c>
      <c r="I284">
        <v>4035</v>
      </c>
      <c r="J284" s="76"/>
    </row>
    <row r="285" spans="1:10">
      <c r="A285" t="s">
        <v>3183</v>
      </c>
      <c r="B285" t="s">
        <v>2979</v>
      </c>
      <c r="C285" t="s">
        <v>3184</v>
      </c>
      <c r="D285" t="s">
        <v>1398</v>
      </c>
      <c r="E285">
        <v>41032</v>
      </c>
      <c r="F285" s="76" t="s">
        <v>694</v>
      </c>
      <c r="G285" s="76" t="s">
        <v>694</v>
      </c>
      <c r="H285" t="s">
        <v>3123</v>
      </c>
      <c r="I285">
        <v>4033</v>
      </c>
      <c r="J285" s="76"/>
    </row>
    <row r="286" spans="1:10">
      <c r="A286" t="s">
        <v>3185</v>
      </c>
      <c r="B286" t="s">
        <v>2983</v>
      </c>
      <c r="C286" t="s">
        <v>2985</v>
      </c>
      <c r="D286" t="s">
        <v>999</v>
      </c>
      <c r="E286">
        <v>41023</v>
      </c>
      <c r="F286" t="s">
        <v>501</v>
      </c>
      <c r="G286" t="s">
        <v>501</v>
      </c>
      <c r="H286" t="s">
        <v>3123</v>
      </c>
      <c r="I286">
        <v>4033</v>
      </c>
      <c r="J286" t="s">
        <v>501</v>
      </c>
    </row>
    <row r="287" spans="1:10">
      <c r="A287" t="s">
        <v>3277</v>
      </c>
      <c r="B287" t="s">
        <v>3011</v>
      </c>
      <c r="C287" t="s">
        <v>3013</v>
      </c>
      <c r="D287" t="s">
        <v>979</v>
      </c>
      <c r="E287" t="s">
        <v>507</v>
      </c>
      <c r="F287" t="s">
        <v>696</v>
      </c>
      <c r="G287" t="s">
        <v>685</v>
      </c>
      <c r="H287" s="76"/>
      <c r="I287">
        <v>4033</v>
      </c>
      <c r="J287" t="s">
        <v>696</v>
      </c>
    </row>
    <row r="288" spans="1:10">
      <c r="A288" t="s">
        <v>3278</v>
      </c>
      <c r="B288" t="s">
        <v>3015</v>
      </c>
      <c r="C288" t="s">
        <v>3017</v>
      </c>
      <c r="D288" t="s">
        <v>1401</v>
      </c>
      <c r="E288" t="s">
        <v>507</v>
      </c>
      <c r="F288" t="s">
        <v>696</v>
      </c>
      <c r="G288" t="s">
        <v>685</v>
      </c>
      <c r="H288" s="76"/>
      <c r="I288">
        <v>4035</v>
      </c>
      <c r="J288" t="s">
        <v>696</v>
      </c>
    </row>
    <row r="289" spans="1:10">
      <c r="A289" t="s">
        <v>3279</v>
      </c>
      <c r="B289" t="s">
        <v>3007</v>
      </c>
      <c r="C289" t="s">
        <v>3009</v>
      </c>
      <c r="D289" t="s">
        <v>1398</v>
      </c>
      <c r="E289">
        <v>41031</v>
      </c>
      <c r="F289" t="s">
        <v>694</v>
      </c>
      <c r="G289" t="s">
        <v>489</v>
      </c>
      <c r="H289" t="s">
        <v>169</v>
      </c>
      <c r="I289">
        <v>4033</v>
      </c>
      <c r="J289" t="s">
        <v>694</v>
      </c>
    </row>
    <row r="290" spans="1:10">
      <c r="A290" t="s">
        <v>3280</v>
      </c>
      <c r="B290" t="s">
        <v>3019</v>
      </c>
      <c r="C290" t="s">
        <v>3021</v>
      </c>
      <c r="D290" t="s">
        <v>1402</v>
      </c>
      <c r="E290">
        <v>41032</v>
      </c>
      <c r="F290" s="76" t="s">
        <v>694</v>
      </c>
      <c r="G290" s="76" t="s">
        <v>694</v>
      </c>
      <c r="H290" t="s">
        <v>3131</v>
      </c>
      <c r="I290">
        <v>4035</v>
      </c>
      <c r="J290" s="76"/>
    </row>
    <row r="291" spans="1:10">
      <c r="A291" t="s">
        <v>3281</v>
      </c>
      <c r="B291" t="s">
        <v>3023</v>
      </c>
      <c r="C291" t="s">
        <v>3025</v>
      </c>
      <c r="D291" t="s">
        <v>993</v>
      </c>
      <c r="E291" t="s">
        <v>507</v>
      </c>
      <c r="F291" t="s">
        <v>696</v>
      </c>
      <c r="G291" t="s">
        <v>685</v>
      </c>
      <c r="H291" s="76"/>
      <c r="I291">
        <v>4033</v>
      </c>
      <c r="J291" t="s">
        <v>696</v>
      </c>
    </row>
    <row r="292" spans="1:10">
      <c r="A292" t="s">
        <v>3282</v>
      </c>
      <c r="B292" t="s">
        <v>3027</v>
      </c>
      <c r="C292" t="s">
        <v>3029</v>
      </c>
      <c r="D292" t="s">
        <v>997</v>
      </c>
      <c r="E292">
        <v>41032</v>
      </c>
      <c r="F292" s="76" t="s">
        <v>694</v>
      </c>
      <c r="G292" s="76" t="s">
        <v>694</v>
      </c>
      <c r="H292" t="s">
        <v>3123</v>
      </c>
      <c r="I292">
        <v>4033</v>
      </c>
      <c r="J292" s="76"/>
    </row>
    <row r="293" spans="1:10">
      <c r="A293" t="s">
        <v>3283</v>
      </c>
      <c r="B293" t="s">
        <v>3031</v>
      </c>
      <c r="C293" t="s">
        <v>3033</v>
      </c>
      <c r="D293" t="s">
        <v>999</v>
      </c>
      <c r="E293">
        <v>41031</v>
      </c>
      <c r="F293" t="s">
        <v>694</v>
      </c>
      <c r="G293" t="s">
        <v>489</v>
      </c>
      <c r="H293" t="s">
        <v>3123</v>
      </c>
      <c r="I293">
        <v>4033</v>
      </c>
      <c r="J293" t="s">
        <v>694</v>
      </c>
    </row>
    <row r="294" spans="1:10">
      <c r="A294" t="s">
        <v>3284</v>
      </c>
      <c r="B294" t="s">
        <v>3035</v>
      </c>
      <c r="C294" t="s">
        <v>3037</v>
      </c>
      <c r="D294" t="s">
        <v>164</v>
      </c>
      <c r="E294" t="s">
        <v>507</v>
      </c>
      <c r="F294" t="s">
        <v>696</v>
      </c>
      <c r="G294" t="s">
        <v>685</v>
      </c>
      <c r="H294" s="76"/>
      <c r="I294">
        <v>4035</v>
      </c>
      <c r="J294" t="s">
        <v>696</v>
      </c>
    </row>
    <row r="295" spans="1:10">
      <c r="A295" t="s">
        <v>3285</v>
      </c>
      <c r="B295" t="s">
        <v>3076</v>
      </c>
      <c r="C295" t="s">
        <v>3078</v>
      </c>
      <c r="D295" t="s">
        <v>1405</v>
      </c>
      <c r="E295" t="s">
        <v>507</v>
      </c>
      <c r="F295" t="s">
        <v>696</v>
      </c>
      <c r="G295" t="s">
        <v>685</v>
      </c>
      <c r="H295" s="76"/>
      <c r="I295">
        <v>4033</v>
      </c>
      <c r="J295" t="s">
        <v>696</v>
      </c>
    </row>
    <row r="296" spans="1:10">
      <c r="A296" t="s">
        <v>3286</v>
      </c>
      <c r="B296" t="s">
        <v>3080</v>
      </c>
      <c r="C296" t="s">
        <v>3082</v>
      </c>
      <c r="D296" t="s">
        <v>999</v>
      </c>
      <c r="E296" t="s">
        <v>507</v>
      </c>
      <c r="F296" t="s">
        <v>696</v>
      </c>
      <c r="G296" t="s">
        <v>685</v>
      </c>
      <c r="H296" s="76"/>
      <c r="I296">
        <v>4033</v>
      </c>
      <c r="J296" t="s">
        <v>696</v>
      </c>
    </row>
    <row r="297" spans="1:10">
      <c r="A297" t="s">
        <v>3287</v>
      </c>
      <c r="B297" t="s">
        <v>3084</v>
      </c>
      <c r="C297" t="s">
        <v>3086</v>
      </c>
      <c r="D297" t="s">
        <v>1401</v>
      </c>
      <c r="E297" t="s">
        <v>507</v>
      </c>
      <c r="F297" t="s">
        <v>696</v>
      </c>
      <c r="G297" t="s">
        <v>685</v>
      </c>
      <c r="H297" s="76"/>
      <c r="I297">
        <v>4035</v>
      </c>
      <c r="J297" t="s">
        <v>696</v>
      </c>
    </row>
    <row r="298" spans="1:10">
      <c r="A298" t="s">
        <v>3288</v>
      </c>
      <c r="B298" t="s">
        <v>3088</v>
      </c>
      <c r="C298" t="s">
        <v>3090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3131</v>
      </c>
      <c r="I298">
        <v>4035</v>
      </c>
      <c r="J298" s="76"/>
    </row>
    <row r="299" spans="1:10">
      <c r="A299" t="s">
        <v>3289</v>
      </c>
      <c r="B299" t="s">
        <v>3092</v>
      </c>
      <c r="C299" t="s">
        <v>3094</v>
      </c>
      <c r="D299" t="s">
        <v>1401</v>
      </c>
      <c r="E299">
        <v>41033</v>
      </c>
      <c r="F299" t="s">
        <v>694</v>
      </c>
      <c r="G299" t="s">
        <v>694</v>
      </c>
      <c r="H299" t="s">
        <v>3123</v>
      </c>
      <c r="I299">
        <v>4035</v>
      </c>
      <c r="J299" t="s">
        <v>694</v>
      </c>
    </row>
    <row r="300" spans="1:10">
      <c r="A300" t="s">
        <v>3290</v>
      </c>
      <c r="B300" t="s">
        <v>3092</v>
      </c>
      <c r="C300" t="s">
        <v>3097</v>
      </c>
      <c r="D300" t="s">
        <v>1401</v>
      </c>
      <c r="E300">
        <v>41036</v>
      </c>
      <c r="F300" t="s">
        <v>694</v>
      </c>
      <c r="G300" t="s">
        <v>694</v>
      </c>
      <c r="H300" t="s">
        <v>3123</v>
      </c>
      <c r="I300">
        <v>4035</v>
      </c>
      <c r="J300" t="s">
        <v>694</v>
      </c>
    </row>
    <row r="301" spans="1:10">
      <c r="A301" t="s">
        <v>3291</v>
      </c>
      <c r="B301" t="s">
        <v>3092</v>
      </c>
      <c r="C301" t="s">
        <v>3100</v>
      </c>
      <c r="D301" t="s">
        <v>1401</v>
      </c>
      <c r="E301" t="s">
        <v>507</v>
      </c>
      <c r="F301" t="s">
        <v>696</v>
      </c>
      <c r="G301" t="s">
        <v>685</v>
      </c>
      <c r="H301" t="s">
        <v>3123</v>
      </c>
      <c r="I301">
        <v>4035</v>
      </c>
      <c r="J301" s="76"/>
    </row>
    <row r="302" spans="1:10">
      <c r="A302" t="s">
        <v>3292</v>
      </c>
      <c r="B302" t="s">
        <v>3092</v>
      </c>
      <c r="C302" t="s">
        <v>3102</v>
      </c>
      <c r="D302" t="s">
        <v>1401</v>
      </c>
      <c r="E302">
        <v>41036</v>
      </c>
      <c r="F302" t="s">
        <v>694</v>
      </c>
      <c r="G302" t="s">
        <v>694</v>
      </c>
      <c r="H302" t="s">
        <v>3123</v>
      </c>
      <c r="I302">
        <v>4035</v>
      </c>
      <c r="J302" s="76"/>
    </row>
    <row r="303" spans="1:10">
      <c r="A303" t="s">
        <v>3293</v>
      </c>
      <c r="B303" t="s">
        <v>3092</v>
      </c>
      <c r="C303" t="s">
        <v>3104</v>
      </c>
      <c r="D303" t="s">
        <v>1401</v>
      </c>
      <c r="E303">
        <v>41037</v>
      </c>
      <c r="F303" t="s">
        <v>694</v>
      </c>
      <c r="G303" t="s">
        <v>694</v>
      </c>
      <c r="H303" t="s">
        <v>3123</v>
      </c>
      <c r="I303">
        <v>4035</v>
      </c>
      <c r="J303" t="s">
        <v>694</v>
      </c>
    </row>
    <row r="304" spans="1:10">
      <c r="A304" t="s">
        <v>3294</v>
      </c>
      <c r="B304" t="s">
        <v>2845</v>
      </c>
      <c r="C304" t="s">
        <v>3107</v>
      </c>
      <c r="D304" t="s">
        <v>1401</v>
      </c>
      <c r="E304" s="76">
        <v>41038</v>
      </c>
      <c r="F304" s="76" t="s">
        <v>694</v>
      </c>
      <c r="G304" s="76" t="s">
        <v>694</v>
      </c>
      <c r="H304" t="s">
        <v>3127</v>
      </c>
      <c r="I304">
        <v>4035</v>
      </c>
      <c r="J304" s="76"/>
    </row>
    <row r="305" spans="1:10">
      <c r="A305" t="s">
        <v>3295</v>
      </c>
      <c r="B305" t="s">
        <v>2845</v>
      </c>
      <c r="C305" t="s">
        <v>3110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3127</v>
      </c>
      <c r="I305">
        <v>4035</v>
      </c>
      <c r="J305" s="76"/>
    </row>
    <row r="306" spans="1:10">
      <c r="A306" t="s">
        <v>3296</v>
      </c>
      <c r="B306" t="s">
        <v>2845</v>
      </c>
      <c r="C306" t="s">
        <v>3113</v>
      </c>
      <c r="D306" t="s">
        <v>1401</v>
      </c>
      <c r="E306" s="76">
        <v>41039</v>
      </c>
      <c r="F306" s="76" t="s">
        <v>694</v>
      </c>
      <c r="G306" s="76" t="s">
        <v>694</v>
      </c>
      <c r="H306" t="s">
        <v>3127</v>
      </c>
      <c r="I306">
        <v>4035</v>
      </c>
      <c r="J306" s="76"/>
    </row>
    <row r="307" spans="1:10">
      <c r="A307" t="s">
        <v>3297</v>
      </c>
      <c r="B307" t="s">
        <v>190</v>
      </c>
      <c r="C307" t="s">
        <v>3116</v>
      </c>
      <c r="D307" t="s">
        <v>1401</v>
      </c>
      <c r="E307" s="76">
        <v>41040</v>
      </c>
      <c r="F307" s="76" t="s">
        <v>694</v>
      </c>
      <c r="G307" s="76" t="s">
        <v>694</v>
      </c>
      <c r="H307" t="s">
        <v>3127</v>
      </c>
      <c r="I307">
        <v>4035</v>
      </c>
      <c r="J307" s="76"/>
    </row>
    <row r="308" spans="1:10">
      <c r="A308" t="s">
        <v>3298</v>
      </c>
      <c r="B308" t="s">
        <v>190</v>
      </c>
      <c r="C308" t="s">
        <v>3119</v>
      </c>
      <c r="D308" t="s">
        <v>1401</v>
      </c>
      <c r="E308" s="76">
        <v>41040</v>
      </c>
      <c r="F308" s="76" t="s">
        <v>694</v>
      </c>
      <c r="G308" s="76" t="s">
        <v>694</v>
      </c>
      <c r="H308" t="s">
        <v>3127</v>
      </c>
      <c r="I308">
        <v>4035</v>
      </c>
      <c r="J308" s="76"/>
    </row>
    <row r="309" spans="1:10">
      <c r="A309" t="s">
        <v>3299</v>
      </c>
      <c r="B309" t="s">
        <v>3251</v>
      </c>
      <c r="C309" t="s">
        <v>3300</v>
      </c>
      <c r="D309" t="s">
        <v>1443</v>
      </c>
      <c r="E309" s="76"/>
      <c r="F309" s="76"/>
      <c r="G309" s="76"/>
      <c r="H309" t="s">
        <v>3123</v>
      </c>
      <c r="I309">
        <v>4033</v>
      </c>
      <c r="J309" s="76"/>
    </row>
    <row r="310" spans="1:10">
      <c r="A310" t="s">
        <v>3301</v>
      </c>
      <c r="B310" t="s">
        <v>3251</v>
      </c>
      <c r="C310" t="s">
        <v>3256</v>
      </c>
      <c r="D310" t="s">
        <v>1443</v>
      </c>
      <c r="E310" s="76"/>
      <c r="F310" s="76"/>
      <c r="G310" s="76"/>
      <c r="H310" t="s">
        <v>3123</v>
      </c>
      <c r="I310">
        <v>4033</v>
      </c>
      <c r="J310" s="76"/>
    </row>
    <row r="311" spans="1:10">
      <c r="A311" t="s">
        <v>3302</v>
      </c>
      <c r="B311" t="s">
        <v>3251</v>
      </c>
      <c r="C311" t="s">
        <v>3273</v>
      </c>
      <c r="D311" t="s">
        <v>1443</v>
      </c>
      <c r="E311" s="76"/>
      <c r="F311" s="76"/>
      <c r="G311" s="76"/>
      <c r="H311" t="s">
        <v>3123</v>
      </c>
      <c r="I311">
        <v>4033</v>
      </c>
      <c r="J311" s="76"/>
    </row>
    <row r="312" spans="1:10">
      <c r="A312" t="s">
        <v>3303</v>
      </c>
      <c r="B312" t="s">
        <v>3258</v>
      </c>
      <c r="C312" t="s">
        <v>3260</v>
      </c>
      <c r="D312" t="s">
        <v>1443</v>
      </c>
      <c r="E312" s="76"/>
      <c r="F312" s="76"/>
      <c r="G312" s="76"/>
      <c r="H312" t="s">
        <v>3123</v>
      </c>
      <c r="I312">
        <v>4033</v>
      </c>
      <c r="J312" s="76"/>
    </row>
    <row r="313" spans="1:10">
      <c r="A313" t="s">
        <v>3304</v>
      </c>
      <c r="B313" t="s">
        <v>3258</v>
      </c>
      <c r="C313" t="s">
        <v>3263</v>
      </c>
      <c r="D313" t="s">
        <v>1443</v>
      </c>
      <c r="E313" s="76"/>
      <c r="F313" s="76"/>
      <c r="G313" s="76"/>
      <c r="H313" t="s">
        <v>3123</v>
      </c>
      <c r="I313">
        <v>4033</v>
      </c>
      <c r="J313" s="76"/>
    </row>
    <row r="314" spans="1:10">
      <c r="A314" t="s">
        <v>3305</v>
      </c>
      <c r="B314" t="s">
        <v>3265</v>
      </c>
      <c r="C314" t="s">
        <v>3267</v>
      </c>
      <c r="D314" t="s">
        <v>1443</v>
      </c>
      <c r="E314" s="76"/>
      <c r="F314" s="76"/>
      <c r="G314" s="76"/>
      <c r="H314" t="s">
        <v>3123</v>
      </c>
      <c r="I314">
        <v>4033</v>
      </c>
      <c r="J314" s="76"/>
    </row>
    <row r="315" spans="1:10">
      <c r="A315" t="s">
        <v>3306</v>
      </c>
      <c r="B315" t="s">
        <v>3265</v>
      </c>
      <c r="C315" t="s">
        <v>3270</v>
      </c>
      <c r="D315" t="s">
        <v>1443</v>
      </c>
      <c r="E315" t="s">
        <v>507</v>
      </c>
      <c r="F315" t="s">
        <v>696</v>
      </c>
      <c r="G315" t="s">
        <v>685</v>
      </c>
      <c r="H315" t="s">
        <v>3123</v>
      </c>
      <c r="I315">
        <v>4033</v>
      </c>
      <c r="J315" t="s">
        <v>696</v>
      </c>
    </row>
    <row r="316" spans="1:10">
      <c r="A316" s="76" t="s">
        <v>3377</v>
      </c>
      <c r="B316" s="76" t="s">
        <v>3208</v>
      </c>
      <c r="C316" s="76" t="s">
        <v>3210</v>
      </c>
      <c r="D316" s="76" t="s">
        <v>995</v>
      </c>
      <c r="E316" s="76"/>
      <c r="F316" s="76"/>
      <c r="G316" s="76"/>
      <c r="H316" s="76" t="s">
        <v>3127</v>
      </c>
      <c r="I316">
        <v>4035</v>
      </c>
      <c r="J316" s="76"/>
    </row>
    <row r="317" spans="1:10">
      <c r="A317" t="s">
        <v>3378</v>
      </c>
      <c r="B317" t="s">
        <v>3208</v>
      </c>
      <c r="C317" t="s">
        <v>3213</v>
      </c>
      <c r="D317" t="s">
        <v>995</v>
      </c>
      <c r="H317" t="s">
        <v>3127</v>
      </c>
      <c r="I317">
        <v>4035</v>
      </c>
    </row>
    <row r="318" spans="1:10">
      <c r="A318" t="s">
        <v>3379</v>
      </c>
      <c r="B318" t="s">
        <v>3215</v>
      </c>
      <c r="C318" t="s">
        <v>3217</v>
      </c>
      <c r="D318" t="s">
        <v>995</v>
      </c>
      <c r="H318" t="s">
        <v>3127</v>
      </c>
      <c r="I318">
        <v>4035</v>
      </c>
    </row>
    <row r="319" spans="1:10">
      <c r="A319" t="s">
        <v>3380</v>
      </c>
      <c r="B319" t="s">
        <v>3215</v>
      </c>
      <c r="C319" t="s">
        <v>3220</v>
      </c>
      <c r="D319" t="s">
        <v>995</v>
      </c>
      <c r="H319" t="s">
        <v>3127</v>
      </c>
      <c r="I319">
        <v>4035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2012-05-02T20:49:01Z</dcterms:modified>
</cp:coreProperties>
</file>