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F858"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P1792" i="1"/>
  <c r="P1793" i="1"/>
  <c r="E601" i="12" s="1"/>
  <c r="P1794" i="1"/>
  <c r="P1795" i="1"/>
  <c r="E705" i="12" s="1"/>
  <c r="P1796" i="1"/>
  <c r="P1797" i="1"/>
  <c r="P1798" i="1"/>
  <c r="P1800" i="1"/>
  <c r="E787" i="12" s="1"/>
  <c r="P1801" i="1"/>
  <c r="P1802" i="1"/>
  <c r="P1803" i="1"/>
  <c r="E855" i="12" s="1"/>
  <c r="P1804" i="1"/>
  <c r="E858"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7" i="12" l="1"/>
  <c r="AH1804" i="1"/>
  <c r="H858" i="12" s="1"/>
  <c r="B858" i="12"/>
  <c r="AH1791" i="1"/>
  <c r="H857" i="12" s="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4" i="12" l="1"/>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3" i="1" l="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B829" i="12" l="1"/>
  <c r="B859" i="12"/>
  <c r="E829" i="12"/>
  <c r="E859"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<sst xmlns="http://schemas.openxmlformats.org/spreadsheetml/2006/main" count="78938" uniqueCount="23719">
  <si>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</si>
  <si>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</si>
  <si>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</si>
  <si>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</si>
  <si>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</si>
  <si>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</si>
  <si>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</si>
  <si>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</si>
  <si>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</si>
  <si>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</si>
  <si>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</si>
  <si>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</si>
  <si>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</si>
  <si>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</si>
  <si>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</si>
  <si>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</si>
  <si>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</si>
  <si>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</si>
  <si>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</si>
  <si>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</si>
  <si>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</si>
  <si>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</si>
  <si>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</si>
  <si>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</si>
  <si>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</si>
  <si>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</si>
  <si>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</si>
  <si>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</si>
  <si>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</si>
  <si>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</si>
  <si>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</si>
  <si>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</si>
  <si>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</si>
  <si>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</si>
  <si>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</si>
  <si>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</si>
  <si>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</si>
  <si>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</si>
  <si>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</si>
  <si>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</si>
  <si>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</si>
  <si>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</si>
  <si>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</si>
  <si>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</si>
  <si>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</si>
  <si>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</si>
  <si>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</si>
  <si>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</si>
  <si>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</si>
  <si>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</si>
  <si>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</si>
  <si>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</si>
  <si>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</si>
  <si>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</si>
  <si>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</si>
  <si>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</si>
  <si>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</si>
  <si>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</si>
  <si>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</si>
  <si>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</si>
  <si>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</si>
  <si>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</si>
  <si>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</si>
  <si>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</si>
  <si>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</si>
  <si>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</si>
  <si>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</si>
  <si>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</si>
  <si>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</si>
  <si>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</si>
  <si>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</si>
  <si>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</si>
  <si>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</si>
  <si>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</si>
  <si>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</si>
  <si>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</si>
  <si>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</si>
  <si>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</si>
  <si>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</si>
  <si>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</si>
  <si>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</si>
  <si>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</si>
  <si>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</si>
  <si>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</si>
  <si>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</si>
  <si>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</si>
  <si>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</si>
  <si>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</si>
  <si>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</si>
  <si>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</si>
  <si>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</si>
  <si>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</si>
  <si>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</si>
  <si>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</si>
  <si>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</si>
  <si>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</si>
  <si>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</si>
  <si>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</si>
  <si>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</si>
  <si>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</si>
  <si>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</si>
  <si>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</si>
  <si>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</si>
  <si>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</si>
  <si>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</si>
  <si>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</si>
  <si>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</si>
  <si>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</si>
  <si>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</si>
  <si>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</si>
  <si>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</si>
  <si>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</si>
  <si>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</si>
  <si>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</si>
  <si>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</si>
  <si>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</si>
  <si>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</si>
  <si>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</si>
  <si>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</si>
  <si>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</si>
  <si>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</si>
  <si>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</si>
  <si>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</si>
  <si>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</si>
  <si>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</si>
  <si>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</si>
  <si>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</si>
  <si>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</si>
  <si>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</si>
  <si>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</si>
  <si>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</si>
  <si>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</si>
  <si>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</si>
  <si>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</si>
  <si>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</si>
  <si>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</si>
  <si>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</si>
  <si>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</si>
  <si>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</si>
  <si>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</si>
  <si>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</si>
  <si>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</si>
  <si>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</si>
  <si>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</si>
  <si>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</si>
  <si>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</si>
  <si>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</si>
  <si>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</si>
  <si>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</si>
  <si>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</si>
  <si>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</si>
  <si>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</si>
  <si>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</si>
  <si>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</si>
  <si>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</si>
  <si>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</si>
  <si>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</si>
  <si>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</si>
  <si>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</si>
  <si>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</si>
  <si>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</si>
  <si>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</si>
  <si>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</si>
  <si>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</si>
  <si>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</si>
  <si>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</si>
  <si>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</si>
  <si>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</si>
  <si>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</si>
  <si>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</si>
  <si>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</si>
  <si>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</si>
  <si>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</si>
  <si>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</si>
  <si>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</si>
  <si>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</si>
  <si>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</si>
  <si>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</si>
  <si>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</si>
  <si>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</si>
  <si>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</si>
  <si>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</si>
  <si>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</si>
  <si>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</si>
  <si>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</si>
  <si>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</si>
  <si>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</si>
  <si>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</si>
  <si>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</si>
  <si>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</si>
  <si>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</si>
  <si>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</si>
  <si>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</si>
  <si>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</si>
  <si>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</si>
  <si>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</si>
  <si>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</si>
  <si>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</si>
  <si>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</si>
  <si>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</si>
  <si>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</si>
  <si>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</si>
  <si>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</si>
  <si>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</si>
  <si>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</si>
  <si>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</si>
  <si>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</si>
  <si>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</si>
  <si>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</si>
  <si>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</si>
  <si>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</si>
  <si>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</si>
  <si>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</si>
  <si>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</si>
  <si>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</si>
  <si>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</si>
  <si>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</si>
  <si>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</si>
  <si>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</si>
  <si>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</si>
  <si>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</si>
  <si>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</si>
  <si>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</si>
  <si>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</si>
  <si>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</si>
  <si>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</si>
  <si>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</si>
  <si>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</si>
  <si>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</si>
  <si>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</si>
  <si>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</si>
  <si>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</si>
  <si>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</si>
  <si>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</si>
  <si>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</si>
  <si>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</si>
  <si>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</si>
  <si>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</si>
  <si>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</si>
  <si>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</si>
  <si>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</si>
  <si>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</si>
  <si>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</si>
  <si>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</si>
  <si>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</si>
  <si>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</si>
  <si>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</si>
  <si>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</si>
  <si>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</si>
  <si>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</si>
  <si>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</si>
  <si>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</si>
  <si>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</si>
  <si>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</si>
  <si>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</si>
  <si>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</si>
  <si>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</si>
  <si>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</si>
  <si>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</si>
  <si>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</si>
  <si>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</si>
  <si>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</si>
  <si>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</si>
  <si>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</si>
  <si>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</si>
  <si>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</si>
  <si>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</si>
  <si>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</si>
  <si>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</si>
  <si>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</si>
  <si>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</si>
  <si>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</si>
  <si>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</si>
  <si>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</si>
  <si>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</si>
  <si>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</si>
  <si>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</si>
  <si>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</si>
  <si>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</si>
  <si>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</si>
  <si>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</si>
  <si>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</si>
  <si>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</si>
  <si>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</si>
  <si>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</si>
  <si>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</si>
  <si>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</si>
  <si>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</si>
  <si>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</si>
  <si>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</si>
  <si>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</si>
  <si>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</si>
  <si>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</si>
  <si>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</si>
  <si>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</si>
  <si>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</si>
  <si>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</si>
  <si>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</si>
  <si>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</si>
  <si>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</si>
  <si>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</si>
  <si>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</si>
  <si>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</si>
  <si>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</si>
  <si>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</si>
  <si>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</si>
  <si>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</si>
  <si>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</si>
  <si>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</si>
  <si>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</si>
  <si>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</si>
  <si>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</si>
  <si>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</si>
  <si>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</si>
  <si>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</si>
  <si>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</si>
  <si>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</si>
  <si>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</si>
  <si>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</si>
  <si>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</si>
  <si>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</si>
  <si>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</si>
  <si>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</si>
  <si>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</si>
  <si>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</si>
  <si>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</si>
  <si>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</si>
  <si>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</si>
  <si>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</si>
  <si>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</si>
  <si>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</si>
  <si>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</si>
  <si>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</si>
  <si>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</si>
  <si>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</si>
  <si>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</si>
  <si>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</si>
  <si>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</si>
  <si>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</si>
  <si>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</si>
  <si>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</si>
  <si>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</si>
  <si>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</si>
  <si>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</si>
  <si>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</si>
  <si>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</si>
  <si>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</si>
  <si>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</si>
  <si>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</si>
  <si>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</si>
  <si>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</si>
  <si>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</si>
  <si>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</si>
  <si>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</si>
  <si>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</si>
  <si>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</si>
  <si>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</si>
  <si>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</si>
  <si>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</si>
  <si>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</si>
  <si>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</si>
  <si>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</si>
  <si>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</si>
  <si>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</si>
  <si>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</si>
  <si>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</si>
  <si>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</si>
  <si>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</si>
  <si>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</si>
  <si>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</si>
  <si>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</si>
  <si>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</si>
  <si>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</si>
  <si>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</si>
  <si>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</si>
  <si>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</si>
  <si>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</si>
  <si>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</si>
  <si>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</si>
  <si>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</si>
  <si>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</si>
  <si>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</si>
  <si>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</si>
  <si>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</si>
  <si>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</si>
  <si>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</si>
  <si>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</si>
  <si>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</si>
  <si>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</si>
  <si>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</si>
  <si>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</si>
  <si>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</si>
  <si>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</si>
  <si>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</si>
  <si>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</si>
  <si>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</si>
  <si>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</si>
  <si>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</si>
  <si>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</si>
  <si>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</si>
  <si>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</si>
  <si>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</si>
  <si>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</si>
  <si>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</si>
  <si>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</si>
  <si>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</si>
  <si>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</si>
  <si>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</si>
  <si>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</si>
  <si>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</si>
  <si>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</si>
  <si>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</si>
  <si>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</si>
  <si>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</si>
  <si>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</si>
  <si>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</si>
  <si>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</si>
  <si>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</si>
  <si>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</si>
  <si>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</si>
  <si>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</si>
  <si>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</si>
  <si>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</si>
  <si>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</si>
  <si>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</si>
  <si>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</si>
  <si>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</si>
  <si>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</si>
  <si>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</si>
  <si>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</si>
  <si>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</si>
  <si>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</si>
  <si>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</si>
  <si>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</si>
  <si>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</si>
  <si>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</si>
  <si>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</si>
  <si>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</si>
  <si>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</si>
  <si>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</si>
  <si>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</si>
  <si>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</si>
  <si>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</si>
  <si>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</si>
  <si>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</si>
  <si>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</si>
  <si>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</si>
  <si>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</si>
  <si>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</si>
  <si>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</si>
  <si>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</si>
  <si>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</si>
  <si>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</si>
  <si>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</si>
  <si>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</si>
  <si>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</si>
  <si>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</si>
  <si>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</si>
  <si>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</si>
  <si>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</si>
  <si>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</si>
  <si>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</si>
  <si>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</si>
  <si>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</si>
  <si>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</si>
  <si>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</si>
  <si>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</si>
  <si>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</si>
  <si>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</si>
  <si>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</si>
  <si>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</si>
  <si>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</si>
  <si>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</si>
  <si>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</si>
  <si>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</si>
  <si>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</si>
  <si>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</si>
  <si>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</si>
  <si>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</si>
  <si>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</si>
  <si>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</si>
  <si>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</si>
  <si>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</si>
  <si>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</si>
  <si>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</si>
  <si>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</si>
  <si>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</si>
  <si>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</si>
  <si>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</si>
  <si>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</si>
  <si>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</si>
  <si>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</si>
  <si>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</si>
  <si>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</si>
  <si>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</si>
  <si>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</si>
  <si>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</si>
  <si>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</si>
  <si>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</si>
  <si>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</si>
  <si>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</si>
  <si>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</si>
  <si>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</si>
  <si>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</si>
  <si>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</si>
  <si>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</si>
  <si>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</si>
  <si>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</si>
  <si>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</si>
  <si>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</si>
  <si>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</si>
  <si>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</si>
  <si>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</si>
  <si>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</si>
  <si>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</si>
  <si>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</si>
  <si>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</si>
  <si>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</si>
  <si>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</si>
  <si>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</si>
  <si>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</si>
  <si>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</si>
  <si>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</si>
  <si>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</si>
  <si>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</si>
  <si>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</si>
  <si>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</si>
  <si>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</si>
  <si>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</si>
  <si>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</si>
  <si>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</si>
  <si>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</si>
  <si>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</si>
  <si>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</si>
  <si>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</si>
  <si>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</si>
  <si>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</si>
  <si>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</si>
  <si>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</si>
  <si>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</si>
  <si>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</si>
  <si>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</si>
  <si>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</si>
  <si>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</si>
  <si>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</si>
  <si>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</si>
  <si>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</si>
  <si>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</si>
  <si>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</si>
  <si>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</si>
  <si>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</si>
  <si>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</si>
  <si>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</si>
  <si>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</si>
  <si>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</si>
  <si>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</si>
  <si>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</si>
  <si>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</si>
  <si>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</si>
  <si>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</si>
  <si>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</si>
  <si>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</si>
  <si>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</si>
  <si>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</si>
  <si>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</si>
  <si>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</si>
  <si>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</si>
  <si>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</si>
  <si>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</si>
  <si>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</si>
  <si>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</si>
  <si>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</si>
  <si>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</si>
  <si>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</si>
  <si>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</si>
  <si>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</si>
  <si>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</si>
  <si>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</si>
  <si>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</si>
  <si>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</si>
  <si>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</si>
  <si>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</si>
  <si>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</si>
  <si>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</si>
  <si>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</si>
  <si>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</si>
  <si>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</si>
  <si>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</si>
  <si>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</si>
  <si>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</si>
  <si>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</si>
  <si>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</si>
  <si>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</si>
  <si>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</si>
  <si>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</si>
  <si>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</si>
  <si>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</si>
  <si>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</si>
  <si>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</si>
  <si>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</si>
  <si>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</si>
  <si>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</si>
  <si>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</si>
  <si>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</si>
  <si>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</si>
  <si>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</si>
  <si>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</si>
  <si>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</si>
  <si>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</si>
  <si>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</si>
  <si>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</si>
  <si>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</si>
  <si>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</si>
  <si>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</si>
  <si>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</si>
  <si>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</si>
  <si>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</si>
  <si>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</si>
  <si>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</si>
  <si>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</si>
  <si>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</si>
  <si>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</si>
  <si>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</si>
  <si>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</si>
  <si>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</si>
  <si>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</si>
  <si>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</si>
  <si>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</si>
  <si>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</si>
  <si>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</si>
  <si>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</si>
  <si>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</si>
  <si>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</si>
  <si>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</si>
  <si>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</si>
  <si>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</si>
  <si>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</si>
  <si>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</si>
  <si>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</si>
  <si>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</si>
  <si>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</si>
  <si>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</si>
  <si>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</si>
  <si>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</si>
  <si>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</si>
  <si>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</si>
  <si>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</si>
  <si>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</si>
  <si>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</si>
  <si>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</si>
  <si>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</si>
  <si>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</si>
  <si>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</si>
  <si>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</si>
  <si>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</si>
  <si>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</si>
  <si>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</si>
  <si>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</si>
  <si>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</si>
  <si>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</si>
  <si>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</si>
  <si>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</si>
  <si>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</si>
  <si>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</si>
  <si>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</si>
  <si>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</si>
  <si>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</si>
  <si>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</si>
  <si>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</si>
  <si>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</si>
  <si>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</si>
  <si>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</si>
  <si>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</si>
  <si>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</si>
  <si>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</si>
  <si>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</si>
  <si>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</si>
  <si>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</si>
  <si>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</si>
  <si>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</si>
  <si>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</si>
  <si>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</si>
  <si>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</si>
  <si>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</si>
  <si>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</si>
  <si>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</si>
  <si>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</si>
  <si>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</si>
  <si>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</si>
  <si>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</si>
  <si>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</si>
  <si>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</si>
  <si>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</si>
  <si>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</si>
  <si>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</si>
  <si>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</si>
  <si>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</si>
  <si>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</si>
  <si>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</si>
  <si>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</si>
  <si>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</si>
  <si>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</si>
  <si>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</si>
  <si>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</si>
  <si>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</si>
  <si>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</si>
  <si>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</si>
  <si>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</si>
  <si>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</si>
  <si>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</si>
  <si>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</si>
  <si>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</si>
  <si>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</si>
  <si>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</si>
  <si>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</si>
  <si>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</si>
  <si>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</si>
  <si>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</si>
  <si>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</si>
  <si>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</si>
  <si>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</si>
  <si>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</si>
  <si>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</si>
  <si>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</si>
  <si>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</si>
  <si>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</si>
  <si>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</si>
  <si>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</si>
  <si>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</si>
  <si>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</si>
  <si>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</si>
  <si>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</si>
  <si>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</si>
  <si>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</si>
  <si>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</si>
  <si>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</si>
  <si>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</si>
  <si>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</si>
  <si>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</si>
  <si>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</si>
  <si>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</si>
  <si>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</si>
  <si>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</si>
  <si>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</si>
  <si>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</si>
  <si>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</si>
  <si>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</si>
  <si>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</si>
  <si>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</si>
  <si>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</si>
  <si>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</si>
  <si>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</si>
  <si>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</si>
  <si>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</si>
  <si>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</si>
  <si>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</si>
  <si>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</si>
  <si>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</si>
  <si>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</si>
  <si>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</si>
  <si>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</si>
  <si>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</si>
  <si>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</si>
  <si>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</si>
  <si>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</si>
  <si>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</si>
  <si>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</si>
  <si>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</si>
  <si>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</si>
  <si>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</si>
  <si>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</si>
  <si>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</si>
  <si>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</si>
  <si>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</si>
  <si>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</si>
  <si>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</si>
  <si>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</si>
  <si>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</si>
  <si>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</si>
  <si>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</si>
  <si>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</si>
  <si>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</si>
  <si>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</si>
  <si>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</si>
  <si>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</si>
  <si>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</si>
  <si>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</si>
  <si>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</si>
  <si>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</si>
  <si>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</si>
  <si>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</si>
  <si>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</si>
  <si>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</si>
  <si>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</si>
  <si>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</si>
  <si>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</si>
  <si>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</si>
  <si>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</si>
  <si>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</si>
  <si>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</si>
  <si>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</si>
  <si>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</si>
  <si>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</si>
  <si>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</si>
  <si>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</si>
  <si>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</si>
  <si>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</si>
  <si>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</si>
  <si>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</si>
  <si>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</si>
  <si>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</si>
  <si>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</si>
  <si>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</si>
  <si>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</si>
  <si>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</si>
  <si>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</si>
  <si>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</si>
  <si>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</si>
  <si>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</si>
  <si>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</si>
  <si>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</si>
  <si>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</si>
  <si>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</si>
  <si>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</si>
  <si>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</si>
  <si>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</si>
  <si>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</si>
  <si>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</si>
  <si>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</si>
  <si>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</si>
  <si>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</si>
  <si>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</si>
  <si>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</si>
  <si>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</si>
  <si>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</si>
  <si>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</si>
  <si>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</si>
  <si>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</si>
  <si>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</si>
  <si>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</si>
  <si>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</si>
  <si>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</si>
  <si>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</si>
  <si>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</si>
  <si>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</si>
  <si>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</si>
  <si>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</si>
  <si>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</si>
  <si>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</si>
  <si>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</si>
  <si>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</si>
  <si>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</si>
  <si>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</si>
  <si>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</si>
  <si>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</si>
  <si>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</si>
  <si>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</si>
  <si>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</si>
  <si>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</si>
  <si>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</si>
  <si>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</si>
  <si>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</si>
  <si>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</si>
  <si>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</si>
  <si>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</si>
  <si>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</si>
  <si>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</si>
  <si>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</si>
  <si>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</si>
  <si>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</si>
  <si>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</si>
  <si>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</si>
  <si>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</si>
  <si>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</si>
  <si>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</si>
  <si>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</si>
  <si>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</si>
  <si>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</si>
  <si>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</si>
  <si>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</si>
  <si>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</si>
  <si>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</si>
  <si>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</si>
  <si>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</si>
  <si>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</si>
  <si>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</si>
  <si>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</si>
  <si>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</si>
  <si>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</si>
  <si>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</si>
  <si>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</si>
  <si>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</si>
  <si>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</si>
  <si>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</si>
  <si>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</si>
  <si>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</si>
  <si>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</si>
  <si>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</si>
  <si>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</si>
  <si>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</si>
  <si>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</si>
  <si>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</si>
  <si>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</si>
  <si>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</si>
  <si>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</si>
  <si>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</si>
  <si>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</si>
  <si>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</si>
  <si>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</si>
  <si>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</si>
  <si>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</si>
  <si>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</si>
  <si>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</si>
  <si>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</si>
  <si>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</si>
  <si>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</si>
  <si>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</si>
  <si>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</si>
  <si>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</si>
  <si>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</si>
  <si>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</si>
  <si>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</si>
  <si>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</si>
  <si>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</si>
  <si>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</si>
  <si>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</si>
  <si>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</si>
  <si>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</si>
  <si>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</si>
  <si>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</si>
  <si>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</si>
  <si>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</si>
  <si>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</si>
  <si>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</si>
  <si>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</si>
  <si>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</si>
  <si>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</si>
  <si>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</si>
  <si>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</si>
  <si>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</si>
  <si>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</si>
  <si>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</si>
  <si>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</si>
  <si>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</si>
  <si>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</si>
  <si>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</si>
  <si>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</si>
  <si>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</si>
  <si>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</si>
  <si>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</si>
  <si>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</si>
  <si>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</si>
  <si>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</si>
  <si>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</si>
  <si>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</si>
  <si>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</si>
  <si>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</si>
  <si>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</si>
  <si>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</si>
  <si>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</si>
  <si>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</si>
  <si>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</si>
  <si>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</si>
  <si>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</si>
  <si>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</si>
  <si>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</si>
  <si>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</si>
  <si>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</si>
  <si>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</si>
  <si>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</si>
  <si>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</si>
  <si>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</si>
  <si>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</si>
  <si>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</si>
  <si>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</si>
  <si>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</si>
  <si>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</si>
  <si>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</si>
  <si>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</si>
  <si>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</si>
  <si>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</si>
  <si>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</si>
  <si>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</si>
  <si>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</si>
  <si>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</si>
  <si>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</si>
  <si>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</si>
  <si>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</si>
  <si>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</si>
  <si>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</si>
  <si>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</si>
  <si>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</si>
  <si>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</si>
  <si>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</si>
  <si>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</si>
  <si>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</si>
  <si>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</si>
  <si>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</si>
  <si>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</si>
  <si>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</si>
  <si>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</si>
  <si>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</si>
  <si>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</si>
  <si>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</si>
  <si>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</si>
  <si>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</si>
  <si>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</si>
  <si>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</si>
  <si>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</si>
  <si>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</si>
  <si>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</si>
  <si>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</si>
  <si>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</si>
  <si>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</si>
  <si>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</si>
  <si>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</si>
  <si>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</si>
  <si>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</si>
  <si>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</si>
  <si>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</si>
  <si>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</si>
  <si>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</si>
  <si>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</si>
  <si>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</si>
  <si>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</si>
  <si>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</si>
  <si>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</si>
  <si>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</si>
  <si>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</si>
  <si>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</si>
  <si>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</si>
  <si>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</si>
  <si>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</si>
  <si>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</si>
  <si>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</si>
  <si>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</si>
  <si>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</si>
  <si>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</si>
  <si>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</si>
  <si>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</si>
  <si>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</si>
  <si>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</si>
  <si>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</si>
  <si>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</si>
  <si>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</si>
  <si>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</si>
  <si>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</si>
  <si>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</si>
  <si>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</si>
  <si>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</si>
  <si>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</si>
  <si>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</si>
  <si>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</si>
  <si>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</si>
  <si>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</si>
  <si>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</si>
  <si>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</si>
  <si>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</si>
  <si>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</si>
  <si>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</si>
  <si>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</si>
  <si>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</si>
  <si>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</si>
  <si>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</si>
  <si>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</si>
  <si>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</si>
  <si>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</si>
  <si>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</si>
  <si>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</si>
  <si>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</si>
  <si>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</si>
  <si>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</si>
  <si>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</si>
  <si>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</si>
  <si>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</si>
  <si>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</si>
  <si>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</si>
  <si>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</si>
  <si>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</si>
  <si>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</si>
  <si>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</si>
  <si>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</si>
  <si>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</si>
  <si>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</si>
  <si>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</si>
  <si>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</si>
  <si>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</si>
  <si>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</si>
  <si>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</si>
  <si>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</si>
  <si>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</si>
  <si>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</si>
  <si>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</si>
  <si>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</si>
  <si>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</si>
  <si>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</si>
  <si>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</si>
  <si>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</si>
  <si>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</si>
  <si>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</si>
  <si>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</si>
  <si>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</si>
  <si>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</si>
  <si>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</si>
  <si>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</si>
  <si>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</si>
  <si>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</si>
  <si>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</si>
  <si>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</si>
  <si>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</si>
  <si>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</si>
  <si>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</si>
  <si>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</si>
  <si>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</si>
  <si>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</si>
  <si>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</si>
  <si>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</si>
  <si>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</si>
  <si>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</si>
  <si>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</si>
  <si>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</si>
  <si>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</si>
  <si>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</si>
  <si>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</si>
  <si>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</si>
  <si>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</si>
  <si>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</si>
  <si>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</si>
  <si>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</si>
  <si>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</si>
  <si>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</si>
  <si>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</si>
  <si>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</si>
  <si>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</si>
  <si>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</si>
  <si>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</si>
  <si>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</si>
  <si>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</si>
  <si>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</si>
  <si>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</si>
  <si>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</si>
  <si>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</si>
  <si>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</si>
  <si>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</si>
  <si>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</si>
  <si>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</si>
  <si>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</si>
  <si>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</si>
  <si>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</si>
  <si>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</si>
  <si>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</si>
  <si>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</si>
  <si>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</si>
  <si>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</si>
  <si>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</si>
  <si>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</si>
  <si>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</si>
  <si>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</si>
  <si>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</si>
  <si>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</si>
  <si>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</si>
  <si>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</si>
  <si>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</si>
  <si>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</si>
  <si>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</si>
  <si>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</si>
  <si>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</si>
  <si>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</si>
  <si>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</si>
  <si>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</si>
  <si>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</si>
  <si>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</si>
  <si>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</si>
  <si>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</si>
  <si>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</si>
  <si>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</si>
  <si>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</si>
  <si>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</si>
  <si>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</si>
  <si>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</si>
  <si>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</si>
  <si>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</si>
  <si>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</si>
  <si>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</si>
  <si>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</si>
  <si>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</si>
  <si>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</si>
  <si>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</si>
  <si>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</si>
  <si>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</si>
  <si>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</si>
  <si>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</si>
  <si>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</si>
  <si>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</si>
  <si>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</si>
  <si>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</si>
  <si>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</si>
  <si>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</si>
  <si>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</si>
  <si>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</si>
  <si>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</si>
  <si>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</si>
  <si>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</si>
  <si>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</si>
  <si>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</si>
  <si>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</si>
  <si>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</si>
  <si>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</si>
  <si>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</si>
  <si>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</si>
  <si>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</si>
  <si>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</si>
  <si>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</si>
  <si>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</si>
  <si>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</si>
  <si>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</si>
  <si>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</si>
  <si>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</si>
  <si>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</si>
  <si>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</si>
  <si>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</si>
  <si>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</si>
  <si>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</si>
  <si>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</si>
  <si>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</si>
  <si>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</si>
  <si>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</si>
  <si>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</si>
  <si>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</si>
  <si>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</si>
  <si>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</si>
  <si>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</si>
  <si>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</si>
  <si>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</si>
  <si>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</si>
  <si>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</si>
  <si>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</si>
  <si>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</si>
  <si>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</si>
  <si>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</si>
  <si>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</si>
  <si>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</si>
  <si>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</si>
  <si>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</si>
  <si>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</si>
  <si>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</si>
  <si>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</si>
  <si>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</si>
  <si>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</si>
  <si>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</si>
  <si>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</si>
  <si>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</si>
  <si>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</si>
  <si>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</si>
  <si>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</si>
  <si>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</si>
  <si>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</si>
  <si>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</si>
  <si>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</si>
  <si>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</si>
  <si>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</si>
  <si>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</si>
  <si>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</si>
  <si>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</si>
  <si>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</si>
  <si>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</si>
  <si>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</si>
  <si>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</si>
  <si>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</si>
  <si>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</si>
  <si>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</si>
  <si>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</si>
  <si>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</si>
  <si>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</si>
  <si>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</si>
  <si>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</si>
  <si>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</si>
  <si>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</si>
  <si>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</si>
  <si>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</si>
  <si>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</si>
  <si>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</si>
  <si>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</si>
  <si>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</si>
  <si>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</si>
  <si>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</si>
  <si>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</si>
  <si>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</si>
  <si>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</si>
  <si>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</si>
  <si>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</si>
  <si>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</si>
  <si>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</si>
  <si>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</si>
  <si>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</si>
  <si>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</si>
  <si>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</si>
  <si>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</si>
  <si>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</si>
  <si>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</si>
  <si>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</si>
  <si>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</si>
  <si>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</si>
  <si>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</si>
  <si>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</si>
  <si>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</si>
  <si>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</si>
  <si>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</si>
  <si>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</si>
  <si>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</si>
  <si>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</si>
  <si>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</si>
  <si>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</si>
  <si>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</si>
  <si>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</si>
  <si>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</si>
  <si>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</si>
  <si>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</si>
  <si>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</si>
  <si>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</si>
  <si>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</si>
  <si>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</si>
  <si>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</si>
  <si>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</si>
  <si>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</si>
  <si>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</si>
  <si>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</si>
  <si>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</si>
  <si>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</si>
  <si>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</si>
  <si>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</si>
  <si>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</si>
  <si>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</si>
  <si>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</si>
  <si>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</si>
  <si>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</si>
  <si>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</si>
  <si>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</si>
  <si>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</si>
  <si>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</si>
  <si>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</si>
  <si>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</si>
  <si>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</si>
  <si>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</si>
  <si>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</si>
  <si>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</si>
  <si>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</si>
  <si>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</si>
  <si>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</si>
  <si>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</si>
  <si>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</si>
  <si>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</si>
  <si>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</si>
  <si>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</si>
  <si>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</si>
  <si>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</si>
  <si>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</si>
  <si>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</si>
  <si>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</si>
  <si>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</si>
  <si>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</si>
  <si>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</si>
  <si>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</si>
  <si>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</si>
  <si>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</si>
  <si>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</si>
  <si>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</si>
  <si>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</si>
  <si>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</si>
  <si>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</si>
  <si>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</si>
  <si>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</si>
  <si>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</si>
  <si>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</si>
  <si>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</si>
  <si>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</si>
  <si>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</si>
  <si>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</si>
  <si>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</si>
  <si>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</si>
  <si>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</si>
  <si>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</si>
  <si>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</si>
  <si>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</si>
  <si>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</si>
  <si>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</si>
  <si>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</si>
  <si>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</si>
  <si>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</si>
  <si>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</si>
  <si>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</si>
  <si>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</si>
  <si>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</si>
  <si>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</si>
  <si>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</si>
  <si>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</si>
  <si>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</si>
  <si>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</si>
  <si>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</si>
  <si>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</si>
  <si>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</si>
  <si>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</si>
  <si>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</si>
  <si>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</si>
  <si>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</si>
  <si>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</si>
  <si>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</si>
  <si>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</si>
  <si>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</si>
  <si>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</si>
  <si>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</si>
  <si>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</si>
  <si>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</si>
  <si>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</si>
  <si>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</si>
  <si>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</si>
  <si>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</si>
  <si>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</si>
  <si>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</si>
  <si>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</si>
  <si>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</si>
  <si>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</si>
  <si>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</si>
  <si>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</si>
  <si>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</si>
  <si>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</si>
  <si>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</si>
  <si>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</si>
  <si>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</si>
  <si>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</si>
  <si>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</si>
  <si>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</si>
  <si>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</si>
  <si>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</si>
  <si>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</si>
  <si>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</si>
  <si>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</si>
  <si>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</si>
  <si>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</si>
  <si>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</si>
  <si>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</si>
  <si>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</si>
  <si>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</si>
  <si>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</si>
  <si>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</si>
  <si>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</si>
  <si>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</si>
  <si>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</si>
  <si>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</si>
  <si>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</si>
  <si>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</si>
  <si>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</si>
  <si>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</si>
  <si>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</si>
  <si>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</si>
  <si>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</si>
  <si>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</si>
  <si>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</si>
  <si>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</si>
  <si>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</si>
  <si>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</si>
  <si>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</si>
  <si>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</si>
  <si>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</si>
  <si>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</si>
  <si>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</si>
  <si>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</si>
  <si>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</si>
  <si>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</si>
  <si>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</si>
  <si>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</si>
  <si>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</si>
  <si>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</si>
  <si>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</si>
  <si>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</si>
  <si>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</si>
  <si>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</si>
  <si>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</si>
  <si>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</si>
  <si>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</si>
  <si>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</si>
  <si>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</si>
  <si>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</si>
  <si>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</si>
  <si>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</si>
  <si>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</si>
  <si>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</si>
  <si>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</si>
  <si>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</si>
  <si>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</si>
  <si>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</si>
  <si>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</si>
  <si>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</si>
  <si>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</si>
  <si>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</si>
  <si>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</si>
  <si>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</si>
  <si>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</si>
  <si>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</si>
  <si>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</si>
  <si>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</si>
  <si>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</si>
  <si>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</si>
  <si>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</si>
  <si>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</si>
  <si>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</si>
  <si>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</si>
  <si>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</si>
  <si>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</si>
  <si>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</si>
  <si>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</si>
  <si>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</si>
  <si>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</si>
  <si>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</si>
  <si>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</si>
  <si>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</si>
  <si>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</si>
  <si>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</si>
  <si>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</si>
  <si>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</si>
  <si>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</si>
  <si>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</si>
  <si>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</si>
  <si>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</si>
  <si>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</si>
  <si>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</si>
  <si>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</si>
  <si>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</si>
  <si>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</si>
  <si>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</si>
  <si>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</si>
  <si>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</si>
  <si>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</si>
  <si>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</si>
  <si>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</si>
  <si>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</si>
  <si>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</si>
  <si>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</si>
  <si>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</si>
  <si>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</si>
  <si>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</si>
  <si>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</si>
  <si>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</si>
  <si>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</si>
  <si>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</si>
  <si>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</si>
  <si>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</si>
  <si>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</si>
  <si>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</si>
  <si>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</si>
  <si>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</si>
  <si>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</si>
  <si>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</si>
  <si>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</si>
  <si>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</si>
  <si>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</si>
  <si>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</si>
  <si>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</si>
  <si>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</si>
  <si>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</si>
  <si>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</si>
  <si>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</si>
  <si>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</si>
  <si>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</si>
  <si>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</si>
  <si>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</si>
  <si>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</si>
  <si>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</si>
  <si>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</si>
  <si>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</si>
  <si>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</si>
  <si>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</si>
  <si>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</si>
  <si>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</si>
  <si>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</si>
  <si>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</si>
  <si>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</si>
  <si>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</si>
  <si>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</si>
  <si>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</si>
  <si>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</si>
  <si>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</si>
  <si>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</si>
  <si>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</si>
  <si>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</si>
  <si>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</si>
  <si>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</si>
  <si>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</si>
  <si>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</si>
  <si>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</si>
  <si>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</si>
  <si>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</si>
  <si>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</si>
  <si>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</si>
  <si>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</si>
  <si>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</si>
  <si>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</si>
  <si>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</si>
  <si>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</si>
  <si>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</si>
  <si>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</si>
  <si>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</si>
  <si>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</si>
  <si>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</si>
  <si>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</si>
  <si>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</si>
  <si>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</si>
  <si>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</si>
  <si>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</si>
  <si>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</si>
  <si>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</si>
  <si>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</si>
  <si>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</si>
  <si>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</si>
  <si>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</si>
  <si>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</si>
  <si>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</si>
  <si>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</si>
  <si>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</si>
  <si>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</si>
  <si>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</si>
  <si>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</si>
  <si>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</si>
  <si>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</si>
  <si>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</si>
  <si>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</si>
  <si>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</si>
  <si>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</si>
  <si>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</si>
  <si>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</si>
  <si>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</si>
  <si>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</si>
  <si>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</si>
  <si>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</si>
  <si>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</si>
  <si>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</si>
  <si>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</si>
  <si>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</si>
  <si>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</si>
  <si>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</si>
  <si>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</si>
  <si>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</si>
  <si>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</si>
  <si>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</si>
  <si>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</si>
  <si>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</si>
  <si>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</si>
  <si>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</si>
  <si>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</si>
  <si>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</si>
  <si>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</si>
  <si>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</si>
  <si>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</si>
  <si>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</si>
  <si>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</si>
  <si>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</si>
  <si>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</si>
  <si>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</si>
  <si>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</si>
  <si>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</si>
  <si>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</si>
  <si>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</si>
  <si>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</si>
  <si>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</si>
  <si>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</si>
  <si>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</si>
  <si>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</si>
  <si>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</si>
  <si>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</si>
  <si>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</si>
  <si>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</si>
  <si>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</si>
  <si>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</si>
  <si>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</si>
  <si>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</si>
  <si>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</si>
  <si>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</si>
  <si>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</si>
  <si>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</si>
  <si>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</si>
  <si>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</si>
  <si>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</si>
  <si>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</si>
  <si>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</si>
  <si>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</si>
  <si>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</si>
  <si>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</si>
  <si>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</si>
  <si>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</si>
  <si>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</si>
  <si>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</si>
  <si>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</si>
  <si>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</si>
  <si>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</si>
  <si>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</si>
  <si>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</si>
  <si>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</si>
  <si>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</si>
  <si>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</si>
  <si>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</si>
  <si>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</si>
  <si>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</si>
  <si>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</si>
  <si>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</si>
  <si>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</si>
  <si>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</si>
  <si>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</si>
  <si>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</si>
  <si>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</si>
  <si>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</si>
  <si>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</si>
  <si>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</si>
  <si>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</si>
  <si>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</si>
  <si>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</si>
  <si>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</si>
  <si>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</si>
  <si>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</si>
  <si>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</si>
  <si>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</si>
  <si>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</si>
  <si>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</si>
  <si>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</si>
  <si>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</si>
  <si>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</si>
  <si>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</si>
  <si>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</si>
  <si>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</si>
  <si>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</si>
  <si>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</si>
  <si>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</si>
  <si>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</si>
  <si>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</si>
  <si>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</si>
  <si>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</si>
  <si>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</si>
  <si>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</si>
  <si>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</si>
  <si>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</si>
  <si>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</si>
  <si>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</si>
  <si>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</si>
  <si>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</si>
  <si>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</si>
  <si>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</si>
  <si>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</si>
  <si>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</si>
  <si>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</si>
  <si>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</si>
  <si>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</si>
  <si>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</si>
  <si>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</si>
  <si>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</si>
  <si>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</si>
  <si>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</si>
  <si>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</si>
  <si>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</si>
  <si>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</si>
  <si>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</si>
  <si>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</si>
  <si>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</si>
  <si>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</si>
  <si>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</si>
  <si>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</si>
  <si>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</si>
  <si>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</si>
  <si>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</si>
  <si>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</si>
  <si>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</si>
  <si>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</si>
  <si>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</si>
  <si>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</si>
  <si>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</si>
  <si>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</si>
  <si>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</si>
  <si>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</si>
  <si>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</si>
  <si>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</si>
  <si>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</si>
  <si>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</si>
  <si>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</si>
  <si>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</si>
  <si>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</si>
  <si>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</si>
  <si>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</si>
  <si>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</si>
  <si>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</si>
  <si>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</si>
  <si>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</si>
  <si>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</si>
  <si>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</si>
  <si>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</si>
  <si>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</si>
  <si>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</si>
  <si>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</si>
  <si>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</si>
  <si>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</si>
  <si>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</si>
  <si>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</si>
  <si>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</si>
  <si>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</si>
  <si>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</si>
  <si>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</si>
  <si>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</si>
  <si>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</si>
  <si>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</si>
  <si>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</si>
  <si>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</si>
  <si>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</si>
  <si>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</si>
  <si>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</si>
  <si>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</si>
  <si>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</si>
  <si>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</si>
  <si>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</si>
  <si>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</si>
  <si>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</si>
  <si>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</si>
  <si>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</si>
  <si>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</si>
  <si>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</si>
  <si>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</si>
  <si>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</si>
  <si>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</si>
  <si>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</si>
  <si>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</si>
  <si>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</si>
  <si>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</si>
  <si>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</si>
  <si>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</si>
  <si>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</si>
  <si>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</si>
  <si>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</si>
  <si>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</si>
  <si>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</si>
  <si>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</si>
  <si>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</si>
  <si>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</si>
  <si>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</si>
  <si>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</si>
  <si>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</si>
  <si>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</si>
  <si>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</si>
  <si>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</si>
  <si>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</si>
  <si>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</si>
  <si>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</si>
  <si>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</si>
  <si>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</si>
  <si>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</si>
  <si>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</si>
  <si>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</si>
  <si>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</si>
  <si>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</si>
  <si>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</si>
  <si>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</si>
  <si>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</si>
  <si>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</si>
  <si>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</si>
  <si>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</si>
  <si>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</si>
  <si>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</si>
  <si>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</si>
  <si>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</si>
  <si>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</si>
  <si>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</si>
  <si>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</si>
  <si>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</si>
  <si>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</si>
  <si>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</si>
  <si>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</si>
  <si>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</si>
  <si>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</si>
  <si>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</si>
  <si>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</si>
  <si>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</si>
  <si>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</si>
  <si>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</si>
  <si>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</si>
  <si>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</si>
  <si>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</si>
  <si>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</si>
  <si>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</si>
  <si>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</si>
  <si>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</si>
  <si>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</si>
  <si>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</si>
  <si>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</si>
  <si>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</si>
  <si>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</si>
  <si>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</si>
  <si>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</si>
  <si>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</si>
  <si>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</si>
  <si>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</si>
  <si>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</si>
  <si>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</si>
  <si>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</si>
  <si>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</si>
  <si>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</si>
  <si>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</si>
  <si>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</si>
  <si>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</si>
  <si>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</si>
  <si>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</si>
  <si>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</si>
  <si>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</si>
  <si>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</si>
  <si>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</si>
  <si>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</si>
  <si>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</si>
  <si>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</si>
  <si>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</si>
  <si>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</si>
  <si>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</si>
  <si>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</si>
  <si>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</si>
  <si>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</si>
  <si>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</si>
  <si>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</si>
  <si>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</si>
  <si>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</si>
  <si>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</si>
  <si>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</si>
  <si>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</si>
  <si>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</si>
  <si>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</si>
  <si>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</si>
  <si>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</si>
  <si>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</si>
  <si>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</si>
  <si>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</si>
  <si>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</si>
  <si>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</si>
  <si>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</si>
  <si>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</si>
  <si>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</si>
  <si>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</si>
  <si>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</si>
  <si>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</si>
  <si>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</si>
  <si>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</si>
  <si>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</si>
  <si>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</si>
  <si>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</si>
  <si>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</si>
  <si>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</si>
  <si>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</si>
  <si>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</si>
  <si>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</si>
  <si>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</si>
  <si>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</si>
  <si>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</si>
  <si>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</si>
  <si>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</si>
  <si>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</si>
  <si>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</si>
  <si>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</si>
  <si>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</si>
  <si>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</si>
  <si>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</si>
  <si>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</si>
  <si>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</si>
  <si>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</si>
  <si>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</si>
  <si>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</si>
  <si>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</si>
  <si>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</si>
  <si>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</si>
  <si>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</si>
  <si>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</si>
  <si>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</si>
  <si>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</si>
  <si>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</si>
  <si>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</si>
  <si>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</si>
  <si>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</si>
  <si>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</si>
  <si>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</si>
  <si>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</si>
  <si>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</si>
  <si>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</si>
  <si>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</si>
  <si>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</si>
  <si>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</si>
  <si>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</si>
  <si>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</si>
  <si>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</si>
  <si>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</si>
  <si>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</si>
  <si>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</si>
  <si>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</si>
  <si>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</si>
  <si>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</si>
  <si>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</si>
  <si>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</si>
  <si>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</si>
  <si>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</si>
  <si>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</si>
  <si>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</si>
  <si>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</si>
  <si>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</si>
  <si>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</si>
  <si>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</si>
  <si>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</si>
  <si>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</si>
  <si>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</si>
  <si>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</si>
  <si>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</si>
  <si>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</si>
  <si>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</si>
  <si>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</si>
  <si>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</si>
  <si>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</si>
  <si>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</si>
  <si>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</si>
  <si>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</si>
  <si>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</si>
  <si>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</si>
  <si>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</si>
  <si>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</si>
  <si>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</si>
  <si>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</si>
  <si>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</si>
  <si>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</si>
  <si>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</si>
  <si>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</si>
  <si>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</si>
  <si>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</si>
  <si>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</si>
  <si>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</si>
  <si>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</si>
  <si>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</si>
  <si>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</si>
  <si>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</si>
  <si>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</si>
  <si>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</si>
  <si>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</si>
  <si>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</si>
  <si>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</si>
  <si>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</si>
  <si>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</si>
  <si>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</si>
  <si>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</si>
  <si>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</si>
  <si>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</si>
  <si>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</si>
  <si>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</si>
  <si>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</si>
  <si>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</si>
  <si>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</si>
  <si>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</si>
  <si>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</si>
  <si>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</si>
  <si>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</si>
  <si>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</si>
  <si>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</si>
  <si>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</si>
  <si>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</si>
  <si>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</si>
  <si>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</si>
  <si>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</si>
  <si>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</si>
  <si>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</si>
  <si>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</si>
  <si>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</si>
  <si>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</si>
  <si>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</si>
  <si>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</si>
  <si>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</si>
  <si>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</si>
  <si>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</si>
  <si>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</si>
  <si>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</si>
  <si>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</si>
  <si>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</si>
  <si>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</si>
  <si>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</si>
  <si>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</si>
  <si>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</si>
  <si>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</si>
  <si>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</si>
  <si>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</si>
  <si>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</si>
  <si>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</si>
  <si>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</si>
  <si>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</si>
  <si>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</si>
  <si>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</si>
  <si>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</si>
  <si>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</si>
  <si>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</si>
  <si>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</si>
  <si>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</si>
  <si>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</si>
  <si>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</si>
  <si>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</si>
  <si>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</si>
  <si>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</si>
  <si>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</si>
  <si>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</si>
  <si>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</si>
  <si>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</si>
  <si>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</si>
  <si>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</si>
  <si>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</si>
  <si>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</si>
  <si>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</si>
  <si>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</si>
  <si>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</si>
  <si>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</si>
  <si>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</si>
  <si>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</si>
  <si>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</si>
  <si>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</si>
  <si>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</si>
  <si>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</si>
  <si>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</si>
  <si>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</si>
  <si>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</si>
  <si>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</si>
  <si>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</si>
  <si>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</si>
  <si>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</si>
  <si>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</si>
  <si>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</si>
  <si>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</si>
  <si>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</si>
  <si>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</si>
  <si>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</si>
  <si>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</si>
  <si>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</si>
  <si>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</si>
  <si>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</si>
  <si>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</si>
  <si>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</si>
  <si>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</si>
  <si>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</si>
  <si>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</si>
  <si>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</si>
  <si>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</si>
  <si>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</si>
  <si>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</si>
  <si>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</si>
  <si>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</si>
  <si>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</si>
  <si>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</si>
  <si>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</si>
  <si>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</si>
  <si>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</si>
  <si>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</si>
  <si>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</si>
  <si>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</si>
  <si>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</si>
  <si>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</si>
  <si>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</si>
  <si>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</si>
  <si>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</si>
  <si>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</si>
  <si>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</si>
  <si>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</si>
  <si>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</si>
  <si>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</si>
  <si>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</si>
  <si>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</si>
  <si>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</si>
  <si>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</si>
  <si>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</si>
  <si>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</si>
  <si>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</si>
  <si>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</si>
  <si>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</si>
  <si>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</si>
  <si>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</si>
  <si>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</si>
  <si>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</si>
  <si>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</si>
  <si>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</si>
  <si>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</si>
  <si>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</si>
  <si>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</si>
  <si>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</si>
  <si>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</si>
  <si>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</si>
  <si>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</si>
  <si>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</si>
  <si>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</si>
  <si>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</si>
  <si>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</si>
  <si>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</si>
  <si>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</si>
  <si>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</si>
  <si>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</si>
  <si>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</si>
  <si>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</si>
  <si>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</si>
  <si>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</si>
  <si>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</si>
  <si>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</si>
  <si>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</si>
  <si>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</si>
  <si>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</si>
  <si>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</si>
  <si>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</si>
  <si>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</si>
  <si>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</si>
  <si>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</si>
  <si>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</si>
  <si>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</si>
  <si>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</si>
  <si>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</si>
  <si>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</si>
  <si>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</si>
  <si>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</si>
  <si>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</si>
  <si>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</si>
  <si>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</si>
  <si>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</si>
  <si>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</si>
  <si>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</si>
  <si>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</si>
  <si>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</si>
  <si>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</si>
  <si>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</si>
  <si>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</si>
  <si>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</si>
  <si>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</si>
  <si>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</si>
  <si>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</si>
  <si>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</si>
  <si>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</si>
  <si>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</si>
  <si>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</si>
  <si>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</si>
  <si>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</si>
  <si>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</si>
  <si>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</si>
  <si>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</si>
  <si>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</si>
  <si>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</si>
  <si>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</si>
  <si>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</si>
  <si>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</si>
  <si>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</si>
  <si>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</si>
  <si>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</si>
  <si>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</si>
  <si>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</si>
  <si>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</si>
  <si>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</si>
  <si>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</si>
  <si>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</si>
  <si>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</si>
  <si>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</si>
  <si>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</si>
  <si>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</si>
  <si>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</si>
  <si>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</si>
  <si>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</si>
  <si>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</si>
  <si>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</si>
  <si>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</si>
  <si>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</si>
  <si>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</si>
  <si>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</si>
  <si>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</si>
  <si>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</si>
  <si>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</si>
  <si>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</si>
  <si>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</si>
  <si>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</si>
  <si>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</si>
  <si>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</si>
  <si>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</si>
  <si>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</si>
  <si>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</si>
  <si>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</si>
  <si>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</si>
  <si>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</si>
  <si>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</si>
  <si>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</si>
  <si>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</si>
  <si>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</si>
  <si>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</si>
  <si>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</si>
  <si>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</si>
  <si>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</si>
  <si>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</si>
  <si>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</si>
  <si>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</si>
  <si>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</si>
  <si>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</si>
  <si>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</si>
  <si>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</si>
  <si>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</si>
  <si>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</si>
  <si>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</si>
  <si>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</si>
  <si>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</si>
  <si>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</si>
  <si>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</si>
  <si>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</si>
  <si>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</si>
  <si>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</si>
  <si>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</si>
  <si>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</si>
  <si>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</si>
  <si>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</si>
  <si>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</si>
  <si>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</si>
  <si>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</si>
  <si>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</si>
  <si>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</si>
  <si>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</si>
  <si>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</si>
  <si>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</si>
  <si>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</si>
  <si>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</si>
  <si>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</si>
  <si>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</si>
  <si>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</si>
  <si>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</si>
  <si>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</si>
  <si>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</si>
  <si>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</si>
  <si>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</si>
  <si>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</si>
  <si>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</si>
  <si>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</si>
  <si>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</si>
  <si>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</si>
  <si>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</si>
  <si>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</si>
  <si>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</si>
  <si>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</si>
  <si>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</si>
  <si>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</si>
  <si>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</si>
  <si>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</si>
  <si>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</si>
  <si>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</si>
  <si>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</si>
  <si>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</si>
  <si>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</si>
  <si>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</si>
  <si>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</si>
  <si>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</si>
  <si>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</si>
  <si>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</si>
  <si>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</si>
  <si>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</si>
  <si>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</si>
  <si>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</si>
  <si>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</si>
  <si>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</si>
  <si>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</si>
  <si>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</si>
  <si>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</si>
  <si>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</si>
  <si>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</si>
  <si>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</si>
  <si>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</si>
  <si>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</si>
  <si>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</si>
  <si>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</si>
  <si>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</si>
  <si>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</si>
  <si>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</si>
  <si>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</si>
  <si>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</si>
  <si>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</si>
  <si>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</si>
  <si>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</si>
  <si>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</si>
  <si>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</si>
  <si>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</si>
  <si>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</si>
  <si>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</si>
  <si>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</si>
  <si>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</si>
  <si>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</si>
  <si>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</si>
  <si>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</si>
  <si>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</si>
  <si>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</si>
  <si>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</si>
  <si>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</si>
  <si>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</si>
  <si>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</si>
  <si>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</si>
  <si>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</si>
  <si>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</si>
  <si>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</si>
  <si>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</si>
  <si>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</si>
  <si>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</si>
  <si>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</si>
  <si>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</si>
  <si>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</si>
  <si>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</si>
  <si>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</si>
  <si>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</si>
  <si>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</si>
  <si>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</si>
  <si>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</si>
  <si>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</si>
  <si>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</si>
  <si>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</si>
  <si>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</si>
  <si>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</si>
  <si>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</si>
  <si>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</si>
  <si>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</si>
  <si>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</si>
  <si>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</si>
  <si>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</si>
  <si>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</si>
  <si>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</si>
  <si>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</si>
  <si>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</si>
  <si>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</si>
  <si>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</si>
  <si>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</si>
  <si>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</si>
  <si>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</si>
  <si>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</si>
  <si>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</si>
  <si>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</si>
  <si>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</si>
  <si>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</si>
  <si>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</si>
  <si>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</si>
  <si>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</si>
  <si>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</si>
  <si>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</si>
  <si>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</si>
  <si>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</si>
  <si>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</si>
  <si>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</si>
  <si>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</si>
  <si>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</si>
  <si>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</si>
  <si>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</si>
  <si>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</si>
  <si>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</si>
  <si>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</si>
  <si>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</si>
  <si>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</si>
  <si>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</si>
  <si>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</si>
  <si>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</si>
  <si>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</si>
  <si>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</si>
  <si>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</si>
  <si>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</si>
  <si>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</si>
  <si>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</si>
  <si>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</si>
  <si>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</si>
  <si>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</si>
  <si>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</si>
  <si>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</si>
  <si>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</si>
  <si>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</si>
  <si>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</si>
  <si>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</si>
  <si>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</si>
  <si>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</si>
  <si>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</si>
  <si>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</si>
  <si>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</si>
  <si>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</si>
  <si>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</si>
  <si>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</si>
  <si>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</si>
  <si>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</si>
  <si>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</si>
  <si>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</si>
  <si>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</si>
  <si>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</si>
  <si>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</si>
  <si>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</si>
  <si>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</si>
  <si>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</si>
  <si>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</si>
  <si>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</si>
  <si>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</si>
  <si>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</si>
  <si>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</si>
  <si>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</si>
  <si>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</si>
  <si>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</si>
  <si>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</si>
  <si>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</si>
  <si>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</si>
  <si>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</si>
  <si>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</si>
  <si>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</si>
  <si>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</si>
  <si>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</si>
  <si>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</si>
  <si>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</si>
  <si>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</si>
  <si>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</si>
  <si>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</si>
  <si>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</si>
  <si>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</si>
  <si>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</si>
  <si>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</si>
  <si>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</si>
  <si>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</si>
  <si>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</si>
  <si>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</si>
  <si>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</si>
  <si>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</si>
  <si>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</si>
  <si>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</si>
  <si>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</si>
  <si>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</si>
  <si>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</si>
  <si>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</si>
  <si>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</si>
  <si>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</si>
  <si>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</si>
  <si>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</si>
  <si>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</si>
  <si>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</si>
  <si>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</si>
  <si>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</si>
  <si>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</si>
  <si>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</si>
  <si>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</si>
  <si>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</si>
  <si>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</si>
  <si>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</si>
  <si>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</si>
  <si>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</si>
  <si>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</si>
  <si>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</si>
  <si>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</si>
  <si>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</si>
  <si>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</si>
  <si>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</si>
  <si>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</si>
  <si>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</si>
  <si>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</si>
  <si>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</si>
  <si>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</si>
  <si>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</si>
  <si>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</si>
  <si>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</si>
  <si>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</si>
  <si>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</si>
  <si>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</si>
  <si>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</si>
  <si>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</si>
  <si>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</si>
  <si>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</si>
  <si>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</si>
  <si>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</si>
  <si>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</si>
  <si>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</si>
  <si>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</si>
  <si>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</si>
  <si>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</si>
  <si>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</si>
  <si>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</si>
  <si>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</si>
  <si>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</si>
  <si>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</si>
  <si>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</si>
  <si>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</si>
  <si>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</si>
  <si>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</si>
  <si>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</si>
  <si>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</si>
  <si>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</si>
  <si>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</si>
  <si>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</si>
  <si>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</si>
  <si>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</si>
  <si>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</si>
  <si>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</si>
  <si>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</si>
  <si>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</si>
  <si>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</si>
  <si>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</si>
  <si>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</si>
  <si>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</si>
  <si>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</si>
  <si>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</si>
  <si>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</si>
  <si>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</si>
  <si>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</si>
  <si>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</si>
  <si>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</si>
  <si>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</si>
  <si>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</si>
  <si>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</si>
  <si>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</si>
  <si>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</si>
  <si>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</si>
  <si>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</si>
  <si>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</si>
  <si>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</si>
  <si>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</si>
  <si>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</si>
  <si>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</si>
  <si>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</si>
  <si>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</si>
  <si>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</si>
  <si>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</si>
  <si>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</si>
  <si>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</si>
  <si>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</si>
  <si>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</si>
  <si>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</si>
  <si>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</si>
  <si>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</si>
  <si>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</si>
  <si>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</si>
  <si>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</si>
  <si>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</si>
  <si>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</si>
  <si>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</si>
  <si>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</si>
  <si>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</si>
  <si>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</si>
  <si>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</si>
  <si>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</si>
  <si>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</si>
  <si>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</si>
  <si>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</si>
  <si>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</si>
  <si>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</si>
  <si>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</si>
  <si>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</si>
  <si>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</si>
  <si>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</si>
  <si>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</si>
  <si>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</si>
  <si>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</si>
  <si>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</si>
  <si>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</si>
  <si>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</si>
  <si>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</si>
  <si>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</si>
  <si>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</si>
  <si>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</si>
  <si>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</si>
  <si>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</si>
  <si>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</si>
  <si>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</si>
  <si>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</si>
  <si>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</si>
  <si>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</si>
  <si>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</si>
  <si>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</si>
  <si>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</si>
  <si>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</si>
  <si>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</si>
  <si>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</si>
  <si>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</si>
  <si>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</si>
  <si>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</si>
  <si>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</si>
  <si>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</si>
  <si>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</si>
  <si>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</si>
  <si>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</si>
  <si>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</si>
  <si>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</si>
  <si>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</si>
  <si>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</si>
  <si>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</si>
  <si>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</si>
  <si>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</si>
  <si>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</si>
  <si>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</si>
  <si>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</si>
  <si>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</si>
  <si>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</si>
  <si>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</si>
  <si>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</si>
  <si>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</si>
  <si>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</si>
  <si>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</si>
  <si>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</si>
  <si>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</si>
  <si>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</si>
  <si>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</si>
  <si>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</si>
  <si>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</si>
  <si>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</si>
  <si>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</si>
  <si>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</si>
  <si>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</si>
  <si>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</si>
  <si>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</si>
  <si>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</si>
  <si>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</si>
  <si>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</si>
  <si>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</si>
  <si>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</si>
  <si>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</si>
  <si>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</si>
  <si>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</si>
  <si>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</si>
  <si>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</si>
  <si>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</si>
  <si>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</si>
  <si>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</si>
  <si>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</si>
  <si>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</si>
  <si>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</si>
  <si>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</si>
  <si>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</si>
  <si>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</si>
  <si>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</si>
  <si>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</si>
  <si>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</si>
  <si>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</si>
  <si>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</si>
  <si>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</si>
  <si>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</si>
  <si>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</si>
  <si>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</si>
  <si>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</si>
  <si>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</si>
  <si>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</si>
  <si>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</si>
  <si>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</si>
  <si>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</si>
  <si>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</si>
  <si>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</si>
  <si>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</si>
  <si>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</si>
  <si>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</si>
  <si>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</si>
  <si>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</si>
  <si>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</si>
  <si>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</si>
  <si>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</si>
  <si>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</si>
  <si>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</si>
  <si>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</si>
  <si>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</si>
  <si>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</si>
  <si>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</si>
  <si>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</si>
  <si>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</si>
  <si>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</si>
  <si>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</si>
  <si>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</si>
  <si>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</si>
  <si>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</si>
  <si>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</si>
  <si>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</si>
  <si>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</si>
  <si>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</si>
  <si>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</si>
  <si>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</si>
  <si>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</si>
  <si>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</si>
  <si>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</si>
  <si>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</si>
  <si>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</si>
  <si>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</si>
  <si>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</si>
  <si>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</si>
  <si>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</si>
  <si>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</si>
  <si>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</si>
  <si>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</si>
  <si>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</si>
  <si>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</si>
  <si>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</si>
  <si>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</si>
  <si>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</si>
  <si>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</si>
  <si>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</si>
  <si>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</si>
  <si>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</si>
  <si>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</si>
  <si>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</si>
  <si>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</si>
  <si>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</si>
  <si>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</si>
  <si>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</si>
  <si>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</si>
  <si>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</si>
  <si>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</si>
  <si>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</si>
  <si>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</si>
  <si>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</si>
  <si>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</si>
  <si>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</si>
  <si>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</si>
  <si>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</si>
  <si>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</si>
  <si>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</si>
  <si>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</si>
  <si>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</si>
  <si>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</si>
  <si>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</si>
  <si>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</si>
  <si>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</si>
  <si>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</si>
  <si>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</si>
  <si>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</si>
  <si>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</si>
  <si>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</si>
  <si>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</si>
  <si>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</si>
  <si>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</si>
  <si>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</si>
  <si>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</si>
  <si>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</si>
  <si>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</si>
  <si>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</si>
  <si>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</si>
  <si>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</si>
  <si>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</si>
  <si>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</si>
  <si>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</si>
  <si>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</si>
  <si>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</si>
  <si>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</si>
  <si>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</si>
  <si>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</si>
  <si>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</si>
  <si>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</si>
  <si>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</si>
  <si>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</si>
  <si>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</si>
  <si>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</si>
  <si>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</si>
  <si>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</si>
  <si>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</si>
  <si>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</si>
  <si>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</si>
  <si>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</si>
  <si>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</si>
  <si>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</si>
  <si>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</si>
  <si>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</si>
  <si>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</si>
  <si>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</si>
  <si>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</si>
  <si>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</si>
  <si>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</si>
  <si>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</si>
  <si>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</si>
  <si>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</si>
  <si>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</si>
  <si>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</si>
  <si>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</si>
  <si>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</si>
  <si>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</si>
  <si>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</si>
  <si>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</si>
  <si>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</si>
  <si>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</si>
  <si>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</si>
  <si>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</si>
  <si>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</si>
  <si>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</si>
  <si>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</si>
  <si>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</si>
  <si>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</si>
  <si>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</si>
  <si>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</si>
  <si>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</si>
  <si>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</si>
  <si>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</si>
  <si>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</si>
  <si>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</si>
  <si>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</si>
  <si>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</si>
  <si>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</si>
  <si>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</si>
  <si>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</si>
  <si>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</si>
  <si>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</si>
  <si>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</si>
  <si>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</si>
  <si>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</si>
  <si>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</si>
  <si>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</si>
  <si>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</si>
  <si>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</si>
  <si>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</si>
  <si>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</si>
  <si>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</si>
  <si>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</si>
  <si>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</si>
  <si>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</si>
  <si>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</si>
  <si>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</si>
  <si>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</si>
  <si>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</si>
  <si>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</si>
  <si>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</si>
  <si>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</si>
  <si>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</si>
  <si>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</si>
  <si>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</si>
  <si>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</si>
  <si>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</si>
  <si>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</si>
  <si>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</si>
  <si>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</si>
  <si>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</si>
  <si>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</si>
  <si>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</si>
  <si>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</si>
  <si>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</si>
  <si>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</si>
  <si>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</si>
  <si>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</si>
  <si>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</si>
  <si>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</si>
  <si>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</si>
  <si>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</si>
  <si>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</si>
  <si>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</si>
  <si>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</si>
  <si>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</si>
  <si>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</si>
  <si>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</si>
  <si>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</si>
  <si>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</si>
  <si>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</si>
  <si>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</si>
  <si>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</si>
  <si>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</si>
  <si>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</si>
  <si>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</si>
  <si>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</si>
  <si>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</si>
  <si>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</si>
  <si>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</si>
  <si>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</si>
  <si>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</si>
  <si>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</si>
  <si>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</si>
  <si>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</si>
  <si>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</si>
  <si>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</si>
  <si>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</si>
  <si>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</si>
  <si>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</si>
  <si>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</si>
  <si>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</si>
  <si>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</si>
  <si>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</si>
  <si>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</si>
  <si>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</si>
  <si>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</si>
  <si>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</si>
  <si>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</si>
  <si>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</si>
  <si>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</si>
  <si>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</si>
  <si>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</si>
  <si>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</si>
  <si>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</si>
  <si>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</si>
  <si>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</si>
  <si>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</si>
  <si>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</si>
  <si>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</si>
  <si>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</si>
  <si>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</si>
  <si>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</si>
  <si>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</si>
  <si>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</si>
  <si>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</si>
  <si>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</si>
  <si>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</si>
  <si>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</si>
  <si>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</si>
  <si>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</si>
  <si>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</si>
  <si>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</si>
  <si>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</si>
  <si>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</si>
  <si>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</si>
  <si>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</si>
  <si>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</si>
  <si>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</si>
  <si>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</si>
  <si>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</si>
  <si>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</si>
  <si>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</si>
  <si>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</si>
  <si>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</si>
  <si>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</si>
  <si>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</si>
  <si>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</si>
  <si>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</si>
  <si>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</si>
  <si>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</si>
  <si>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</si>
  <si>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</si>
  <si>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</si>
  <si>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</si>
  <si>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</si>
  <si>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</si>
  <si>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</si>
  <si>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</si>
  <si>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</si>
  <si>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</si>
  <si>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</si>
  <si>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</si>
  <si>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</si>
  <si>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</si>
  <si>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</si>
  <si>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</si>
  <si>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</si>
  <si>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</si>
  <si>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</si>
  <si>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</si>
  <si>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</si>
  <si>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</si>
  <si>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</si>
  <si>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</si>
  <si>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</si>
  <si>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</si>
  <si>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</si>
  <si>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</si>
  <si>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</si>
  <si>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</si>
  <si>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</si>
  <si>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</si>
  <si>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</si>
  <si>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</si>
  <si>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</si>
  <si>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</si>
  <si>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</si>
  <si>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</si>
  <si>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</si>
  <si>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</si>
  <si>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</si>
  <si>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</si>
  <si>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</si>
  <si>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</si>
  <si>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</si>
  <si>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</si>
  <si>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</si>
  <si>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</si>
  <si>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</si>
  <si>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</si>
  <si>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</si>
  <si>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</si>
  <si>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</si>
  <si>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</si>
  <si>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</si>
  <si>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</si>
  <si>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</si>
  <si>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</si>
  <si>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</si>
  <si>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</si>
  <si>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</si>
  <si>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</si>
  <si>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</si>
  <si>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</si>
  <si>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</si>
  <si>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</si>
  <si>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</si>
  <si>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</si>
  <si>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</si>
  <si>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</si>
  <si>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</si>
  <si>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</si>
  <si>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</si>
  <si>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</si>
  <si>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</si>
  <si>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</si>
  <si>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</si>
  <si>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</si>
  <si>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</si>
  <si>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</si>
  <si>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</si>
  <si>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</si>
  <si>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</si>
  <si>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</si>
  <si>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</si>
  <si>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</si>
  <si>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</si>
  <si>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</si>
  <si>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</si>
  <si>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</si>
  <si>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</si>
  <si>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</si>
  <si>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</si>
  <si>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</si>
  <si>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</si>
  <si>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</si>
  <si>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</si>
  <si>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</si>
  <si>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</si>
  <si>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</si>
  <si>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</si>
  <si>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</si>
  <si>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</si>
  <si>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</si>
  <si>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</si>
  <si>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</si>
  <si>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</si>
  <si>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</si>
  <si>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</si>
  <si>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</si>
  <si>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</si>
  <si>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</si>
  <si>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</si>
  <si>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</si>
  <si>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</si>
  <si>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</si>
  <si>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</si>
  <si>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</si>
  <si>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</si>
  <si>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</si>
  <si>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</si>
  <si>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</si>
  <si>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</si>
  <si>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</si>
  <si>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</si>
  <si>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</si>
  <si>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</si>
  <si>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</si>
  <si>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</si>
  <si>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</si>
  <si>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</si>
  <si>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</si>
  <si>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</si>
  <si>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</si>
  <si>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</si>
  <si>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</si>
  <si>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</si>
  <si>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</si>
  <si>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</si>
  <si>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</si>
  <si>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</si>
  <si>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</si>
  <si>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</si>
  <si>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</si>
  <si>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</si>
  <si>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</si>
  <si>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</si>
  <si>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</si>
  <si>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</si>
  <si>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</si>
  <si>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</si>
  <si>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</si>
  <si>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</si>
  <si>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</si>
  <si>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</si>
  <si>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</si>
  <si>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</si>
  <si>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</si>
  <si>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</si>
  <si>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</si>
  <si>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</si>
  <si>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</si>
  <si>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</si>
  <si>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</si>
  <si>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</si>
  <si>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</si>
  <si>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</si>
  <si>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</si>
  <si>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</si>
  <si>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</si>
  <si>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</si>
  <si>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</si>
  <si>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</si>
  <si>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</si>
  <si>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</si>
  <si>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</si>
  <si>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</si>
  <si>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</si>
  <si>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</si>
  <si>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</si>
  <si>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</si>
  <si>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</si>
  <si>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</si>
  <si>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</si>
  <si>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</si>
  <si>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</si>
  <si>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</si>
  <si>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</si>
  <si>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</si>
  <si>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</si>
  <si>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</si>
  <si>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</si>
  <si>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</si>
  <si>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</si>
  <si>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</si>
  <si>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</si>
  <si>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</si>
  <si>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</si>
  <si>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</si>
  <si>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</si>
  <si>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</si>
  <si>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</si>
  <si>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</si>
  <si>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</si>
  <si>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</si>
  <si>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</si>
  <si>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</si>
  <si>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</si>
  <si>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</si>
  <si>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</si>
  <si>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</si>
  <si>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</si>
  <si>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</si>
  <si>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</si>
  <si>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</si>
  <si>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</si>
  <si>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</si>
  <si>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</si>
  <si>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</si>
  <si>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</si>
  <si>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</si>
  <si>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</si>
  <si>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</si>
  <si>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</si>
  <si>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</si>
  <si>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</si>
  <si>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</si>
  <si>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</si>
  <si>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</si>
  <si>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</si>
  <si>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</si>
  <si>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</si>
  <si>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</si>
  <si>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</si>
  <si>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</si>
  <si>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</si>
  <si>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</si>
  <si>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</si>
  <si>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</si>
  <si>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</si>
  <si>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</si>
  <si>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</si>
  <si>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</si>
  <si>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</si>
  <si>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</si>
  <si>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</si>
  <si>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</si>
  <si>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</si>
  <si>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</si>
  <si>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</si>
  <si>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</si>
  <si>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</si>
  <si>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</si>
  <si>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</si>
  <si>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</si>
  <si>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</si>
  <si>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</si>
  <si>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</si>
  <si>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</si>
  <si>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</si>
  <si>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</si>
  <si>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</si>
  <si>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</si>
  <si>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</si>
  <si>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</si>
  <si>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</si>
  <si>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</si>
  <si>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</si>
  <si>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</si>
  <si>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</si>
  <si>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</si>
  <si>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</si>
  <si>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</si>
  <si>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</si>
  <si>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</si>
  <si>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</si>
  <si>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</si>
  <si>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</si>
  <si>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</si>
  <si>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</si>
  <si>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</si>
  <si>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</si>
  <si>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</si>
  <si>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</si>
  <si>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</si>
  <si>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</si>
  <si>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</si>
  <si>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</si>
  <si>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</si>
  <si>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</si>
  <si>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</si>
  <si>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</si>
  <si>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</si>
  <si>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</si>
  <si>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</si>
  <si>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</si>
  <si>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</si>
  <si>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</si>
  <si>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</si>
  <si>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</si>
  <si>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</si>
  <si>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</si>
  <si>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</si>
  <si>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</si>
  <si>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</si>
  <si>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</si>
  <si>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</si>
  <si>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</si>
  <si>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</si>
  <si>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</si>
  <si>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</si>
  <si>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</si>
  <si>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</si>
  <si>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</si>
  <si>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</si>
  <si>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</si>
  <si>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</si>
  <si>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</si>
  <si>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</si>
  <si>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</si>
  <si>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</si>
  <si>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</si>
  <si>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</si>
  <si>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</si>
  <si>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</si>
  <si>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</si>
  <si>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</si>
  <si>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</si>
  <si>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</si>
  <si>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</si>
  <si>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</si>
  <si>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</si>
  <si>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</si>
  <si>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</si>
  <si>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</si>
  <si>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</si>
  <si>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</si>
  <si>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</si>
  <si>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</si>
  <si>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</si>
  <si>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</si>
  <si>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</si>
  <si>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</si>
  <si>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</si>
  <si>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</si>
  <si>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</si>
  <si>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</si>
  <si>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</si>
  <si>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</si>
  <si>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</si>
  <si>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</si>
  <si>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</si>
  <si>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</si>
  <si>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</si>
  <si>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</si>
  <si>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</si>
  <si>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</si>
  <si>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</si>
  <si>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</si>
  <si>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</si>
  <si>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</si>
  <si>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</si>
  <si>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</si>
  <si>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</si>
  <si>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</si>
  <si>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</si>
  <si>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</si>
  <si>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</si>
  <si>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</si>
  <si>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</si>
  <si>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</si>
  <si>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</si>
  <si>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</si>
  <si>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</si>
  <si>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</si>
  <si>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</si>
  <si>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</si>
  <si>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</si>
  <si>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</si>
  <si>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</si>
  <si>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</si>
  <si>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</si>
  <si>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</si>
  <si>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</si>
  <si>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</si>
  <si>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</si>
  <si>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</si>
  <si>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</si>
  <si>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</si>
  <si>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</si>
  <si>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</si>
  <si>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</si>
  <si>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</si>
  <si>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</si>
  <si>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</si>
  <si>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</si>
  <si>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</si>
  <si>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</si>
  <si>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</si>
  <si>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</si>
  <si>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</si>
  <si>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</si>
  <si>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</si>
  <si>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</si>
  <si>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</si>
  <si>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</si>
  <si>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</si>
  <si>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</si>
  <si>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</si>
  <si>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</si>
  <si>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</si>
  <si>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</si>
  <si>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</si>
  <si>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</si>
  <si>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</si>
  <si>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</si>
  <si>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</si>
  <si>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</si>
  <si>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</si>
  <si>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</si>
  <si>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</si>
  <si>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</si>
  <si>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</si>
  <si>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</si>
  <si>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</si>
  <si>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</si>
  <si>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</si>
  <si>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</si>
  <si>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</si>
  <si>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</si>
  <si>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</si>
  <si>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</si>
  <si>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</si>
  <si>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</si>
  <si>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</si>
  <si>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</si>
  <si>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</si>
  <si>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</si>
  <si>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</si>
  <si>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</si>
  <si>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</si>
  <si>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</si>
  <si>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</si>
  <si>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</si>
  <si>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</si>
  <si>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</si>
  <si>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</si>
  <si>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</si>
  <si>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</si>
  <si>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</si>
  <si>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</si>
  <si>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</si>
  <si>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</si>
  <si>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</si>
  <si>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</si>
  <si>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</si>
  <si>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</si>
  <si>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</si>
  <si>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</si>
  <si>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</si>
  <si>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</si>
  <si>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</si>
  <si>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</si>
  <si>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</si>
  <si>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</si>
  <si>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</si>
  <si>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</si>
  <si>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</si>
  <si>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</si>
  <si>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</si>
  <si>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</si>
  <si>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</si>
  <si>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</si>
  <si>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</si>
  <si>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</si>
  <si>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</si>
  <si>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</si>
  <si>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</si>
  <si>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</si>
  <si>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</si>
  <si>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</si>
  <si>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</si>
  <si>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</si>
  <si>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</si>
  <si>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</si>
  <si>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</si>
  <si>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</si>
  <si>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</si>
  <si>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</si>
  <si>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</si>
  <si>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</si>
  <si>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</si>
  <si>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</si>
  <si>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</si>
  <si>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</si>
  <si>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</si>
  <si>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</si>
  <si>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</si>
  <si>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</si>
  <si>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</si>
  <si>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</si>
  <si>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</si>
  <si>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</si>
  <si>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</si>
  <si>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</si>
  <si>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</si>
  <si>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</si>
  <si>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</si>
  <si>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</si>
  <si>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</si>
  <si>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</si>
  <si>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</si>
  <si>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</si>
  <si>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</si>
  <si>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</si>
  <si>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</si>
  <si>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</si>
  <si>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</si>
  <si>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</si>
  <si>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</si>
  <si>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</si>
  <si>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</si>
  <si>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</si>
  <si>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</si>
  <si>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</si>
  <si>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</si>
  <si>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</si>
  <si>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</si>
  <si>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</si>
  <si>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</si>
  <si>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</si>
  <si>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</si>
  <si>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</si>
  <si>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</si>
  <si>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</si>
  <si>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</si>
  <si>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</si>
  <si>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</si>
  <si>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</si>
  <si>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</si>
  <si>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</si>
  <si>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</si>
  <si>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</si>
  <si>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</si>
  <si>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</si>
  <si>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</si>
  <si>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</si>
  <si>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</si>
  <si>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</si>
  <si>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</si>
  <si>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</si>
  <si>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</si>
  <si>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</si>
  <si>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</si>
  <si>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</si>
  <si>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</si>
  <si>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</si>
  <si>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</si>
  <si>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</si>
  <si>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</si>
  <si>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</si>
  <si>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</si>
  <si>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</si>
  <si>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</si>
  <si>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</si>
  <si>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</si>
  <si>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</si>
  <si>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</si>
  <si>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</si>
  <si>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</si>
  <si>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</si>
  <si>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</si>
  <si>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</si>
  <si>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</si>
  <si>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</si>
  <si>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</si>
  <si>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</si>
  <si>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</si>
  <si>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</si>
  <si>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</si>
  <si>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</si>
  <si>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</si>
  <si>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</si>
  <si>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</si>
  <si>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</si>
  <si>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</si>
  <si>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</si>
  <si>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</si>
  <si>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</si>
  <si>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</si>
  <si>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</si>
  <si>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</si>
  <si>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</si>
  <si>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</si>
  <si>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</si>
  <si>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</si>
  <si>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</si>
  <si>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</si>
  <si>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</si>
  <si>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</si>
  <si>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</si>
  <si>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</si>
  <si>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</si>
  <si>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</si>
  <si>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</si>
  <si>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</si>
  <si>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</si>
  <si>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</si>
  <si>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</si>
  <si>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</si>
  <si>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</si>
  <si>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</si>
  <si>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</si>
  <si>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</si>
  <si>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</si>
  <si>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</si>
  <si>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</si>
  <si>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</si>
  <si>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</si>
  <si>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</si>
  <si>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</si>
  <si>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</si>
  <si>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</si>
  <si>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</si>
  <si>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</si>
  <si>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</si>
  <si>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</si>
  <si>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</si>
  <si>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</si>
  <si>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</si>
  <si>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</si>
  <si>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</si>
  <si>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</si>
  <si>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</si>
  <si>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</si>
  <si>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</si>
  <si>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</si>
  <si>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</si>
  <si>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</si>
  <si>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</si>
  <si>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</si>
  <si>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</si>
  <si>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</si>
  <si>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</si>
  <si>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</si>
  <si>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</si>
  <si>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</si>
  <si>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</si>
  <si>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</si>
  <si>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</si>
  <si>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</si>
  <si>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</si>
  <si>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</si>
  <si>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</si>
  <si>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</si>
  <si>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</si>
  <si>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</si>
  <si>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</si>
  <si>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</si>
  <si>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</si>
  <si>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</si>
  <si>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</si>
  <si>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</si>
  <si>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</si>
  <si>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</si>
  <si>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</si>
  <si>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</si>
  <si>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</si>
  <si>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</si>
  <si>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</si>
  <si>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</si>
  <si>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</si>
  <si>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</si>
  <si>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</si>
  <si>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</si>
  <si>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</si>
  <si>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</si>
  <si>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</si>
  <si>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</si>
  <si>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</si>
  <si>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</si>
  <si>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</si>
  <si>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</si>
  <si>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</si>
  <si>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</si>
  <si>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</si>
  <si>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</si>
  <si>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</si>
  <si>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</si>
  <si>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</si>
  <si>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</si>
  <si>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</si>
  <si>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</si>
  <si>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</si>
  <si>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</si>
  <si>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</si>
  <si>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</si>
  <si>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</si>
  <si>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</si>
  <si>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</si>
  <si>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</si>
  <si>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</si>
  <si>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</si>
  <si>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</si>
  <si>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</si>
  <si>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</si>
  <si>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</si>
  <si>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</si>
  <si>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</si>
  <si>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</si>
  <si>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</si>
  <si>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</si>
  <si>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</si>
  <si>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</si>
  <si>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</si>
  <si>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</si>
  <si>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</si>
  <si>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</si>
  <si>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</si>
  <si>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</si>
  <si>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</si>
  <si>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</si>
  <si>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</si>
  <si>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</si>
  <si>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</si>
  <si>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</si>
  <si>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</si>
  <si>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</si>
  <si>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</si>
  <si>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</si>
  <si>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</si>
  <si>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</si>
  <si>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</si>
  <si>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</si>
  <si>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</si>
  <si>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</si>
  <si>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</si>
  <si>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</si>
  <si>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</si>
  <si>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</si>
  <si>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</si>
  <si>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</si>
  <si>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</si>
  <si>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</si>
  <si>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</si>
  <si>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</si>
  <si>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</si>
  <si>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</si>
  <si>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</si>
  <si>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</si>
  <si>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</si>
  <si>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</si>
  <si>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</si>
  <si>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</si>
  <si>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</si>
  <si>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</si>
  <si>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</si>
  <si>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</si>
  <si>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</si>
  <si>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</si>
  <si>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</si>
  <si>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</si>
  <si>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</si>
  <si>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</si>
  <si>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</si>
  <si>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</si>
  <si>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</si>
  <si>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</si>
  <si>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</si>
  <si>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</si>
  <si>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</si>
  <si>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</si>
  <si>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</si>
  <si>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</si>
  <si>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</si>
  <si>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</si>
  <si>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</si>
  <si>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</si>
  <si>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</si>
  <si>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</si>
  <si>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</si>
  <si>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</si>
  <si>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</si>
  <si>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</si>
  <si>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</si>
  <si>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</si>
  <si>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</si>
  <si>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</si>
  <si>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</si>
  <si>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</si>
  <si>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</si>
  <si>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</si>
  <si>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</si>
  <si>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</si>
  <si>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</si>
  <si>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</si>
  <si>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</si>
  <si>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</si>
  <si>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</si>
  <si>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</si>
  <si>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</si>
  <si>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</si>
  <si>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</si>
  <si>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</si>
  <si>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</si>
  <si>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</si>
  <si>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</si>
  <si>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</si>
  <si>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</si>
  <si>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</si>
  <si>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</si>
  <si>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</si>
  <si>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</si>
  <si>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</si>
  <si>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</si>
  <si>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</si>
  <si>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</si>
  <si>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</si>
  <si>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</si>
  <si>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</si>
  <si>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</si>
  <si>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</si>
  <si>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</si>
  <si>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</si>
  <si>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</si>
  <si>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</si>
  <si>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</si>
  <si>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</si>
  <si>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</si>
  <si>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</si>
  <si>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</si>
  <si>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</si>
  <si>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</si>
  <si>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</si>
  <si>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</si>
  <si>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</si>
  <si>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</si>
  <si>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</si>
  <si>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</si>
  <si>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</si>
  <si>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</si>
  <si>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</si>
  <si>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</si>
  <si>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</si>
  <si>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</si>
  <si>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</si>
  <si>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</si>
  <si>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</si>
  <si>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</si>
  <si>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</si>
  <si>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</si>
  <si>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</si>
  <si>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</si>
  <si>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</si>
  <si>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</si>
  <si>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</si>
  <si>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</si>
  <si>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</si>
  <si>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</si>
  <si>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</si>
  <si>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</si>
  <si>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</si>
  <si>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</si>
  <si>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</si>
  <si>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</si>
  <si>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</si>
  <si>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</si>
  <si>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</si>
  <si>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</si>
  <si>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</si>
  <si>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</si>
  <si>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</si>
  <si>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</si>
  <si>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</si>
  <si>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</si>
  <si>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</si>
  <si>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</si>
  <si>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</si>
  <si>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</si>
  <si>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</si>
  <si>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</si>
  <si>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</si>
  <si>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</si>
  <si>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</si>
  <si>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</si>
  <si>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</si>
  <si>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</si>
  <si>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</si>
  <si>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</si>
  <si>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</si>
  <si>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</si>
  <si>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</si>
  <si>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</si>
  <si>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</si>
  <si>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</si>
  <si>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</si>
  <si>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</si>
  <si>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</si>
  <si>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</si>
  <si>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</si>
  <si>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</si>
  <si>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</si>
  <si>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</si>
  <si>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</si>
  <si>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</si>
  <si>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</si>
  <si>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</si>
  <si>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</si>
  <si>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</si>
  <si>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</si>
  <si>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</si>
  <si>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</si>
  <si>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</si>
  <si>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</si>
  <si>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</si>
  <si>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</si>
  <si>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</si>
  <si>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</si>
  <si>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</si>
  <si>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</si>
  <si>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</si>
  <si>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</si>
  <si>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</si>
  <si>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</si>
  <si>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</si>
  <si>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</si>
  <si>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</si>
  <si>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</si>
  <si>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</si>
  <si>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</si>
  <si>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</si>
  <si>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</si>
  <si>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</si>
  <si>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</si>
  <si>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</si>
  <si>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</si>
  <si>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</si>
  <si>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</si>
  <si>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</si>
  <si>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</si>
  <si>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</si>
  <si>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</si>
  <si>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</si>
  <si>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</si>
  <si>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</si>
  <si>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</si>
  <si>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</si>
  <si>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</si>
  <si>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</si>
  <si>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</si>
  <si>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</si>
  <si>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</si>
  <si>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</si>
  <si>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</si>
  <si>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</si>
  <si>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</si>
  <si>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</si>
  <si>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</si>
  <si>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</si>
  <si>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</si>
  <si>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</si>
  <si>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</si>
  <si>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</si>
  <si>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</si>
  <si>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</si>
  <si>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</si>
  <si>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</si>
  <si>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</si>
  <si>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</si>
  <si>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</si>
  <si>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</si>
  <si>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</si>
  <si>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</si>
  <si>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</si>
  <si>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</si>
  <si>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</si>
  <si>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</si>
  <si>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</si>
  <si>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</si>
  <si>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</si>
  <si>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</si>
  <si>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</si>
  <si>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</si>
  <si>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</si>
  <si>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</si>
  <si>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</si>
  <si>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</si>
  <si>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</si>
  <si>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</si>
  <si>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</si>
  <si>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</si>
  <si>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</si>
  <si>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</si>
  <si>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</si>
  <si>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</si>
  <si>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</si>
  <si>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</si>
  <si>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</si>
  <si>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</si>
  <si>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</si>
  <si>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</si>
  <si>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</si>
  <si>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</si>
  <si>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</si>
  <si>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</si>
  <si>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</si>
  <si>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</si>
  <si>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</si>
  <si>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</si>
  <si>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</si>
  <si>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</si>
  <si>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</si>
  <si>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</si>
  <si>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</si>
  <si>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</si>
  <si>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</si>
  <si>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</si>
  <si>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</si>
  <si>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</si>
  <si>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</si>
  <si>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</si>
  <si>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</si>
  <si>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</si>
  <si>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</si>
  <si>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</si>
  <si>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</si>
  <si>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</si>
  <si>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</si>
  <si>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</si>
  <si>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</si>
  <si>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</si>
  <si>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</si>
  <si>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</si>
  <si>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</si>
  <si>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</si>
  <si>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</si>
  <si>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</si>
  <si>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</si>
  <si>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</si>
  <si>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</si>
  <si>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</si>
  <si>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</si>
  <si>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</si>
  <si>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</si>
  <si>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</si>
  <si>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</si>
  <si>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</si>
  <si>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</si>
  <si>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</si>
  <si>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</si>
  <si>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</si>
  <si>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</si>
  <si>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</si>
  <si>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</si>
  <si>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</si>
  <si>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</si>
  <si>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</si>
  <si>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</si>
  <si>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</si>
  <si>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</si>
  <si>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</si>
  <si>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</si>
  <si>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</si>
  <si>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</si>
  <si>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</si>
  <si>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</si>
  <si>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</si>
  <si>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</si>
  <si>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</si>
  <si>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</si>
  <si>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</si>
  <si>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</si>
  <si>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</si>
  <si>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</si>
  <si>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</si>
  <si>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</si>
  <si>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</si>
  <si>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</si>
  <si>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</si>
  <si>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</si>
  <si>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</si>
  <si>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</si>
  <si>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</si>
  <si>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</si>
  <si>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</si>
  <si>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</si>
  <si>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</si>
  <si>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</si>
  <si>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</si>
  <si>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</si>
  <si>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</si>
  <si>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</si>
  <si>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</si>
  <si>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</si>
  <si>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</si>
  <si>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</si>
  <si>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</si>
  <si>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</si>
  <si>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</si>
  <si>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</si>
  <si>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</si>
  <si>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</si>
  <si>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</si>
  <si>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</si>
  <si>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</si>
  <si>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</si>
  <si>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</si>
  <si>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</si>
  <si>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</si>
  <si>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</si>
  <si>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</si>
  <si>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</si>
  <si>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</si>
  <si>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</si>
  <si>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</si>
  <si>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</si>
  <si>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</si>
  <si>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</si>
  <si>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</si>
  <si>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</si>
  <si>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</si>
  <si>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</si>
  <si>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</si>
  <si>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</si>
  <si>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</si>
  <si>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</si>
  <si>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</si>
  <si>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</si>
  <si>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</si>
  <si>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</si>
  <si>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</si>
  <si>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</si>
  <si>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</si>
  <si>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</si>
  <si>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</si>
  <si>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</si>
  <si>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</si>
  <si>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</si>
  <si>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</si>
  <si>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</si>
  <si>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</si>
  <si>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</si>
  <si>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</si>
  <si>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</si>
  <si>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</si>
  <si>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</si>
  <si>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</si>
  <si>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</si>
  <si>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</si>
  <si>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</si>
  <si>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</si>
  <si>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</si>
  <si>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</si>
  <si>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</si>
  <si>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</si>
  <si>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</si>
  <si>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</si>
  <si>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</si>
  <si>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</si>
  <si>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</si>
  <si>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</si>
  <si>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</si>
  <si>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</si>
  <si>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</si>
  <si>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</si>
  <si>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</si>
  <si>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</si>
  <si>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</si>
  <si>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</si>
  <si>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</si>
  <si>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</si>
  <si>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</si>
  <si>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</si>
  <si>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</si>
  <si>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</si>
  <si>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</si>
  <si>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</si>
  <si>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</si>
  <si>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</si>
  <si>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</si>
  <si>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</si>
  <si>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</si>
  <si>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</si>
  <si>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</si>
  <si>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</si>
  <si>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</si>
  <si>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</si>
  <si>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</si>
  <si>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</si>
  <si>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</si>
  <si>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</si>
  <si>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</si>
  <si>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</si>
  <si>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</si>
  <si>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</si>
  <si>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</si>
  <si>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</si>
  <si>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</si>
  <si>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</si>
  <si>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</si>
  <si>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</si>
  <si>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</si>
  <si>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</si>
  <si>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</si>
  <si>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</si>
  <si>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</si>
  <si>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</si>
  <si>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</si>
  <si>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</si>
  <si>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</si>
  <si>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</si>
  <si>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</si>
  <si>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</si>
  <si>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</si>
  <si>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</si>
  <si>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</si>
  <si>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</si>
  <si>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</si>
  <si>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</si>
  <si>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</si>
  <si>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</si>
  <si>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</si>
  <si>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</si>
  <si>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</si>
  <si>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</si>
  <si>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</si>
  <si>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</si>
  <si>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</si>
  <si>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</si>
  <si>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</si>
  <si>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</si>
  <si>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</si>
  <si>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</si>
  <si>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</si>
  <si>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</si>
  <si>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</si>
  <si>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</si>
  <si>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</si>
  <si>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</si>
  <si>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</si>
  <si>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</si>
  <si>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</si>
  <si>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</si>
  <si>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</si>
  <si>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</si>
  <si>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</si>
  <si>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</si>
  <si>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</si>
  <si>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</si>
  <si>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</si>
  <si>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</si>
  <si>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</si>
  <si>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</si>
  <si>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</si>
  <si>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</si>
  <si>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</si>
  <si>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</si>
  <si>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</si>
  <si>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</si>
  <si>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</si>
  <si>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</si>
  <si>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</si>
  <si>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</si>
  <si>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</si>
  <si>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</si>
  <si>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</si>
  <si>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</si>
  <si>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</si>
  <si>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</si>
  <si>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</si>
  <si>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</si>
  <si>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</si>
  <si>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</si>
  <si>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</si>
  <si>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</si>
  <si>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</si>
  <si>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</si>
  <si>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</si>
  <si>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</si>
  <si>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</si>
  <si>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</si>
  <si>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</si>
  <si>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</si>
  <si>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</si>
  <si>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</si>
  <si>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</si>
  <si>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</si>
  <si>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</si>
  <si>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</si>
  <si>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</si>
  <si>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</si>
  <si>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</si>
  <si>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</si>
  <si>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</si>
  <si>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</si>
  <si>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</si>
  <si>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</si>
  <si>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</si>
  <si>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</si>
  <si>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</si>
  <si>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</si>
  <si>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</si>
  <si>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</si>
  <si>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</si>
  <si>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</si>
  <si>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</si>
  <si>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</si>
  <si>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</si>
  <si>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</si>
  <si>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</si>
  <si>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</si>
  <si>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</si>
  <si>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</si>
  <si>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</si>
  <si>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</si>
  <si>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</si>
  <si>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</si>
  <si>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</si>
  <si>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</si>
  <si>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</si>
  <si>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</si>
  <si>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</si>
  <si>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</si>
  <si>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</si>
  <si>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</si>
  <si>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</si>
  <si>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</si>
  <si>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</si>
  <si>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</si>
  <si>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</si>
  <si>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</si>
  <si>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</si>
  <si>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</si>
  <si>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</si>
  <si>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</si>
  <si>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</si>
  <si>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</si>
  <si>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</si>
  <si>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</si>
  <si>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</si>
  <si>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</si>
  <si>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</si>
  <si>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</si>
  <si>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</si>
  <si>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</si>
  <si>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</si>
  <si>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</si>
  <si>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</si>
  <si>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</si>
  <si>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</si>
  <si>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</si>
  <si>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</si>
  <si>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</si>
  <si>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</si>
  <si>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</si>
  <si>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</si>
  <si>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</si>
  <si>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</si>
  <si>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</si>
  <si>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</si>
  <si>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</si>
  <si>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</si>
  <si>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</si>
  <si>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</si>
  <si>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</si>
  <si>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</si>
  <si>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</si>
  <si>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</si>
  <si>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</si>
  <si>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</si>
  <si>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</si>
  <si>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</si>
  <si>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</si>
  <si>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</si>
  <si>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</si>
  <si>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</si>
  <si>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</si>
  <si>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</si>
  <si>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</si>
  <si>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</si>
  <si>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</si>
  <si>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</si>
  <si>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</si>
  <si>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</si>
  <si>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</si>
  <si>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</si>
  <si>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</si>
  <si>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</si>
  <si>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</si>
  <si>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</si>
  <si>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</si>
  <si>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</si>
  <si>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</si>
  <si>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</si>
  <si>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</si>
  <si>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</si>
  <si>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</si>
  <si>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</si>
  <si>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</si>
  <si>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</si>
  <si>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</si>
  <si>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</si>
  <si>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</si>
  <si>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</si>
  <si>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</si>
  <si>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</si>
  <si>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</si>
  <si>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</si>
  <si>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</si>
  <si>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</si>
  <si>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</si>
  <si>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</si>
  <si>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</si>
  <si>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</si>
  <si>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</si>
  <si>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</si>
  <si>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</si>
  <si>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</si>
  <si>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</si>
  <si>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</si>
  <si>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</si>
  <si>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</si>
  <si>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</si>
  <si>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</si>
  <si>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</si>
  <si>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</si>
  <si>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</si>
  <si>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</si>
  <si>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</si>
  <si>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</si>
  <si>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</si>
  <si>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</si>
  <si>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</si>
  <si>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</si>
  <si>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</si>
  <si>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</si>
  <si>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</si>
  <si>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</si>
  <si>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</si>
  <si>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</si>
  <si>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</si>
  <si>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</si>
  <si>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</si>
  <si>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</si>
  <si>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</si>
  <si>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</si>
  <si>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</si>
  <si>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</si>
  <si>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</si>
  <si>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</si>
  <si>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</si>
  <si>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</si>
  <si>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</si>
  <si>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</si>
  <si>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</si>
  <si>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</si>
  <si>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</si>
  <si>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</si>
  <si>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</si>
  <si>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</si>
  <si>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</si>
  <si>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</si>
  <si>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</si>
  <si>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</si>
  <si>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</si>
  <si>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</si>
  <si>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</si>
  <si>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</si>
  <si>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</si>
  <si>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</si>
  <si>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</si>
  <si>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</si>
  <si>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</si>
  <si>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</si>
  <si>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</si>
  <si>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</si>
  <si>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</si>
  <si>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</si>
  <si>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</si>
  <si>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</si>
  <si>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</si>
  <si>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</si>
  <si>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</si>
  <si>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</si>
  <si>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</si>
  <si>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</si>
  <si>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</si>
  <si>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</si>
  <si>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</si>
  <si>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</si>
  <si>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</si>
  <si>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</si>
  <si>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</si>
  <si>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</si>
  <si>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</si>
  <si>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</si>
  <si>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</si>
  <si>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</si>
  <si>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</si>
  <si>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</si>
  <si>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</si>
  <si>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</si>
  <si>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</si>
  <si>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</si>
  <si>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</si>
  <si>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</si>
  <si>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</si>
  <si>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</si>
  <si>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</si>
  <si>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</si>
  <si>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</si>
  <si>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</si>
  <si>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</si>
  <si>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</si>
  <si>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</si>
  <si>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</si>
  <si>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</si>
  <si>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</si>
  <si>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</si>
  <si>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</si>
  <si>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</si>
  <si>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</si>
  <si>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</si>
  <si>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</si>
  <si>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</si>
  <si>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</si>
  <si>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</si>
  <si>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</si>
  <si>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</si>
  <si>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</si>
  <si>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</si>
  <si>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</si>
  <si>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</si>
  <si>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</si>
  <si>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</si>
  <si>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</si>
  <si>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</si>
  <si>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</si>
  <si>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</si>
  <si>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</si>
  <si>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</si>
  <si>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</si>
  <si>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</si>
  <si>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</si>
  <si>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</si>
  <si>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</si>
  <si>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</si>
  <si>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</si>
  <si>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</si>
  <si>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</si>
  <si>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</si>
  <si>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</si>
  <si>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</si>
  <si>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</si>
  <si>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</si>
  <si>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</si>
  <si>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</si>
  <si>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</si>
  <si>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</si>
  <si>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</si>
  <si>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</si>
  <si>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</si>
  <si>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</si>
  <si>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</si>
  <si>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</si>
  <si>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</si>
  <si>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</si>
  <si>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</si>
  <si>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</si>
  <si>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</si>
  <si>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</si>
  <si>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</si>
  <si>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</si>
  <si>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</si>
  <si>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</si>
  <si>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</si>
  <si>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</si>
  <si>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</si>
  <si>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</si>
  <si>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</si>
  <si>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</si>
  <si>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</si>
  <si>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</si>
  <si>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</si>
  <si>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</si>
  <si>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</si>
  <si>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</si>
  <si>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</si>
  <si>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</si>
  <si>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</si>
  <si>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</si>
  <si>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</si>
  <si>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</si>
  <si>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</si>
  <si>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</si>
  <si>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</si>
  <si>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</si>
  <si>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</si>
  <si>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</si>
  <si>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</si>
  <si>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</si>
  <si>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</si>
  <si>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</si>
  <si>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</si>
  <si>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</si>
  <si>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</si>
  <si>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</si>
  <si>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</si>
  <si>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</si>
  <si>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</si>
  <si>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</si>
  <si>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</si>
  <si>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</si>
  <si>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</si>
  <si>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</si>
  <si>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</si>
  <si>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</si>
  <si>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</si>
  <si>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</si>
  <si>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</si>
  <si>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</si>
  <si>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</si>
  <si>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</si>
  <si>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</si>
  <si>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</si>
  <si>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</si>
  <si>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</si>
  <si>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</si>
  <si>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</si>
  <si>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</si>
  <si>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</si>
  <si>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</si>
  <si>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</si>
  <si>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</si>
  <si>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</si>
  <si>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</si>
  <si>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</si>
  <si>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</si>
  <si>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</si>
  <si>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</si>
  <si>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</si>
  <si>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</si>
  <si>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</si>
  <si>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</si>
  <si>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</si>
  <si>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</si>
  <si>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</si>
  <si>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</si>
  <si>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</si>
  <si>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</si>
  <si>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</si>
  <si>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</si>
  <si>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</si>
  <si>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</si>
  <si>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</si>
  <si>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</si>
  <si>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</si>
  <si>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</si>
  <si>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</si>
  <si>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</si>
  <si>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</si>
  <si>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</si>
  <si>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</si>
  <si>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</si>
  <si>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</si>
  <si>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</si>
  <si>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</si>
  <si>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</si>
  <si>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</si>
  <si>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</si>
  <si>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</si>
  <si>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</si>
  <si>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</si>
  <si>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</si>
  <si>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</si>
  <si>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</si>
  <si>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</si>
  <si>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</si>
  <si>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</si>
  <si>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</si>
  <si>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</si>
  <si>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</si>
  <si>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</si>
  <si>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</si>
  <si>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</si>
  <si>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</si>
  <si>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</si>
  <si>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</si>
  <si>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</si>
  <si>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</si>
  <si>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</si>
  <si>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</si>
  <si>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</si>
  <si>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</si>
  <si>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</si>
  <si>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</si>
  <si>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</si>
  <si>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</si>
  <si>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</si>
  <si>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</si>
  <si>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</si>
  <si>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</si>
  <si>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</si>
  <si>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</si>
  <si>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</si>
  <si>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</si>
  <si>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</si>
  <si>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</si>
  <si>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</si>
  <si>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</si>
  <si>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</si>
  <si>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</si>
  <si>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</si>
  <si>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</si>
  <si>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</si>
  <si>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</si>
  <si>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</si>
  <si>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</si>
  <si>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</si>
  <si>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</si>
  <si>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</si>
  <si>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</si>
  <si>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</si>
  <si>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</si>
  <si>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</si>
  <si>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</si>
  <si>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</si>
  <si>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</si>
  <si>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</si>
  <si>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</si>
  <si>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</si>
  <si>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</si>
  <si>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</si>
  <si>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</si>
  <si>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</si>
  <si>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</si>
  <si>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</si>
  <si>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</si>
  <si>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</si>
  <si>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</si>
  <si>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</si>
  <si>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</si>
  <si>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</si>
  <si>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</si>
  <si>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</si>
  <si>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</si>
  <si>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</si>
  <si>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</si>
  <si>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</si>
  <si>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</si>
  <si>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</si>
  <si>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</si>
  <si>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</si>
  <si>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</si>
  <si>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</si>
  <si>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</si>
  <si>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</si>
  <si>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</si>
  <si>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</si>
  <si>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</si>
  <si>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</si>
  <si>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</si>
  <si>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</si>
  <si>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</si>
  <si>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</si>
  <si>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</si>
  <si>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</si>
  <si>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</si>
  <si>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</si>
  <si>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</si>
  <si>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</si>
  <si>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</si>
  <si>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</si>
  <si>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</si>
  <si>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</si>
  <si>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</si>
  <si>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</si>
  <si>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</si>
  <si>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</si>
  <si>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</si>
  <si>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</si>
  <si>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</si>
  <si>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</si>
  <si>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</si>
  <si>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</si>
  <si>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</si>
  <si>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</si>
  <si>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</si>
  <si>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</si>
  <si>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</si>
  <si>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</si>
  <si>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</si>
  <si>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</si>
  <si>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</si>
  <si>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</si>
  <si>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</si>
  <si>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</si>
  <si>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</si>
  <si>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</si>
  <si>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</si>
  <si>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</si>
  <si>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</si>
  <si>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</si>
  <si>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</si>
  <si>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</si>
  <si>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</si>
  <si>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</si>
  <si>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</si>
  <si>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</si>
  <si>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</si>
  <si>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</si>
  <si>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</si>
  <si>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</si>
  <si>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</si>
  <si>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</si>
  <si>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</si>
  <si>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</si>
  <si>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</si>
  <si>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</si>
  <si>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</si>
  <si>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</si>
  <si>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</si>
  <si>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</si>
  <si>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</si>
  <si>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</si>
  <si>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</si>
  <si>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</si>
  <si>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</si>
  <si>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</si>
  <si>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</si>
  <si>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</si>
  <si>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</si>
  <si>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</si>
  <si>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</si>
  <si>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</si>
  <si>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</si>
  <si>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</si>
  <si>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</si>
  <si>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</si>
  <si>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</si>
  <si>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</si>
  <si>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</si>
  <si>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</si>
  <si>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</si>
  <si>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</si>
  <si>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</si>
  <si>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</si>
  <si>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</si>
  <si>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</si>
  <si>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</si>
  <si>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</si>
  <si>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</si>
  <si>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</si>
  <si>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</si>
  <si>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</si>
  <si>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</si>
  <si>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</si>
  <si>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</si>
  <si>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</si>
  <si>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</si>
  <si>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</si>
  <si>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</si>
  <si>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</si>
  <si>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</si>
  <si>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</si>
  <si>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</si>
  <si>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</si>
  <si>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</si>
  <si>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</si>
  <si>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</si>
  <si>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</si>
  <si>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</si>
  <si>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</si>
  <si>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</si>
  <si>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</si>
  <si>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</si>
  <si>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</si>
  <si>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</si>
  <si>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</si>
  <si>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</si>
  <si>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</si>
  <si>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</si>
  <si>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</si>
  <si>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</si>
  <si>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</si>
  <si>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</si>
  <si>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</si>
  <si>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</si>
  <si>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</si>
  <si>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</si>
  <si>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</si>
  <si>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</si>
  <si>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</si>
  <si>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</si>
  <si>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</si>
  <si>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</si>
  <si>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</si>
  <si>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</si>
  <si>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</si>
  <si>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</si>
  <si>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</si>
  <si>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</si>
  <si>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</si>
  <si>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</si>
  <si>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</si>
  <si>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</si>
  <si>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</si>
  <si>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</si>
  <si>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</si>
  <si>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</si>
  <si>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</si>
  <si>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</si>
  <si>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</si>
  <si>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</si>
  <si>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</si>
  <si>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</si>
  <si>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</si>
  <si>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</si>
  <si>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</si>
  <si>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</si>
  <si>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</si>
  <si>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</si>
  <si>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</si>
  <si>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</si>
  <si>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</si>
  <si>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</si>
  <si>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</si>
  <si>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</si>
  <si>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</si>
  <si>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</si>
  <si>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</si>
  <si>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</si>
  <si>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</si>
  <si>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</si>
  <si>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</si>
  <si>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</si>
  <si>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</si>
  <si>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</si>
  <si>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</si>
  <si>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</si>
  <si>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</si>
  <si>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</si>
  <si>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</si>
  <si>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</si>
  <si>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</si>
  <si>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</si>
  <si>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</si>
  <si>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</si>
  <si>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</si>
  <si>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</si>
  <si>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</si>
  <si>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</si>
  <si>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</si>
  <si>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</si>
  <si>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</si>
  <si>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</si>
  <si>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</si>
  <si>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</si>
  <si>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</si>
  <si>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</si>
  <si>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</si>
  <si>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</si>
  <si>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</si>
  <si>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</si>
  <si>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</si>
  <si>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</si>
  <si>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</si>
  <si>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</si>
  <si>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</si>
  <si>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</si>
  <si>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</si>
  <si>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</si>
  <si>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</si>
  <si>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</si>
  <si>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</si>
  <si>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</si>
  <si>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</si>
  <si>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</si>
  <si>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</si>
  <si>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</si>
  <si>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</si>
  <si>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</si>
  <si>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</si>
  <si>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</si>
  <si>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</si>
  <si>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</si>
  <si>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</si>
  <si>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</si>
  <si>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</si>
  <si>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</si>
  <si>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</si>
  <si>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</si>
  <si>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</si>
  <si>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</si>
  <si>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</si>
  <si>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</si>
  <si>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</si>
  <si>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</si>
  <si>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</si>
  <si>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</si>
  <si>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</si>
  <si>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</si>
  <si>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</si>
  <si>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</si>
  <si>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</si>
  <si>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</si>
  <si>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</si>
  <si>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</si>
  <si>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</si>
  <si>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</si>
  <si>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</si>
  <si>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</si>
  <si>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</si>
  <si>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</si>
  <si>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</si>
  <si>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</si>
  <si>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</si>
  <si>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</si>
  <si>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</si>
  <si>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</si>
  <si>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</si>
  <si>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</si>
  <si>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</si>
  <si>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</si>
  <si>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</si>
  <si>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</si>
  <si>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</si>
  <si>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</si>
  <si>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</si>
  <si>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</si>
  <si>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</si>
  <si>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</si>
  <si>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</si>
  <si>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</si>
  <si>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</si>
  <si>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</si>
  <si>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</si>
  <si>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</si>
  <si>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</si>
  <si>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</si>
  <si>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</si>
  <si>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</si>
  <si>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</si>
  <si>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</si>
  <si>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</si>
  <si>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</si>
  <si>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</si>
  <si>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</si>
  <si>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</si>
  <si>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</si>
  <si>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</si>
  <si>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</si>
  <si>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</si>
  <si>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</si>
  <si>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</si>
  <si>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</si>
  <si>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</si>
  <si>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</si>
  <si>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</si>
  <si>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</si>
  <si>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</si>
  <si>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</si>
  <si>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</si>
  <si>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</si>
  <si>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</si>
  <si>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</si>
  <si>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</si>
  <si>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</si>
  <si>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</si>
  <si>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</si>
  <si>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</si>
  <si>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</si>
  <si>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</si>
  <si>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</si>
  <si>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</si>
  <si>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</si>
  <si>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</si>
  <si>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</si>
  <si>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</si>
  <si>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</si>
  <si>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</si>
  <si>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</si>
  <si>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</si>
  <si>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</si>
  <si>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</si>
  <si>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</si>
  <si>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</si>
  <si>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</si>
  <si>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</si>
  <si>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</si>
  <si>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</si>
  <si>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</si>
  <si>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</si>
  <si>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</si>
  <si>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</si>
  <si>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</si>
  <si>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</si>
  <si>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</si>
  <si>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</si>
  <si>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</si>
  <si>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</si>
  <si>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</si>
  <si>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</si>
  <si>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</si>
  <si>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</si>
  <si>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</si>
  <si>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</si>
  <si>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</si>
  <si>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</si>
  <si>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</si>
  <si>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</si>
  <si>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</si>
  <si>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</si>
  <si>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</si>
  <si>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</si>
  <si>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</si>
  <si>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</si>
  <si>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</si>
  <si>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</si>
  <si>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</si>
  <si>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</si>
  <si>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</si>
  <si>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</si>
  <si>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</si>
  <si>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</si>
  <si>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</si>
  <si>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</si>
  <si>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</si>
  <si>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</si>
  <si>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</si>
  <si>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</si>
  <si>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</si>
  <si>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</si>
  <si>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</si>
  <si>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</si>
  <si>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</si>
  <si>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</si>
  <si>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</si>
  <si>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</si>
  <si>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</si>
  <si>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</si>
  <si>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</si>
  <si>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</si>
  <si>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</si>
  <si>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</si>
  <si>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</si>
  <si>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</si>
  <si>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</si>
  <si>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</si>
  <si>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</si>
  <si>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</si>
  <si>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</si>
  <si>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</si>
  <si>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</si>
  <si>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</si>
  <si>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</si>
  <si>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</si>
  <si>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</si>
  <si>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</si>
  <si>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</si>
  <si>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</si>
  <si>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</si>
  <si>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</si>
  <si>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</si>
  <si>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</si>
  <si>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</si>
  <si>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</si>
  <si>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</si>
  <si>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</si>
  <si>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</si>
  <si>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</si>
  <si>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</si>
  <si>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</si>
  <si>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</si>
  <si>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</si>
  <si>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</si>
  <si>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</si>
  <si>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</si>
  <si>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</si>
  <si>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</si>
  <si>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</si>
  <si>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</si>
  <si>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</si>
  <si>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</si>
  <si>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</si>
  <si>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</si>
  <si>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</si>
  <si>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</si>
  <si>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</si>
  <si>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</si>
  <si>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</si>
  <si>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</si>
  <si>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</si>
  <si>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</si>
  <si>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</si>
  <si>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</si>
  <si>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</si>
  <si>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</si>
  <si>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</si>
  <si>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</si>
  <si>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</si>
  <si>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</si>
  <si>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</si>
  <si>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</si>
  <si>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</si>
  <si>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</si>
  <si>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</si>
  <si>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</si>
  <si>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</si>
  <si>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</si>
  <si>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</si>
  <si>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</si>
  <si>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</si>
  <si>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</si>
  <si>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</si>
  <si>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</si>
  <si>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</si>
  <si>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</si>
  <si>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</si>
  <si>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</si>
  <si>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</si>
  <si>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</si>
  <si>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</si>
  <si>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</si>
  <si>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</si>
  <si>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</si>
  <si>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</si>
  <si>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</si>
  <si>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</si>
  <si>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</si>
  <si>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</si>
  <si>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</si>
  <si>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</si>
  <si>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</si>
  <si>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</si>
  <si>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</si>
  <si>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</si>
  <si>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</si>
  <si>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</si>
  <si>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</si>
  <si>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</si>
  <si>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</si>
  <si>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</si>
  <si>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</si>
  <si>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</si>
  <si>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</si>
  <si>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</si>
  <si>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</si>
  <si>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</si>
  <si>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</si>
  <si>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</si>
  <si>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</si>
  <si>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</si>
  <si>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</si>
  <si>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</si>
  <si>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</si>
  <si>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</si>
  <si>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</si>
  <si>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</si>
  <si>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</si>
  <si>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</si>
  <si>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</si>
  <si>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</si>
  <si>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</si>
  <si>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</si>
  <si>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</si>
  <si>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</si>
  <si>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</si>
  <si>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</si>
  <si>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</si>
  <si>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</si>
  <si>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</si>
  <si>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</si>
  <si>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</si>
  <si>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</si>
  <si>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</si>
  <si>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</si>
  <si>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</si>
  <si>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</si>
  <si>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</si>
  <si>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</si>
  <si>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</si>
  <si>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</si>
  <si>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</si>
  <si>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</si>
  <si>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</si>
  <si>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</si>
  <si>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</si>
  <si>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</si>
  <si>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</si>
  <si>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</si>
  <si>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</si>
  <si>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</si>
  <si>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</si>
  <si>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</si>
  <si>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</si>
  <si>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</si>
  <si>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</si>
  <si>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</si>
  <si>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</si>
  <si>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</si>
  <si>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</si>
  <si>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</si>
  <si>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</si>
  <si>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</si>
  <si>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</si>
  <si>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</si>
  <si>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</si>
  <si>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</si>
  <si>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</si>
  <si>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</si>
  <si>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</si>
  <si>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</si>
  <si>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</si>
  <si>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</si>
  <si>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</si>
  <si>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</si>
  <si>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</si>
  <si>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</si>
  <si>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</si>
  <si>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</si>
  <si>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</si>
  <si>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</si>
  <si>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</si>
  <si>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</si>
  <si>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</si>
  <si>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</si>
  <si>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</si>
  <si>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</si>
  <si>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</si>
  <si>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</si>
  <si>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</si>
  <si>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</si>
  <si>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</si>
  <si>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</si>
  <si>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</si>
  <si>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</si>
  <si>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</si>
  <si>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</si>
  <si>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</si>
  <si>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</si>
  <si>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</si>
  <si>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</si>
  <si>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</si>
  <si>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</si>
  <si>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</si>
  <si>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</si>
  <si>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</si>
  <si>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</si>
  <si>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</si>
  <si>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</si>
  <si>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</si>
  <si>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</si>
  <si>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</si>
  <si>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</si>
  <si>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</si>
  <si>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</si>
  <si>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</si>
  <si>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</si>
  <si>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</si>
  <si>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</si>
  <si>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</si>
  <si>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</si>
  <si>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</si>
  <si>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</si>
  <si>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</si>
  <si>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</si>
  <si>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</si>
  <si>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</si>
  <si>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</si>
  <si>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</si>
  <si>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</si>
  <si>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</si>
  <si>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</si>
  <si>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</si>
  <si>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</si>
  <si>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</si>
  <si>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</si>
  <si>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</si>
  <si>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</si>
  <si>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</si>
  <si>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</si>
  <si>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</si>
  <si>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</si>
  <si>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</si>
  <si>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</si>
  <si>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</si>
  <si>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</si>
  <si>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</si>
  <si>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</si>
  <si>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</si>
  <si>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</si>
  <si>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</si>
  <si>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</si>
  <si>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</si>
  <si>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</si>
  <si>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</si>
  <si>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</si>
  <si>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</si>
  <si>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</si>
  <si>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</si>
  <si>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</si>
  <si>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</si>
  <si>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</si>
  <si>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</si>
  <si>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</si>
  <si>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</si>
  <si>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</si>
  <si>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</si>
  <si>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</si>
  <si>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</si>
  <si>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</si>
  <si>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</si>
  <si>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</si>
  <si>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</si>
  <si>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</si>
  <si>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</si>
  <si>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</si>
  <si>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</si>
  <si>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</si>
  <si>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</si>
  <si>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</si>
  <si>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</si>
  <si>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</si>
  <si>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</si>
  <si>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</si>
  <si>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</si>
  <si>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</si>
  <si>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</si>
  <si>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</si>
  <si>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</si>
  <si>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</si>
  <si>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</si>
  <si>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</si>
  <si>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</si>
  <si>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</si>
  <si>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</si>
  <si>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</si>
  <si>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</si>
  <si>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</si>
  <si>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</si>
  <si>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</si>
  <si>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</si>
  <si>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</si>
  <si>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</si>
  <si>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</si>
  <si>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</si>
  <si>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</si>
  <si>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</si>
  <si>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</si>
  <si>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</si>
  <si>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</si>
  <si>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</si>
  <si>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</si>
  <si>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</si>
  <si>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</si>
  <si>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</si>
  <si>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</si>
  <si>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</si>
  <si>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</si>
  <si>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</si>
  <si>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</si>
  <si>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</si>
  <si>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</si>
  <si>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</si>
  <si>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</si>
  <si>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</si>
  <si>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</si>
  <si>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</si>
  <si>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</si>
  <si>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</si>
  <si>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</si>
  <si>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</si>
  <si>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</si>
  <si>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</si>
  <si>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</si>
  <si>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</si>
  <si>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</si>
  <si>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</si>
  <si>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</si>
  <si>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</si>
  <si>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</si>
  <si>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</si>
  <si>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</si>
  <si>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</si>
  <si>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</si>
  <si>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</si>
  <si>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</si>
  <si>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</si>
  <si>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</si>
  <si>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</si>
  <si>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</si>
  <si>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</si>
  <si>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</si>
  <si>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</si>
  <si>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</si>
  <si>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</si>
  <si>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</si>
  <si>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</si>
  <si>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</si>
  <si>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</si>
  <si>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</si>
  <si>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</si>
  <si>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</si>
  <si>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</si>
  <si>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</si>
  <si>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</si>
  <si>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</si>
  <si>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</si>
  <si>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</si>
  <si>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</si>
  <si>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</si>
  <si>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</si>
  <si>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</si>
  <si>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</si>
  <si>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</si>
  <si>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</si>
  <si>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</si>
  <si>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</si>
  <si>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</si>
  <si>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</si>
  <si>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</si>
  <si>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</si>
  <si>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</si>
  <si>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</si>
  <si>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</si>
  <si>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</si>
  <si>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</si>
  <si>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</si>
  <si>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</si>
  <si>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</si>
  <si>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</si>
  <si>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</si>
  <si>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</si>
  <si>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</si>
  <si>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</si>
  <si>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</si>
  <si>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</si>
  <si>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</si>
  <si>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</si>
  <si>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</si>
  <si>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</si>
  <si>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</si>
  <si>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</si>
  <si>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</si>
  <si>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</si>
  <si>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</si>
  <si>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</si>
  <si>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</si>
  <si>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</si>
  <si>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</si>
  <si>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</si>
  <si>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</si>
  <si>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</si>
  <si>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</si>
  <si>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</si>
  <si>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</si>
  <si>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</si>
  <si>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</si>
  <si>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</si>
  <si>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</si>
  <si>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</si>
  <si>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</si>
  <si>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</si>
  <si>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</si>
  <si>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</si>
  <si>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</si>
  <si>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</si>
  <si>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</si>
  <si>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</si>
  <si>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</si>
  <si>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</si>
  <si>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</si>
  <si>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</si>
  <si>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</si>
  <si>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</si>
  <si>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</si>
  <si>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</si>
  <si>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</si>
  <si>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</si>
  <si>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</si>
  <si>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</si>
  <si>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</si>
  <si>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</si>
  <si>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</si>
  <si>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</si>
  <si>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</si>
  <si>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</si>
  <si>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</si>
  <si>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</si>
  <si>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</si>
  <si>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</si>
  <si>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</si>
  <si>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</si>
  <si>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</si>
  <si>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</si>
  <si>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</si>
  <si>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</si>
  <si>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</si>
  <si>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</si>
  <si>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</si>
  <si>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</si>
  <si>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</si>
  <si>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</si>
  <si>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</si>
  <si>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</si>
  <si>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</si>
  <si>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</si>
  <si>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</si>
  <si>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</si>
  <si>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</si>
  <si>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</si>
  <si>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</si>
  <si>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</si>
  <si>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</si>
  <si>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</si>
  <si>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</si>
  <si>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</si>
  <si>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</si>
  <si>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</si>
  <si>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</si>
  <si>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</si>
  <si>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</si>
  <si>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</si>
  <si>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</si>
  <si>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</si>
  <si>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</si>
  <si>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</si>
  <si>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</si>
  <si>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</si>
  <si>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</si>
  <si>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</si>
  <si>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</si>
  <si>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</si>
  <si>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</si>
  <si>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</si>
  <si>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</si>
  <si>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</si>
  <si>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</si>
  <si>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</si>
  <si>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</si>
  <si>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</si>
  <si>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</si>
  <si>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</si>
  <si>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</si>
  <si>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</si>
  <si>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</si>
  <si>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</si>
  <si>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</si>
  <si>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</si>
  <si>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</si>
  <si>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</si>
  <si>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</si>
  <si>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</si>
  <si>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</si>
  <si>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</si>
  <si>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</si>
  <si>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</si>
  <si>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</si>
  <si>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</si>
  <si>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</si>
  <si>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</si>
  <si>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</si>
  <si>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</si>
  <si>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</si>
  <si>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</si>
  <si>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</si>
  <si>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</si>
  <si>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</si>
  <si>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</si>
  <si>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</si>
  <si>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</si>
  <si>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</si>
  <si>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</si>
  <si>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</si>
  <si>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</si>
  <si>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</si>
  <si>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</si>
  <si>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</si>
  <si>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</si>
  <si>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</si>
  <si>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</si>
  <si>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</si>
  <si>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</si>
  <si>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</si>
  <si>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</si>
  <si>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</si>
  <si>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</si>
  <si>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</si>
  <si>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</si>
  <si>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</si>
  <si>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</si>
  <si>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</si>
  <si>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</si>
  <si>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</si>
  <si>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</si>
  <si>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</si>
  <si>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</si>
  <si>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</si>
  <si>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</si>
  <si>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</si>
  <si>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</si>
  <si>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</si>
  <si>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</si>
  <si>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</si>
  <si>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</si>
  <si>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</si>
  <si>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</si>
  <si>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</si>
  <si>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</si>
  <si>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</si>
  <si>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</si>
  <si>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</si>
  <si>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</si>
  <si>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</si>
  <si>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</si>
  <si>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</si>
  <si>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</si>
  <si>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</si>
  <si>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</si>
  <si>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</si>
  <si>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</si>
  <si>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</si>
  <si>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</si>
  <si>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</si>
  <si>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</si>
  <si>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</si>
  <si>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</si>
  <si>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</si>
  <si>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</si>
  <si>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</si>
  <si>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</si>
  <si>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</si>
  <si>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</si>
  <si>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</si>
  <si>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</si>
  <si>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</si>
  <si>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</si>
  <si>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</si>
  <si>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</si>
  <si>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</si>
  <si>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</si>
  <si>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</si>
  <si>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</si>
  <si>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</si>
  <si>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</si>
  <si>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</si>
  <si>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</si>
  <si>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</si>
  <si>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</si>
  <si>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</si>
  <si>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</si>
  <si>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</si>
  <si>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</si>
  <si>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</si>
  <si>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</si>
  <si>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</si>
  <si>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</si>
  <si>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</si>
  <si>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</si>
  <si>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</si>
  <si>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</si>
  <si>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</si>
  <si>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</si>
  <si>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</si>
  <si>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</si>
  <si>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</si>
  <si>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</si>
  <si>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</si>
  <si>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</si>
  <si>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</si>
  <si>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</si>
  <si>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</si>
  <si>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</si>
  <si>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</si>
  <si>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</si>
  <si>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</si>
  <si>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</si>
  <si>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</si>
  <si>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</si>
  <si>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</si>
  <si>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</si>
  <si>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</si>
  <si>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</si>
  <si>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</si>
  <si>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</si>
  <si>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</si>
  <si>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</si>
  <si>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</si>
  <si>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</si>
  <si>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</si>
  <si>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</si>
  <si>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</si>
  <si>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</si>
  <si>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</si>
  <si>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</si>
  <si>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</si>
  <si>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</si>
  <si>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</si>
  <si>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</si>
  <si>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</si>
  <si>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</si>
  <si>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</si>
  <si>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</si>
  <si>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</si>
  <si>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</si>
  <si>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</si>
  <si>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</si>
  <si>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</si>
  <si>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</si>
  <si>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</si>
  <si>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</si>
  <si>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</si>
  <si>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</si>
  <si>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</si>
  <si>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</si>
  <si>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</si>
  <si>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</si>
  <si>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</si>
  <si>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</si>
  <si>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</si>
  <si>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</si>
  <si>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</si>
  <si>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</si>
  <si>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</si>
  <si>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</si>
  <si>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</si>
  <si>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</si>
  <si>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</si>
  <si>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</si>
  <si>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</si>
  <si>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</si>
  <si>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</si>
  <si>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</si>
  <si>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</si>
  <si>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</si>
  <si>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</si>
  <si>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</si>
  <si>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</si>
  <si>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</si>
  <si>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</si>
  <si>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</si>
  <si>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</si>
  <si>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</si>
  <si>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</si>
  <si>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</si>
  <si>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</si>
  <si>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</si>
  <si>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</si>
  <si>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</si>
  <si>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</si>
  <si>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</si>
  <si>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</si>
  <si>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</si>
  <si>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</si>
  <si>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</si>
  <si>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</si>
  <si>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</si>
  <si>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</si>
  <si>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</si>
  <si>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</si>
  <si>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</si>
  <si>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</si>
  <si>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</si>
  <si>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</si>
  <si>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</si>
  <si>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</si>
  <si>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</si>
  <si>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</si>
  <si>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</si>
  <si>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</si>
  <si>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</si>
  <si>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</si>
  <si>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</si>
  <si>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</si>
  <si>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</si>
  <si>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</si>
  <si>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</si>
  <si>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</si>
  <si>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</si>
  <si>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</si>
  <si>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</si>
  <si>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</si>
  <si>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</si>
  <si>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</si>
  <si>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</si>
  <si>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</si>
  <si>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</si>
  <si>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</si>
  <si>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</si>
  <si>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</si>
  <si>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</si>
  <si>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</si>
  <si>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</si>
  <si>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</si>
  <si>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</si>
  <si>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</si>
  <si>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</si>
  <si>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</si>
  <si>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</si>
  <si>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</si>
  <si>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</si>
  <si>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</si>
  <si>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</si>
  <si>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</si>
  <si>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</si>
  <si>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</si>
  <si>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</si>
  <si>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</si>
  <si>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</si>
  <si>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</si>
  <si>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</si>
  <si>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</si>
  <si>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</si>
  <si>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</si>
  <si>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</si>
  <si>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</si>
  <si>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</si>
  <si>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</si>
  <si>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</si>
  <si>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</si>
  <si>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</si>
  <si>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</si>
  <si>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</si>
  <si>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</si>
  <si>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</si>
  <si>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</si>
  <si>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</si>
  <si>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</si>
  <si>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</si>
  <si>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</si>
  <si>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</si>
  <si>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</si>
  <si>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</si>
  <si>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</si>
  <si>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</si>
  <si>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</si>
  <si>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</si>
  <si>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</si>
  <si>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</si>
  <si>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</si>
  <si>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</si>
  <si>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</si>
  <si>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</si>
  <si>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</si>
  <si>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</si>
  <si>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</si>
  <si>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</si>
  <si>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</si>
  <si>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</si>
  <si>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</si>
  <si>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</si>
  <si>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</si>
  <si>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</si>
  <si>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</si>
  <si>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</si>
  <si>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</si>
  <si>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</si>
  <si>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</si>
  <si>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</si>
  <si>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</si>
  <si>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</si>
  <si>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</si>
  <si>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</si>
  <si>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</si>
  <si>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</si>
  <si>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</si>
  <si>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</si>
  <si>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</si>
  <si>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</si>
  <si>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</si>
  <si>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</si>
  <si>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</si>
  <si>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</si>
  <si>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</si>
  <si>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</si>
  <si>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</si>
  <si>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</si>
  <si>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</si>
  <si>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</si>
  <si>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</si>
  <si>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</si>
  <si>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</si>
  <si>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</si>
  <si>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</si>
  <si>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</si>
  <si>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</si>
  <si>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</si>
  <si>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</si>
  <si>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</si>
  <si>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</si>
  <si>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</si>
  <si>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</si>
  <si>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</si>
  <si>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</si>
  <si>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</si>
  <si>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</si>
  <si>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</si>
  <si>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</si>
  <si>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</si>
  <si>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</si>
  <si>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</si>
  <si>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</si>
  <si>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</si>
  <si>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</si>
  <si>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</si>
  <si>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</si>
  <si>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</si>
  <si>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</si>
  <si>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</si>
  <si>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</si>
  <si>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</si>
  <si>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</si>
  <si>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</si>
  <si>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</si>
  <si>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</si>
  <si>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</si>
  <si>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</si>
  <si>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</si>
  <si>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</si>
  <si>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</si>
  <si>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</si>
  <si>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</si>
  <si>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</si>
  <si>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</si>
  <si>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</si>
  <si>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</si>
  <si>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</si>
  <si>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</si>
  <si>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</si>
  <si>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</si>
  <si>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</si>
  <si>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</si>
  <si>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</si>
  <si>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</si>
  <si>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</si>
  <si>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</si>
  <si>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</si>
  <si>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</si>
  <si>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</si>
  <si>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</si>
  <si>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</si>
  <si>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</si>
  <si>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</si>
  <si>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</si>
  <si>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</si>
  <si>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</si>
  <si>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</si>
  <si>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</si>
  <si>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</si>
  <si>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</si>
  <si>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</si>
  <si>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</si>
  <si>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</si>
  <si>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</si>
  <si>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</si>
  <si>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</si>
  <si>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</si>
  <si>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</si>
  <si>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</si>
  <si>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</si>
  <si>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</si>
  <si>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</si>
  <si>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</si>
  <si>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</si>
  <si>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</si>
  <si>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</si>
  <si>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</si>
  <si>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</si>
  <si>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</si>
  <si>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</si>
  <si>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</si>
  <si>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</si>
  <si>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</si>
  <si>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</si>
  <si>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</si>
  <si>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</si>
  <si>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</si>
  <si>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</si>
  <si>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</si>
  <si>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</si>
  <si>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</si>
  <si>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</si>
  <si>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</si>
  <si>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</si>
  <si>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</si>
  <si>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</si>
  <si>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</si>
  <si>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</si>
  <si>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</si>
  <si>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</si>
  <si>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</si>
  <si>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</si>
  <si>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</si>
  <si>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</si>
  <si>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</si>
  <si>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</si>
  <si>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</si>
  <si>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</si>
  <si>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</si>
  <si>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</si>
  <si>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</si>
  <si>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</si>
  <si>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</si>
  <si>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</si>
  <si>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</si>
  <si>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</si>
  <si>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</si>
  <si>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</si>
  <si>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</si>
  <si>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</si>
  <si>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</si>
  <si>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</si>
  <si>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</si>
  <si>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</si>
  <si>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</si>
  <si>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</si>
  <si>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</si>
  <si>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</si>
  <si>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</si>
  <si>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</si>
  <si>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</si>
  <si>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</si>
  <si>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</si>
  <si>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</si>
  <si>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</si>
  <si>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</si>
  <si>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</si>
  <si>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</si>
  <si>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</si>
  <si>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</si>
  <si>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</si>
  <si>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</si>
  <si>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</si>
  <si>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</si>
  <si>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</si>
  <si>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</si>
  <si>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</si>
  <si>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</si>
  <si>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</si>
  <si>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</si>
  <si>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</si>
  <si>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</si>
  <si>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</si>
  <si>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</si>
  <si>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</si>
  <si>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</si>
  <si>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</si>
  <si>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</si>
  <si>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</si>
  <si>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</si>
  <si>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</si>
  <si>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</si>
  <si>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</si>
  <si>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</si>
  <si>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</si>
  <si>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</si>
  <si>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</si>
  <si>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</si>
  <si>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</si>
  <si>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</si>
  <si>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</si>
  <si>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</si>
  <si>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</si>
  <si>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</si>
  <si>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</si>
  <si>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</si>
  <si>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</si>
  <si>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</si>
  <si>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</si>
  <si>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</si>
  <si>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</si>
  <si>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</si>
  <si>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</si>
  <si>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</si>
  <si>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</si>
  <si>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</si>
  <si>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</si>
  <si>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</si>
  <si>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</si>
  <si>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</si>
  <si>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</si>
  <si>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</si>
  <si>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</si>
  <si>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</si>
  <si>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</si>
  <si>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</si>
  <si>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</si>
  <si>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</si>
  <si>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</si>
  <si>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</si>
  <si>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</si>
  <si>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</si>
  <si>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</si>
  <si>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</si>
  <si>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</si>
  <si>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</si>
  <si>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</si>
  <si>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</si>
  <si>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</si>
  <si>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</si>
  <si>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</si>
  <si>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</si>
  <si>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</si>
  <si>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</si>
  <si>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</si>
  <si>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</si>
  <si>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</si>
  <si>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</si>
  <si>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</si>
  <si>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</si>
  <si>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</si>
  <si>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</si>
  <si>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</si>
  <si>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</si>
  <si>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</si>
  <si>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</si>
  <si>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</si>
  <si>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</si>
  <si>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</si>
  <si>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</si>
  <si>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</si>
  <si>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</si>
  <si>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</si>
  <si>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</si>
  <si>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</si>
  <si>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</si>
  <si>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</si>
  <si>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</si>
  <si>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</si>
  <si>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</si>
  <si>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</si>
  <si>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</si>
  <si>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</si>
  <si>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</si>
  <si>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</si>
  <si>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</si>
  <si>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</si>
  <si>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</si>
  <si>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</si>
  <si>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</si>
  <si>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</si>
  <si>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</si>
  <si>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</si>
  <si>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</si>
  <si>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</si>
  <si>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</si>
  <si>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</si>
  <si>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</si>
  <si>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</si>
  <si>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</si>
  <si>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</si>
  <si>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</si>
  <si>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</si>
  <si>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</si>
  <si>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</si>
  <si>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</si>
  <si>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</si>
  <si>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</si>
  <si>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</si>
  <si>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</si>
  <si>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</si>
  <si>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</si>
  <si>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</si>
  <si>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</si>
  <si>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</si>
  <si>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</si>
  <si>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</si>
  <si>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</si>
  <si>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</si>
  <si>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</si>
  <si>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</si>
  <si>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</si>
  <si>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</si>
  <si>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</si>
  <si>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</si>
  <si>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</si>
  <si>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</si>
  <si>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</si>
  <si>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</si>
  <si>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</si>
  <si>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</si>
  <si>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</si>
  <si>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</si>
  <si>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</si>
  <si>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</si>
  <si>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</si>
  <si>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</si>
  <si>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</si>
  <si>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</si>
  <si>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</si>
  <si>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</si>
  <si>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</si>
  <si>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</si>
  <si>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</si>
  <si>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</si>
  <si>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</si>
  <si>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</si>
  <si>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</si>
  <si>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</si>
  <si>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</si>
  <si>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</si>
  <si>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</si>
  <si>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</si>
  <si>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</si>
  <si>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</si>
  <si>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</si>
  <si>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</si>
  <si>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</si>
  <si>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</si>
  <si>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</si>
  <si>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</si>
  <si>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</si>
  <si>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</si>
  <si>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</si>
  <si>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</si>
  <si>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</si>
  <si>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</si>
  <si>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</si>
  <si>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</si>
  <si>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</si>
  <si>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</si>
  <si>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</si>
  <si>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</si>
  <si>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</si>
  <si>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</si>
  <si>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</si>
  <si>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</si>
  <si>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</si>
  <si>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</si>
  <si>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</si>
  <si>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</si>
  <si>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</si>
  <si>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</si>
  <si>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</si>
  <si>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</si>
  <si>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</si>
  <si>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</si>
  <si>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</si>
  <si>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</si>
  <si>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</si>
  <si>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</si>
  <si>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</si>
  <si>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</si>
  <si>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</si>
  <si>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</si>
  <si>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</si>
  <si>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</si>
  <si>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</si>
  <si>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</si>
  <si>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</si>
  <si>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</si>
  <si>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</si>
  <si>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</si>
  <si>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</si>
  <si>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</si>
  <si>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</si>
  <si>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</si>
  <si>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</si>
  <si>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</si>
  <si>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</si>
  <si>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</si>
  <si>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</si>
  <si>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</si>
  <si>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</si>
  <si>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</si>
  <si>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</si>
  <si>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</si>
  <si>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</si>
  <si>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</si>
  <si>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</si>
  <si>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</si>
  <si>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</si>
  <si>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</si>
  <si>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</si>
  <si>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</si>
  <si>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</si>
  <si>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</si>
  <si>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</si>
  <si>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</si>
  <si>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</si>
  <si>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</si>
  <si>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</si>
  <si>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</si>
  <si>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</si>
  <si>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</si>
  <si>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</si>
  <si>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</si>
  <si>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</si>
  <si>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</si>
  <si>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</si>
  <si>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</si>
  <si>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</si>
  <si>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</si>
  <si>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</si>
  <si>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</si>
  <si>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</si>
  <si>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</si>
  <si>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</si>
  <si>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</si>
  <si>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</si>
  <si>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</si>
  <si>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</si>
  <si>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</si>
  <si>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</si>
  <si>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</si>
  <si>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</si>
  <si>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</si>
  <si>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</si>
  <si>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</si>
  <si>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</si>
  <si>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</si>
  <si>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</si>
  <si>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</si>
  <si>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</si>
  <si>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</si>
  <si>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</si>
  <si>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</si>
  <si>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</si>
  <si>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</si>
  <si>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</si>
  <si>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</si>
  <si>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</si>
  <si>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</si>
  <si>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</si>
  <si>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</si>
  <si>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</si>
  <si>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</si>
  <si>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</si>
  <si>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</si>
  <si>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</si>
  <si>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</si>
  <si>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</si>
  <si>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</si>
  <si>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</si>
  <si>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</si>
  <si>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</si>
  <si>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</si>
  <si>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</si>
  <si>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</si>
  <si>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</si>
  <si>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</si>
  <si>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</si>
  <si>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</si>
  <si>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</si>
  <si>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</si>
  <si>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</si>
  <si>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</si>
  <si>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</si>
  <si>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</si>
  <si>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</si>
  <si>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</si>
  <si>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</si>
  <si>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</si>
  <si>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</si>
  <si>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</si>
  <si>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</si>
  <si>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</si>
  <si>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</si>
  <si>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</si>
  <si>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</si>
  <si>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</si>
  <si>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</si>
  <si>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</si>
  <si>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</si>
  <si>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</si>
  <si>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</si>
  <si>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</si>
  <si>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</si>
  <si>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</si>
  <si>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</si>
  <si>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</si>
  <si>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</si>
  <si>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</si>
  <si>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</si>
  <si>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</si>
  <si>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</si>
  <si>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</si>
  <si>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</si>
  <si>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</si>
  <si>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</si>
  <si>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</si>
  <si>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</si>
  <si>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</si>
  <si>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</si>
  <si>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</si>
  <si>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</si>
  <si>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</si>
  <si>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</si>
  <si>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</si>
  <si>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</si>
  <si>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</si>
  <si>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</si>
  <si>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</si>
  <si>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</si>
  <si>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</si>
  <si>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</si>
  <si>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</si>
  <si>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</si>
  <si>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</si>
  <si>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</si>
  <si>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</si>
  <si>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</si>
  <si>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</si>
  <si>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</si>
  <si>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</si>
  <si>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</si>
  <si>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</si>
  <si>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</si>
  <si>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</si>
  <si>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</si>
  <si>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</si>
  <si>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</si>
  <si>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</si>
  <si>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</si>
  <si>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</si>
  <si>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</si>
  <si>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</si>
  <si>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</si>
  <si>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</si>
  <si>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</si>
  <si>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</si>
  <si>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</si>
  <si>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</si>
  <si>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</si>
  <si>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</si>
  <si>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</si>
  <si>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</si>
  <si>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</si>
  <si>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</si>
  <si>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</si>
  <si>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</si>
  <si>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</si>
  <si>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</si>
  <si>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</si>
  <si>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</si>
  <si>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</si>
  <si>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</si>
  <si>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</si>
  <si>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</si>
  <si>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</si>
  <si>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</si>
  <si>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</si>
  <si>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</si>
  <si>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</si>
  <si>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</si>
  <si>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</si>
  <si>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</si>
  <si>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</si>
  <si>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</si>
  <si>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</si>
  <si>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</si>
  <si>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</si>
  <si>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</si>
  <si>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</si>
  <si>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</si>
  <si>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</si>
  <si>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</si>
  <si>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</si>
  <si>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</si>
  <si>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</si>
  <si>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</si>
  <si>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</si>
  <si>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</si>
  <si>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</si>
  <si>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</si>
  <si>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</si>
  <si>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</si>
  <si>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</si>
  <si>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</si>
  <si>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</si>
  <si>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</si>
  <si>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</si>
  <si>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</si>
  <si>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</si>
  <si>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</si>
  <si>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</si>
  <si>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</si>
  <si>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</si>
  <si>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</si>
  <si>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</si>
  <si>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</si>
  <si>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</si>
  <si>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</si>
  <si>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</si>
  <si>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</si>
  <si>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</si>
  <si>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</si>
  <si>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</si>
  <si>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</si>
  <si>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</si>
  <si>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</si>
  <si>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</si>
  <si>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</si>
  <si>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</si>
  <si>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</si>
  <si>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</si>
  <si>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</si>
  <si>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</si>
  <si>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</si>
  <si>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</si>
  <si>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</si>
  <si>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</si>
  <si>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</si>
  <si>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</si>
  <si>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</si>
  <si>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</si>
  <si>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</si>
  <si>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</si>
  <si>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</si>
  <si>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</si>
  <si>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</si>
  <si>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</si>
  <si>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</si>
  <si>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</si>
  <si>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</si>
  <si>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</si>
  <si>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</si>
  <si>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</si>
  <si>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</si>
  <si>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</si>
  <si>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</si>
  <si>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</si>
  <si>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</si>
  <si>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</si>
  <si>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</si>
  <si>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</si>
  <si>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</si>
  <si>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</si>
  <si>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</si>
  <si>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</si>
  <si>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</si>
  <si>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</si>
  <si>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</si>
  <si>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</si>
  <si>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</si>
  <si>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</si>
  <si>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</si>
  <si>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</si>
  <si>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</si>
  <si>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</si>
  <si>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</si>
  <si>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</si>
  <si>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</si>
  <si>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</si>
  <si>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</si>
  <si>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</si>
  <si>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</si>
  <si>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</si>
  <si>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</si>
  <si>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</si>
  <si>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</si>
  <si>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</si>
  <si>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</si>
  <si>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</si>
  <si>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</si>
  <si>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</si>
  <si>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</si>
  <si>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</si>
  <si>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</si>
  <si>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</si>
  <si>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</si>
  <si>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</si>
  <si>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</si>
  <si>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</si>
  <si>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</si>
  <si>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</si>
  <si>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</si>
  <si>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</si>
  <si>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</si>
  <si>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</si>
  <si>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</si>
  <si>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</si>
  <si>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</si>
  <si>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</si>
  <si>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</si>
  <si>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</si>
  <si>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</si>
  <si>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</si>
  <si>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</si>
  <si>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</si>
  <si>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</si>
  <si>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</si>
  <si>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</si>
  <si>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</si>
  <si>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</si>
  <si>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</si>
  <si>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</si>
  <si>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</si>
  <si>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</si>
  <si>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</si>
  <si>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</si>
  <si>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</si>
  <si>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</si>
  <si>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</si>
  <si>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</si>
  <si>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</si>
  <si>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</si>
  <si>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</si>
  <si>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</si>
  <si>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</si>
  <si>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</si>
  <si>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</si>
  <si>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</si>
  <si>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</si>
  <si>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</si>
  <si>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</si>
  <si>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</si>
  <si>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</si>
  <si>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</si>
  <si>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</si>
  <si>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</si>
  <si>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</si>
  <si>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</si>
  <si>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</si>
  <si>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</si>
  <si>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</si>
  <si>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</si>
  <si>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</si>
  <si>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</si>
  <si>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</si>
  <si>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</si>
  <si>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</si>
  <si>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</si>
  <si>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</si>
  <si>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</si>
  <si>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</si>
  <si>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</si>
  <si>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</si>
  <si>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</si>
  <si>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</si>
  <si>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</si>
  <si>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</si>
  <si>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</si>
  <si>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</si>
  <si>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</si>
  <si>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</si>
  <si>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</si>
  <si>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</si>
  <si>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</si>
  <si>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</si>
  <si>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</si>
  <si>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</si>
  <si>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</si>
  <si>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</si>
  <si>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</si>
  <si>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</si>
  <si>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</si>
  <si>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</si>
  <si>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</si>
  <si>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</si>
  <si>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</si>
  <si>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</si>
  <si>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</si>
  <si>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</si>
  <si>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</si>
  <si>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</si>
  <si>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</si>
  <si>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</si>
  <si>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</si>
  <si>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</si>
  <si>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</si>
  <si>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</si>
  <si>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</si>
  <si>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</si>
  <si>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</si>
  <si>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</si>
  <si>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</si>
  <si>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</si>
  <si>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</si>
  <si>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</si>
  <si>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</si>
  <si>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</si>
  <si>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</si>
  <si>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</si>
  <si>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</si>
  <si>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</si>
  <si>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</si>
  <si>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</si>
  <si>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</si>
  <si>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</si>
  <si>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</si>
  <si>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</si>
  <si>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</si>
  <si>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</si>
  <si>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</si>
  <si>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</si>
  <si>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</si>
  <si>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</si>
  <si>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</si>
  <si>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</si>
  <si>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</si>
  <si>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</si>
  <si>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</si>
  <si>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</si>
  <si>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</si>
  <si>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</si>
  <si>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</si>
  <si>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</si>
  <si>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</si>
  <si>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</si>
  <si>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</si>
  <si>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</si>
  <si>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</si>
  <si>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</si>
  <si>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</si>
  <si>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</si>
  <si>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</si>
  <si>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</si>
  <si>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</si>
  <si>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</si>
  <si>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</si>
  <si>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</si>
  <si>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</si>
  <si>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</si>
  <si>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</si>
  <si>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</si>
  <si>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</si>
  <si>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</si>
  <si>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</si>
  <si>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</si>
  <si>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</si>
  <si>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</si>
  <si>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</si>
  <si>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</si>
  <si>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</si>
  <si>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</si>
  <si>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</si>
  <si>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</si>
  <si>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</si>
  <si>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</si>
  <si>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</si>
  <si>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</si>
  <si>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</si>
  <si>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</si>
  <si>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</si>
  <si>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</si>
  <si>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</si>
  <si>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</si>
  <si>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</si>
  <si>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</si>
  <si>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</si>
  <si>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</si>
  <si>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</si>
  <si>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</si>
  <si>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</si>
  <si>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</si>
  <si>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</si>
  <si>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</si>
  <si>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</si>
  <si>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</si>
  <si>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</si>
  <si>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</si>
  <si>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</si>
  <si>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</si>
  <si>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</si>
  <si>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</si>
  <si>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</si>
  <si>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</si>
  <si>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</si>
  <si>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</si>
  <si>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</si>
  <si>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</si>
  <si>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</si>
  <si>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</si>
  <si>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</si>
  <si>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</si>
  <si>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</si>
  <si>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</si>
  <si>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</si>
  <si>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</si>
  <si>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</si>
  <si>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</si>
  <si>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</si>
  <si>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</si>
  <si>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</si>
  <si>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</si>
  <si>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</si>
  <si>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</si>
  <si>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</si>
  <si>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</si>
  <si>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</si>
  <si>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</si>
  <si>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</si>
  <si>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</si>
  <si>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</si>
  <si>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</si>
  <si>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</si>
  <si>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</si>
  <si>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</si>
  <si>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</si>
  <si>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</si>
  <si>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</si>
  <si>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</si>
  <si>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</si>
  <si>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</si>
  <si>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</si>
  <si>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</si>
  <si>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</si>
  <si>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</si>
  <si>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</si>
  <si>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</si>
  <si>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</si>
  <si>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</si>
  <si>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</si>
  <si>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</si>
  <si>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</si>
  <si>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</si>
  <si>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</si>
  <si>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</si>
  <si>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</si>
  <si>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</si>
  <si>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</si>
  <si>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</si>
  <si>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</si>
  <si>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</si>
  <si>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</si>
  <si>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</si>
  <si>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</si>
  <si>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</si>
  <si>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</si>
  <si>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</si>
  <si>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</si>
  <si>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</si>
  <si>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</si>
  <si>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</si>
  <si>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</si>
  <si>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</si>
  <si>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</si>
  <si>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</si>
  <si>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</si>
  <si>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</si>
  <si>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</si>
  <si>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</si>
  <si>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</si>
  <si>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</si>
  <si>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</si>
  <si>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</si>
  <si>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</si>
  <si>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</si>
  <si>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</si>
  <si>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</si>
  <si>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</si>
  <si>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</si>
  <si>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</si>
  <si>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</si>
  <si>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</si>
  <si>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</si>
  <si>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</si>
  <si>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</si>
  <si>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</si>
  <si>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</si>
  <si>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</si>
  <si>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</si>
  <si>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</si>
  <si>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</si>
  <si>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</si>
  <si>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</si>
  <si>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</si>
  <si>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</si>
  <si>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</si>
  <si>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</si>
  <si>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</si>
  <si>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</si>
  <si>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</si>
  <si>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</si>
  <si>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</si>
  <si>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</si>
  <si>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</si>
  <si>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</si>
  <si>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</si>
  <si>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</si>
  <si>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</si>
  <si>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</si>
  <si>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</si>
  <si>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</si>
  <si>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</si>
  <si>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</si>
  <si>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</si>
  <si>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</si>
  <si>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</si>
  <si>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</si>
  <si>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</si>
  <si>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</si>
  <si>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</si>
  <si>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</si>
  <si>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</si>
  <si>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</si>
  <si>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</si>
  <si>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</si>
  <si>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</si>
  <si>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</si>
  <si>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</si>
  <si>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</si>
  <si>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</si>
  <si>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</si>
  <si>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</si>
  <si>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</si>
  <si>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</si>
  <si>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</si>
  <si>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</si>
  <si>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</si>
  <si>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</si>
  <si>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</si>
  <si>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</si>
  <si>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</si>
  <si>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</si>
  <si>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</si>
  <si>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</si>
  <si>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</si>
  <si>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</si>
  <si>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</si>
  <si>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</si>
  <si>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</si>
  <si>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</si>
  <si>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</si>
  <si>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</si>
  <si>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</si>
  <si>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</si>
  <si>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</si>
  <si>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</si>
  <si>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</si>
  <si>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</si>
  <si>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</si>
  <si>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</si>
  <si>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</si>
  <si>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</si>
  <si>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</si>
  <si>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</si>
  <si>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</si>
  <si>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</si>
  <si>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</si>
  <si>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</si>
  <si>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</si>
  <si>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</si>
  <si>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</si>
  <si>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</si>
  <si>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</si>
  <si>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</si>
  <si>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</si>
  <si>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</si>
  <si>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</si>
  <si>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</si>
  <si>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</si>
  <si>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</si>
  <si>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</si>
  <si>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</si>
  <si>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</si>
  <si>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</si>
  <si>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</si>
  <si>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</si>
  <si>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</si>
  <si>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</si>
  <si>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</si>
  <si>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</si>
  <si>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</si>
  <si>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</si>
  <si>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</si>
  <si>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</si>
  <si>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</si>
  <si>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</si>
  <si>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</si>
  <si>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</si>
  <si>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</si>
  <si>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</si>
  <si>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</si>
  <si>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</si>
  <si>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</si>
  <si>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</si>
  <si>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</si>
  <si>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</si>
  <si>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</si>
  <si>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</si>
  <si>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</si>
  <si>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</si>
  <si>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</si>
  <si>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</si>
  <si>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</si>
  <si>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</si>
  <si>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</si>
  <si>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</si>
  <si>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</si>
  <si>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</si>
  <si>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</si>
  <si>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</si>
  <si>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</si>
  <si>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</si>
  <si>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</si>
  <si>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</si>
  <si>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</si>
  <si>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</si>
  <si>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</si>
  <si>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</si>
  <si>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</si>
  <si>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</si>
  <si>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</si>
  <si>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</si>
  <si>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</si>
  <si>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</si>
  <si>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</si>
  <si>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</si>
  <si>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</si>
  <si>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</si>
  <si>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</si>
  <si>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</si>
  <si>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</si>
  <si>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</si>
  <si>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</si>
  <si>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</si>
  <si>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</si>
  <si>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</si>
  <si>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</si>
  <si>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</si>
  <si>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</si>
  <si>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</si>
  <si>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</si>
  <si>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</si>
  <si>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</si>
  <si>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</si>
  <si>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</si>
  <si>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</si>
  <si>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</si>
  <si>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</si>
  <si>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</si>
  <si>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</si>
  <si>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</si>
  <si>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</si>
  <si>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</si>
  <si>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</si>
  <si>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</si>
  <si>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</si>
  <si>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</si>
  <si>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</si>
  <si>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</si>
  <si>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</si>
  <si>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</si>
  <si>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</si>
  <si>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</si>
  <si>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</si>
  <si>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</si>
  <si>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</si>
  <si>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</si>
  <si>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</si>
  <si>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</si>
  <si>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</si>
  <si>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</si>
  <si>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</si>
  <si>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</si>
  <si>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</si>
  <si>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</si>
  <si>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</si>
  <si>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</si>
  <si>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</si>
  <si>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</si>
  <si>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</si>
  <si>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</si>
  <si>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</si>
  <si>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</si>
  <si>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</si>
  <si>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</si>
  <si>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</si>
  <si>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</si>
  <si>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</si>
  <si>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</si>
  <si>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</si>
  <si>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</si>
  <si>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</si>
  <si>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</si>
  <si>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</si>
  <si>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</si>
  <si>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</si>
  <si>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</si>
  <si>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</si>
  <si>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</si>
  <si>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</si>
  <si>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</si>
  <si>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</si>
  <si>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</si>
  <si>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</si>
  <si>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</si>
  <si>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</si>
  <si>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</si>
  <si>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</si>
  <si>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</si>
  <si>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</si>
  <si>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</si>
  <si>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</si>
  <si>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</si>
  <si>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</si>
  <si>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</si>
  <si>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</si>
  <si>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</si>
  <si>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</si>
  <si>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</si>
  <si>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</si>
  <si>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</si>
  <si>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</si>
  <si>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</si>
  <si>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</si>
  <si>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</si>
  <si>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</si>
  <si>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</si>
  <si>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</si>
  <si>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</si>
  <si>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</si>
  <si>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</si>
  <si>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</si>
  <si>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</si>
  <si>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</si>
  <si>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</si>
  <si>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</si>
  <si>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</si>
  <si>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</si>
  <si>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</si>
  <si>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</si>
  <si>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</si>
  <si>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</si>
  <si>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</si>
  <si>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</si>
  <si>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</si>
  <si>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</si>
  <si>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</si>
  <si>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</si>
  <si>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</si>
  <si>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</si>
  <si>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</si>
  <si>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</si>
  <si>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</si>
  <si>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</si>
  <si>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</si>
  <si>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</si>
  <si>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</si>
  <si>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</si>
  <si>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</si>
  <si>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</si>
  <si>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</si>
  <si>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</si>
  <si>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</si>
  <si>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</si>
  <si>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</si>
  <si>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</si>
  <si>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</si>
  <si>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</si>
  <si>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</si>
  <si>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</si>
  <si>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</si>
  <si>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</si>
  <si>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</si>
  <si>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</si>
  <si>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</si>
  <si>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</si>
  <si>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</si>
  <si>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</si>
  <si>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</si>
  <si>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</si>
  <si>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</si>
  <si>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</si>
  <si>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</si>
  <si>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</si>
  <si>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</si>
  <si>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</si>
  <si>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</si>
  <si>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</si>
  <si>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</si>
  <si>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</si>
  <si>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</si>
  <si>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</si>
  <si>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</si>
  <si>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</si>
  <si>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</si>
  <si>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</si>
  <si>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</si>
  <si>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</si>
  <si>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</si>
  <si>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</si>
  <si>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</si>
  <si>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</si>
  <si>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</si>
  <si>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</si>
  <si>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</si>
  <si>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</si>
  <si>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</si>
  <si>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</si>
  <si>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</si>
  <si>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</si>
  <si>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</si>
  <si>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</si>
  <si>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</si>
  <si>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</si>
  <si>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</si>
  <si>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</si>
  <si>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</si>
  <si>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</si>
  <si>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</si>
  <si>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</si>
  <si>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</si>
  <si>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</si>
  <si>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</si>
  <si>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</si>
  <si>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</si>
  <si>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</si>
  <si>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</si>
  <si>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</si>
  <si>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</si>
  <si>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</si>
  <si>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</si>
  <si>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</si>
  <si>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</si>
  <si>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</si>
  <si>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</si>
  <si>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</si>
  <si>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</si>
  <si>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</si>
  <si>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</si>
  <si>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</si>
  <si>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</si>
  <si>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</si>
  <si>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</si>
  <si>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</si>
  <si>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</si>
  <si>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</si>
  <si>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</si>
  <si>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</si>
  <si>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</si>
  <si>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</si>
  <si>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</si>
  <si>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</si>
  <si>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</si>
  <si>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</si>
  <si>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</si>
  <si>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</si>
  <si>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</si>
  <si>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</si>
  <si>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</si>
  <si>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</si>
  <si>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</si>
  <si>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</si>
  <si>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</si>
  <si>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</si>
  <si>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</si>
  <si>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</si>
  <si>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</si>
  <si>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</si>
  <si>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</si>
  <si>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</si>
  <si>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</si>
  <si>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</si>
  <si>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</si>
  <si>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</si>
  <si>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</si>
  <si>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</si>
  <si>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</si>
  <si>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</si>
  <si>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</si>
  <si>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</si>
  <si>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</si>
  <si>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</si>
  <si>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</si>
  <si>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</si>
  <si>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</si>
  <si>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</si>
  <si>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</si>
  <si>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</si>
  <si>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</si>
  <si>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</si>
  <si>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</si>
  <si>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</si>
  <si>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</si>
  <si>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</si>
  <si>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</si>
  <si>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</si>
  <si>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</si>
  <si>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</si>
  <si>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</si>
  <si>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</si>
  <si>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</si>
  <si>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</si>
  <si>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</si>
  <si>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</si>
  <si>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</si>
  <si>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</si>
  <si>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</si>
  <si>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</si>
  <si>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</si>
  <si>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</si>
  <si>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</si>
  <si>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</si>
  <si>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</si>
  <si>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</si>
  <si>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</si>
  <si>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</si>
  <si>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</si>
  <si>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</si>
  <si>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</si>
  <si>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</si>
  <si>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</si>
  <si>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</si>
  <si>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</si>
  <si>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</si>
  <si>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</si>
  <si>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</si>
  <si>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</si>
  <si>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</si>
  <si>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</si>
  <si>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</si>
  <si>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</si>
  <si>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</si>
  <si>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</si>
  <si>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</si>
  <si>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</si>
  <si>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</si>
  <si>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</si>
  <si>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</si>
  <si>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</si>
  <si>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</si>
  <si>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</si>
  <si>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</si>
  <si>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</si>
  <si>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</si>
  <si>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</si>
  <si>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</si>
  <si>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</si>
  <si>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</si>
  <si>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</si>
  <si>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</si>
  <si>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</si>
  <si>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</si>
  <si>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</si>
  <si>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</si>
  <si>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</si>
  <si>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</si>
  <si>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</si>
  <si>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</si>
  <si>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</si>
  <si>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</si>
  <si>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</si>
  <si>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</si>
  <si>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</si>
  <si>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</si>
  <si>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</si>
  <si>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</si>
  <si>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</si>
  <si>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</si>
  <si>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</si>
  <si>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</si>
  <si>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</si>
  <si>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</si>
  <si>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</si>
  <si>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</si>
  <si>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</si>
  <si>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</si>
  <si>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</si>
  <si>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</si>
  <si>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</si>
  <si>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</si>
  <si>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</si>
  <si>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</si>
  <si>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</si>
  <si>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</si>
  <si>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</si>
  <si>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</si>
  <si>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</si>
  <si>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</si>
  <si>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</si>
  <si>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</si>
  <si>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</si>
  <si>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</si>
  <si>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</si>
  <si>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</si>
  <si>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</si>
  <si>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</si>
  <si>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</si>
  <si>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</si>
  <si>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</si>
  <si>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</si>
  <si>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</si>
  <si>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</si>
  <si>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</si>
  <si>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</si>
  <si>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</si>
  <si>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</si>
  <si>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</si>
  <si>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</si>
  <si>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</si>
  <si>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</si>
  <si>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</si>
  <si>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</si>
  <si>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</si>
  <si>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</si>
  <si>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</si>
  <si>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</si>
  <si>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</si>
  <si>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</si>
  <si>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</si>
  <si>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</si>
  <si>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</si>
  <si>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</si>
  <si>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</si>
  <si>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</si>
  <si>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</si>
  <si>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</si>
  <si>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</si>
  <si>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</si>
  <si>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</si>
  <si>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</si>
  <si>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</si>
  <si>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</si>
  <si>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</si>
  <si>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</si>
  <si>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</si>
  <si>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</si>
  <si>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</si>
  <si>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</si>
  <si>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</si>
  <si>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</si>
  <si>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</si>
  <si>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</si>
  <si>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</si>
  <si>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</si>
  <si>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</si>
  <si>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</si>
  <si>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</si>
  <si>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</si>
  <si>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</si>
  <si>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</si>
  <si>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</si>
  <si>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</si>
  <si>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</si>
  <si>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</si>
  <si>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</si>
  <si>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</si>
  <si>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</si>
  <si>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</si>
  <si>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</si>
  <si>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</si>
  <si>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</si>
  <si>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</si>
  <si>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</si>
  <si>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</si>
  <si>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</si>
  <si>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</si>
  <si>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</si>
  <si>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</si>
  <si>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</si>
  <si>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</si>
  <si>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</si>
  <si>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</si>
  <si>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</si>
  <si>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</si>
  <si>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</si>
  <si>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</si>
  <si>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</si>
  <si>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</si>
  <si>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</si>
  <si>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</si>
  <si>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</si>
  <si>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</si>
  <si>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</si>
  <si>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</si>
  <si>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</si>
  <si>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</si>
  <si>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</si>
  <si>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</si>
  <si>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</si>
  <si>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</si>
  <si>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</si>
  <si>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</si>
  <si>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</si>
  <si>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</si>
  <si>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</si>
  <si>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</si>
  <si>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</si>
  <si>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</si>
  <si>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</si>
  <si>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</si>
  <si>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</si>
  <si>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</si>
  <si>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</si>
  <si>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</si>
  <si>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</si>
  <si>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</si>
  <si>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</si>
  <si>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</si>
  <si>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</si>
  <si>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</si>
  <si>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</si>
  <si>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</si>
  <si>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</si>
  <si>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</si>
  <si>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</si>
  <si>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</si>
  <si>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</si>
  <si>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</si>
  <si>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</si>
  <si>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</si>
  <si>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</si>
  <si>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</si>
  <si>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</si>
  <si>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</si>
  <si>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</si>
  <si>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</si>
  <si>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</si>
  <si>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</si>
  <si>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</si>
  <si>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</si>
  <si>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</si>
  <si>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</si>
  <si>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</si>
  <si>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</si>
  <si>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</si>
  <si>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</si>
  <si>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</si>
  <si>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</si>
  <si>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</si>
  <si>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</si>
  <si>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</si>
  <si>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</si>
  <si>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</si>
  <si>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</si>
  <si>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</si>
  <si>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</si>
  <si>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</si>
  <si>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</si>
  <si>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</si>
  <si>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</si>
  <si>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</si>
  <si>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</si>
  <si>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</si>
  <si>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</si>
  <si>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</si>
  <si>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</si>
  <si>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</si>
  <si>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</si>
  <si>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</si>
  <si>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</si>
  <si>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</si>
  <si>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</si>
  <si>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</si>
  <si>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</si>
  <si>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</si>
  <si>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</si>
  <si>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</si>
  <si>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</si>
  <si>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</si>
  <si>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</si>
  <si>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</si>
  <si>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</si>
  <si>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</si>
  <si>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</si>
  <si>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</si>
  <si>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</si>
  <si>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</si>
  <si>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</si>
  <si>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</si>
  <si>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</si>
  <si>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</si>
  <si>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</si>
  <si>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</si>
  <si>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</si>
  <si>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</si>
  <si>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</si>
  <si>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</si>
  <si>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</si>
  <si>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</si>
  <si>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</si>
  <si>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</si>
  <si>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</si>
  <si>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</si>
  <si>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</si>
  <si>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</si>
  <si>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</si>
  <si>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</si>
  <si>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</si>
  <si>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</si>
  <si>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</si>
  <si>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</si>
  <si>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</si>
  <si>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</si>
  <si>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</si>
  <si>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</si>
  <si>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</si>
  <si>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</si>
  <si>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</si>
  <si>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</si>
  <si>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</si>
  <si>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</si>
  <si>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</si>
  <si>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</si>
  <si>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</si>
  <si>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</si>
  <si>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</si>
  <si>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</si>
  <si>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</si>
  <si>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</si>
  <si>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</si>
  <si>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</si>
  <si>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</si>
  <si>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</si>
  <si>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</si>
  <si>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</si>
  <si>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</si>
  <si>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</si>
  <si>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</si>
  <si>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</si>
  <si>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</si>
  <si>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</si>
  <si>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</si>
  <si>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</si>
  <si>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</si>
  <si>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</si>
  <si>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</si>
  <si>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</si>
  <si>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</si>
  <si>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</si>
  <si>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</si>
  <si>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</si>
  <si>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</si>
  <si>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</si>
  <si>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</si>
  <si>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</si>
  <si>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</si>
  <si>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</si>
  <si>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</si>
  <si>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</si>
  <si>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</si>
  <si>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</si>
  <si>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</si>
  <si>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</si>
  <si>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</si>
  <si>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</si>
  <si>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</si>
  <si>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</si>
  <si>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</si>
  <si>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</si>
  <si>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</si>
  <si>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</si>
  <si>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</si>
  <si>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</si>
  <si>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</si>
  <si>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</si>
  <si>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</si>
  <si>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</si>
  <si>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</si>
  <si>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</si>
  <si>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</si>
  <si>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</si>
  <si>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</si>
  <si>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</si>
  <si>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</si>
  <si>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</si>
  <si>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</si>
  <si>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</si>
  <si>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</si>
  <si>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</si>
  <si>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</si>
  <si>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</si>
  <si>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</si>
  <si>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</si>
  <si>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</si>
  <si>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</si>
  <si>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</si>
  <si>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</si>
  <si>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</si>
  <si>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</si>
  <si>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</si>
  <si>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</si>
  <si>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</si>
  <si>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</si>
  <si>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</si>
  <si>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</si>
  <si>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</si>
  <si>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</si>
  <si>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</si>
  <si>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</si>
  <si>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</si>
  <si>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</si>
  <si>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</si>
  <si>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</si>
  <si>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</si>
  <si>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</si>
  <si>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</si>
  <si>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</si>
  <si>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</si>
  <si>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</si>
  <si>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</si>
  <si>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</si>
  <si>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</si>
  <si>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</si>
  <si>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</si>
  <si>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</si>
  <si>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</si>
  <si>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</si>
  <si>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</si>
  <si>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</si>
  <si>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</si>
  <si>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</si>
  <si>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</si>
  <si>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</si>
  <si>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</si>
  <si>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</si>
  <si>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</si>
  <si>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</si>
  <si>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</si>
  <si>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</si>
  <si>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</si>
  <si>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</si>
  <si>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</si>
  <si>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</si>
  <si>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</si>
  <si>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</si>
  <si>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</si>
  <si>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</si>
  <si>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</si>
  <si>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</si>
  <si>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</si>
  <si>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</si>
  <si>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</si>
  <si>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</si>
  <si>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</si>
  <si>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</si>
  <si>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</si>
  <si>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</si>
  <si>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</si>
  <si>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</si>
  <si>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</si>
  <si>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</si>
  <si>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</si>
  <si>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</si>
  <si>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</si>
  <si>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</si>
  <si>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</si>
  <si>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</si>
  <si>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</si>
  <si>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</si>
  <si>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</si>
  <si>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</si>
  <si>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</si>
  <si>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</si>
  <si>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</si>
  <si>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</si>
  <si>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</si>
  <si>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</si>
  <si>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</si>
  <si>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</si>
  <si>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</si>
  <si>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</si>
  <si>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</si>
  <si>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</si>
  <si>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</si>
  <si>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</si>
  <si>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</si>
  <si>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</si>
  <si>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</si>
  <si>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</si>
  <si>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</si>
  <si>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</si>
  <si>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</si>
  <si>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</si>
  <si>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</si>
  <si>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</si>
  <si>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</si>
  <si>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</si>
  <si>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</si>
  <si>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</si>
  <si>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</si>
  <si>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</si>
  <si>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</si>
  <si>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</si>
  <si>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</si>
  <si>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</si>
  <si>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</si>
  <si>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</si>
  <si>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</si>
  <si>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</si>
  <si>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</si>
  <si>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</si>
  <si>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</si>
  <si>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</si>
  <si>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</si>
  <si>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</si>
  <si>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</si>
  <si>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</si>
  <si>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</si>
  <si>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</si>
  <si>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</si>
  <si>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</si>
  <si>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</si>
  <si>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</si>
  <si>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</si>
  <si>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</si>
  <si>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</si>
  <si>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</si>
  <si>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</si>
  <si>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</si>
  <si>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</si>
  <si>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</si>
  <si>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</si>
  <si>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</si>
  <si>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</si>
  <si>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</si>
  <si>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</si>
  <si>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</si>
  <si>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</si>
  <si>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</si>
  <si>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</si>
  <si>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</si>
  <si>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</si>
  <si>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</si>
  <si>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</si>
  <si>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</si>
  <si>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</si>
  <si>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</si>
  <si>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</si>
  <si>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</si>
  <si>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</si>
  <si>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</si>
  <si>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</si>
  <si>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</si>
  <si>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</si>
  <si>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</si>
  <si>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</si>
  <si>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</si>
  <si>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</si>
  <si>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</si>
  <si>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</si>
  <si>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</si>
  <si>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</si>
  <si>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</si>
  <si>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</si>
  <si>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</si>
  <si>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</si>
  <si>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</si>
  <si>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</si>
  <si>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</si>
  <si>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</si>
  <si>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</si>
  <si>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</si>
  <si>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</si>
  <si>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</si>
  <si>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</si>
  <si>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</si>
  <si>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</si>
  <si>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</si>
  <si>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</si>
  <si>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</si>
  <si>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</si>
  <si>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</si>
  <si>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</si>
  <si>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</si>
  <si>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</si>
  <si>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</si>
  <si>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</si>
  <si>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</si>
  <si>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</si>
  <si>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</si>
  <si>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</si>
  <si>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</si>
  <si>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</si>
  <si>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</si>
  <si>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</si>
  <si>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</si>
  <si>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</si>
  <si>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</si>
  <si>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</si>
  <si>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</si>
  <si>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</si>
  <si>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</si>
  <si>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</si>
  <si>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</si>
  <si>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</si>
  <si>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</si>
  <si>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</si>
  <si>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</si>
  <si>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</si>
  <si>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</si>
  <si>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</si>
  <si>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</si>
  <si>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</si>
  <si>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</si>
  <si>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</si>
  <si>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</si>
  <si>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</si>
  <si>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</si>
  <si>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</si>
  <si>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</si>
  <si>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</si>
  <si>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</si>
  <si>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</si>
  <si>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</si>
  <si>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</si>
  <si>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</si>
  <si>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</si>
  <si>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</si>
  <si>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</si>
  <si>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</si>
  <si>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</si>
  <si>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</si>
  <si>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</si>
  <si>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</si>
  <si>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</si>
  <si>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</si>
  <si>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</si>
  <si>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</si>
  <si>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</si>
  <si>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</si>
  <si>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</si>
  <si>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</si>
  <si>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</si>
  <si>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</si>
  <si>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</si>
  <si>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</si>
  <si>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</si>
  <si>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</si>
  <si>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</si>
  <si>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</si>
  <si>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</si>
  <si>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</si>
  <si>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</si>
  <si>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</si>
  <si>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</si>
  <si>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</si>
  <si>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</si>
  <si>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</si>
  <si>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</si>
  <si>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</si>
  <si>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</si>
  <si>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</si>
  <si>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</si>
  <si>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</si>
  <si>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</si>
  <si>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</si>
  <si>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</si>
  <si>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</si>
  <si>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</si>
  <si>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</si>
  <si>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</si>
  <si>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</si>
  <si>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</si>
  <si>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</si>
  <si>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</si>
  <si>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</si>
  <si>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</si>
  <si>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</si>
  <si>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</si>
  <si>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</si>
  <si>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</si>
  <si>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</si>
  <si>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</si>
  <si>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</si>
  <si>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</si>
  <si>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</si>
  <si>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</si>
  <si>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</si>
  <si>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</si>
  <si>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</si>
  <si>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</si>
  <si>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</si>
  <si>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</si>
  <si>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</si>
  <si>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</si>
  <si>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</si>
  <si>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</si>
  <si>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</si>
  <si>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</si>
  <si>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</si>
  <si>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</si>
  <si>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</si>
  <si>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</si>
  <si>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</si>
  <si>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</si>
  <si>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</si>
  <si>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</si>
  <si>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</si>
  <si>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</si>
  <si>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</si>
  <si>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</si>
  <si>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</si>
  <si>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</si>
  <si>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</si>
  <si>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</si>
  <si>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</si>
  <si>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</si>
  <si>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</si>
  <si>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</si>
  <si>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</si>
  <si>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</si>
  <si>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</si>
  <si>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</si>
  <si>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</si>
  <si>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</si>
  <si>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</si>
  <si>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</si>
  <si>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</si>
  <si>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</si>
  <si>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</si>
  <si>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</si>
  <si>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</si>
  <si>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</si>
  <si>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</si>
  <si>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</si>
  <si>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</si>
  <si>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</si>
  <si>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</si>
  <si>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</si>
  <si>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</si>
  <si>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</si>
  <si>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</si>
  <si>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</si>
  <si>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</si>
  <si>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</si>
  <si>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</si>
  <si>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</si>
  <si>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</si>
  <si>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</si>
  <si>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</si>
  <si>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</si>
  <si>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</si>
  <si>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</si>
  <si>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</si>
  <si>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</si>
  <si>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</si>
  <si>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</si>
  <si>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</si>
  <si>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</si>
  <si>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</si>
  <si>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</si>
  <si>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</si>
  <si>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</si>
  <si>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</si>
  <si>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</si>
  <si>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</si>
  <si>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</si>
  <si>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</si>
  <si>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</si>
  <si>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</si>
  <si>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</si>
  <si>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</si>
  <si>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</si>
  <si>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</si>
  <si>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</si>
  <si>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</si>
  <si>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</si>
  <si>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</si>
  <si>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</si>
  <si>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</si>
  <si>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</si>
  <si>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</si>
  <si>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</si>
  <si>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</si>
  <si>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</si>
  <si>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</si>
  <si>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</si>
  <si>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</si>
  <si>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</si>
  <si>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</si>
  <si>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</si>
  <si>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</si>
  <si>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</si>
  <si>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</si>
  <si>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</si>
  <si>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</si>
  <si>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</si>
  <si>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</si>
  <si>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</si>
  <si>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</si>
  <si>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</si>
  <si>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</si>
  <si>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</si>
  <si>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</si>
  <si>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</si>
  <si>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</si>
  <si>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</si>
  <si>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</si>
  <si>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</si>
  <si>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</si>
  <si>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</si>
  <si>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</si>
  <si>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</si>
  <si>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</si>
  <si>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</si>
  <si>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</si>
  <si>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</si>
  <si>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</si>
  <si>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</si>
  <si>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</si>
  <si>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</si>
  <si>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</si>
  <si>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</si>
  <si>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</si>
  <si>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</si>
  <si>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</si>
  <si>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</si>
  <si>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</si>
  <si>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</si>
  <si>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</si>
  <si>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</si>
  <si>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</si>
  <si>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</si>
  <si>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</si>
  <si>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</si>
  <si>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</si>
  <si>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</si>
  <si>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</si>
  <si>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</si>
  <si>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</si>
  <si>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</si>
  <si>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</si>
  <si>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</si>
  <si>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</si>
  <si>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</si>
  <si>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</si>
  <si>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</si>
  <si>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</si>
  <si>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</si>
  <si>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</si>
  <si>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</si>
  <si>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</si>
  <si>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</si>
  <si>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</si>
  <si>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</si>
  <si>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</si>
  <si>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</si>
  <si>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</si>
  <si>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</si>
  <si>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</si>
  <si>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</si>
  <si>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</si>
  <si>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</si>
  <si>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</si>
  <si>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</si>
  <si>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</si>
  <si>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</si>
  <si>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</si>
  <si>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</si>
  <si>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</si>
  <si>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</si>
  <si>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</si>
  <si>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</si>
  <si>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</si>
  <si>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</si>
  <si>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</si>
  <si>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</si>
  <si>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</si>
  <si>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</si>
  <si>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</si>
  <si>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</si>
  <si>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</si>
  <si>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</si>
  <si>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</si>
  <si>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</si>
  <si>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</si>
  <si>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</si>
  <si>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</si>
  <si>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</si>
  <si>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</si>
  <si>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</si>
  <si>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</si>
  <si>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</si>
  <si>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</si>
  <si>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</si>
  <si>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</si>
  <si>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</si>
  <si>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</si>
  <si>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</si>
  <si>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</si>
  <si>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</si>
  <si>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</si>
  <si>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</si>
  <si>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</si>
  <si>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</si>
  <si>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</si>
  <si>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</si>
  <si>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</si>
  <si>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</si>
  <si>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</si>
  <si>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</si>
  <si>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</si>
  <si>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</si>
  <si>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</si>
  <si>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</si>
  <si>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</si>
  <si>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</si>
  <si>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</si>
  <si>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</si>
  <si>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</si>
  <si>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</si>
  <si>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</si>
  <si>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</si>
  <si>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</si>
  <si>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</si>
  <si>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</si>
  <si>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</si>
  <si>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</si>
  <si>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</si>
  <si>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</si>
  <si>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</si>
  <si>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</si>
  <si>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</si>
  <si>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</si>
  <si>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</si>
  <si>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</si>
  <si>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</si>
  <si>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</si>
  <si>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</si>
  <si>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</si>
  <si>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</si>
  <si>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</si>
  <si>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</si>
  <si>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</si>
  <si>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</si>
  <si>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</si>
  <si>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</si>
  <si>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</si>
  <si>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</si>
  <si>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</si>
  <si>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</si>
  <si>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</si>
  <si>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</si>
  <si>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</si>
  <si>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</si>
  <si>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</si>
  <si>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</si>
  <si>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</si>
  <si>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</si>
  <si>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</si>
  <si>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</si>
  <si>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</si>
  <si>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</si>
  <si>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</si>
  <si>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</si>
  <si>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</si>
  <si>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</si>
  <si>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</si>
  <si>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</si>
  <si>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</si>
  <si>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</si>
  <si>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</si>
  <si>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</si>
  <si>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</si>
  <si>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</si>
  <si>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</si>
  <si>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</si>
  <si>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</si>
  <si>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</si>
  <si>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</si>
  <si>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</si>
  <si>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</si>
  <si>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</si>
  <si>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</si>
  <si>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</si>
  <si>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</si>
  <si>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</si>
  <si>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</si>
  <si>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</si>
  <si>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</si>
  <si>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</si>
  <si>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</si>
  <si>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</si>
  <si>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</si>
  <si>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</si>
  <si>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</si>
  <si>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</si>
  <si>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</si>
  <si>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</si>
  <si>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</si>
  <si>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</si>
  <si>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</si>
  <si>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</si>
  <si>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</si>
  <si>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</si>
  <si>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</si>
  <si>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</si>
  <si>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</si>
  <si>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</si>
  <si>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</si>
  <si>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</si>
  <si>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</si>
  <si>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</si>
  <si>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</si>
  <si>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</si>
  <si>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</si>
  <si>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</si>
  <si>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</si>
  <si>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</si>
  <si>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</si>
  <si>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</si>
  <si>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</si>
  <si>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</si>
  <si>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</si>
  <si>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</si>
  <si>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</si>
  <si>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</si>
  <si>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</si>
  <si>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</si>
  <si>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</si>
  <si>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</si>
  <si>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</si>
  <si>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</si>
  <si>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</si>
  <si>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</si>
  <si>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</si>
  <si>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</si>
  <si>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</si>
  <si>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</si>
  <si>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</si>
  <si>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</si>
  <si>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</si>
  <si>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</si>
  <si>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</si>
  <si>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</si>
  <si>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</si>
  <si>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</si>
  <si>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</si>
  <si>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</si>
  <si>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</si>
  <si>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</si>
  <si>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</si>
  <si>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</si>
  <si>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</si>
  <si>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</si>
  <si>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</si>
  <si>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</si>
  <si>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</si>
  <si>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</si>
  <si>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</si>
  <si>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</si>
  <si>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</si>
  <si>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</si>
  <si>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</si>
  <si>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</si>
  <si>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</si>
  <si>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</si>
  <si>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</si>
  <si>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</si>
  <si>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</si>
  <si>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</si>
  <si>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</si>
  <si>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</si>
  <si>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</si>
  <si>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</si>
  <si>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</si>
  <si>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</si>
  <si>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</si>
  <si>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</si>
  <si>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</si>
  <si>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</si>
  <si>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</si>
  <si>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</si>
  <si>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</si>
  <si>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</si>
  <si>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</si>
  <si>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</si>
  <si>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</si>
  <si>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</si>
  <si>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</si>
  <si>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</si>
  <si>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</si>
  <si>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</si>
  <si>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</si>
  <si>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</si>
  <si>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</si>
  <si>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</si>
  <si>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</si>
  <si>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</si>
  <si>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</si>
  <si>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</si>
  <si>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</si>
  <si>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</si>
  <si>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</si>
  <si>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</si>
  <si>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</si>
  <si>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</si>
  <si>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</si>
  <si>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</si>
  <si>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</si>
  <si>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</si>
  <si>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</si>
  <si>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</si>
  <si>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</si>
  <si>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</si>
  <si>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</si>
  <si>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</si>
  <si>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</si>
  <si>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</si>
  <si>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</si>
  <si>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</si>
  <si>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</si>
  <si>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</si>
  <si>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</si>
  <si>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</si>
  <si>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</si>
  <si>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</si>
  <si>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</si>
  <si>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</si>
  <si>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</si>
  <si>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</si>
  <si>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</si>
  <si>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</si>
  <si>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</si>
  <si>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</si>
  <si>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</si>
  <si>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</si>
  <si>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</si>
  <si>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</si>
  <si>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</si>
  <si>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</si>
  <si>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</si>
  <si>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</si>
  <si>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</si>
  <si>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</si>
  <si>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</si>
  <si>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</si>
  <si>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</si>
  <si>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</si>
  <si>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</si>
  <si>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</si>
  <si>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</si>
  <si>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</si>
  <si>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</si>
  <si>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</si>
  <si>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</si>
  <si>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</si>
  <si>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</si>
  <si>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</si>
  <si>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</si>
  <si>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</si>
  <si>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</si>
  <si>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</si>
  <si>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</si>
  <si>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</si>
  <si>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</si>
  <si>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</si>
  <si>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</si>
  <si>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</si>
  <si>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</si>
  <si>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</si>
  <si>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</si>
  <si>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</si>
  <si>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</si>
  <si>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</si>
  <si>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</si>
  <si>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</si>
  <si>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</si>
  <si>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</si>
  <si>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</si>
  <si>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</si>
  <si>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</si>
  <si>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</si>
  <si>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</si>
  <si>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</si>
  <si>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</si>
  <si>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</si>
  <si>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</si>
  <si>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</si>
  <si>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</si>
  <si>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</si>
  <si>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</si>
  <si>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</si>
  <si>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</si>
  <si>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</si>
  <si>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</si>
  <si>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</si>
  <si>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</si>
  <si>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</si>
  <si>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</si>
  <si>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</si>
  <si>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</si>
  <si>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</si>
  <si>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</si>
  <si>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</si>
  <si>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</si>
  <si>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</si>
  <si>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</si>
  <si>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</si>
  <si>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</si>
  <si>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</si>
  <si>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</si>
  <si>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</si>
  <si>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</si>
  <si>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</si>
  <si>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</si>
  <si>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</si>
  <si>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</si>
  <si>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</si>
  <si>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</si>
  <si>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</si>
  <si>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</si>
  <si>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</si>
  <si>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</si>
  <si>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</si>
  <si>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</si>
  <si>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</si>
  <si>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</si>
  <si>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</si>
  <si>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</si>
  <si>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</si>
  <si>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</si>
  <si>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</si>
  <si>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</si>
  <si>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</si>
  <si>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</si>
  <si>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</si>
  <si>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</si>
  <si>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</si>
  <si>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</si>
  <si>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</si>
  <si>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</si>
  <si>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</si>
  <si>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</si>
  <si>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</si>
  <si>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</si>
  <si>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</si>
  <si>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</si>
  <si>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</si>
  <si>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</si>
  <si>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</si>
  <si>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</si>
  <si>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</si>
  <si>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</si>
  <si>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</si>
  <si>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</si>
  <si>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</si>
  <si>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</si>
  <si>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</si>
  <si>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</si>
  <si>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</si>
  <si>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</si>
  <si>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</si>
  <si>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</si>
  <si>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</si>
  <si>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</si>
  <si>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</si>
  <si>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</si>
  <si>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</si>
  <si>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</si>
  <si>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</si>
  <si>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</si>
  <si>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</si>
  <si>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</si>
  <si>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</si>
  <si>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</si>
  <si>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</si>
  <si>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</si>
  <si>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</si>
  <si>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</si>
  <si>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</si>
  <si>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</si>
  <si>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</si>
  <si>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</si>
  <si>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</si>
  <si>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</si>
  <si>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</si>
  <si>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</si>
  <si>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</si>
  <si>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</si>
  <si>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</si>
  <si>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</si>
  <si>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</si>
  <si>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</si>
  <si>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</si>
  <si>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</si>
  <si>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</si>
  <si>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</si>
  <si>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</si>
  <si>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</si>
  <si>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</si>
  <si>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</si>
  <si>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</si>
  <si>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</si>
  <si>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</si>
  <si>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</si>
  <si>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</si>
  <si>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</si>
  <si>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</si>
  <si>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</si>
  <si>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</si>
  <si>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</si>
  <si>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</si>
  <si>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</si>
  <si>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</si>
  <si>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</si>
  <si>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</si>
  <si>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</si>
  <si>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</si>
  <si>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</si>
  <si>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</si>
  <si>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</si>
  <si>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</si>
  <si>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</si>
  <si>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</si>
  <si>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</si>
  <si>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</si>
  <si>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</si>
  <si>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</si>
  <si>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</si>
  <si>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</si>
  <si>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</si>
  <si>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</si>
  <si>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</si>
  <si>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</si>
  <si>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</si>
  <si>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</si>
  <si>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</si>
  <si>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</si>
  <si>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</si>
  <si>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</si>
  <si>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</si>
  <si>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</si>
  <si>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</si>
  <si>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</si>
  <si>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</si>
  <si>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</si>
  <si>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</si>
  <si>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</si>
  <si>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</si>
  <si>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</si>
  <si>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</si>
  <si>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</si>
  <si>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</si>
  <si>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</si>
  <si>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</si>
  <si>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</si>
  <si>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</si>
  <si>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</si>
  <si>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</si>
  <si>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</si>
  <si>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</si>
  <si>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</si>
  <si>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</si>
  <si>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</si>
  <si>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</si>
  <si>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</si>
  <si>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</si>
  <si>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</si>
  <si>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</si>
  <si>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</si>
  <si>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</si>
  <si>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</si>
  <si>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</si>
  <si>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</si>
  <si>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</si>
  <si>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</si>
  <si>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</si>
  <si>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</si>
  <si>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</si>
  <si>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</si>
  <si>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</si>
  <si>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</si>
  <si>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</si>
  <si>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</si>
  <si>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</si>
  <si>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</si>
  <si>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</si>
  <si>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</si>
  <si>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</si>
  <si>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</si>
  <si>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</si>
  <si>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</si>
  <si>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</si>
  <si>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</si>
  <si>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</si>
  <si>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</si>
  <si>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</si>
  <si>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</si>
  <si>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</si>
  <si>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</si>
  <si>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</si>
  <si>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</si>
  <si>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</si>
  <si>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</si>
  <si>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</si>
  <si>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</si>
  <si>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</si>
  <si>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</si>
  <si>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</si>
  <si>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</si>
  <si>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</si>
  <si>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</si>
  <si>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</si>
  <si>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</si>
  <si>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</si>
  <si>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</si>
  <si>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</si>
  <si>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</si>
  <si>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</si>
  <si>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</si>
  <si>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</si>
  <si>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</si>
  <si>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</si>
  <si>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</si>
  <si>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</si>
  <si>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</si>
  <si>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</si>
  <si>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</si>
  <si>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</si>
  <si>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</si>
  <si>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</si>
  <si>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</si>
  <si>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</si>
  <si>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</si>
  <si>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</si>
  <si>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</si>
  <si>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</si>
  <si>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</si>
  <si>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</si>
  <si>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</si>
  <si>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</si>
  <si>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</si>
  <si>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</si>
  <si>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</si>
  <si>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</si>
  <si>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</si>
  <si>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</si>
  <si>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</si>
  <si>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</si>
  <si>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</si>
  <si>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</si>
  <si>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</si>
  <si>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</si>
  <si>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</si>
  <si>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</si>
  <si>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</si>
  <si>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</si>
  <si>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</si>
  <si>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</si>
  <si>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</si>
  <si>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</si>
  <si>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</si>
  <si>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</si>
  <si>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</si>
  <si>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</si>
  <si>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</si>
  <si>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</si>
  <si>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</si>
  <si>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</si>
  <si>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</si>
  <si>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</si>
  <si>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</si>
  <si>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</si>
  <si>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</si>
  <si>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</si>
  <si>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</si>
  <si>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</si>
  <si>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</si>
  <si>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</si>
  <si>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</si>
  <si>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</si>
  <si>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</si>
  <si>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</si>
  <si>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</si>
  <si>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</si>
  <si>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</si>
  <si>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</si>
  <si>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</si>
  <si>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</si>
  <si>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</si>
  <si>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</si>
  <si>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</si>
  <si>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</si>
  <si>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</si>
  <si>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</si>
  <si>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</si>
  <si>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</si>
  <si>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</si>
  <si>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</si>
  <si>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</si>
  <si>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</si>
  <si>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</si>
  <si>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</si>
  <si>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</si>
  <si>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</si>
  <si>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</si>
  <si>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</si>
  <si>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</si>
  <si>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</si>
  <si>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</si>
  <si>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</si>
  <si>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</si>
  <si>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</si>
  <si>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</si>
  <si>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</si>
  <si>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</si>
  <si>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</si>
  <si>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</si>
  <si>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</si>
  <si>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</si>
  <si>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</si>
  <si>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</si>
  <si>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</si>
  <si>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</si>
  <si>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</si>
  <si>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</si>
  <si>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</si>
  <si>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</si>
  <si>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</si>
  <si>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</si>
  <si>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</si>
  <si>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</si>
  <si>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</si>
  <si>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</si>
  <si>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</si>
  <si>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</si>
  <si>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</si>
  <si>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</si>
  <si>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</si>
  <si>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</si>
  <si>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</si>
  <si>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</si>
  <si>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</si>
  <si>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</si>
  <si>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</si>
  <si>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</si>
  <si>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</si>
  <si>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</si>
  <si>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</si>
  <si>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</si>
  <si>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</si>
  <si>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</si>
  <si>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</si>
  <si>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</si>
  <si>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</si>
  <si>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</si>
  <si>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</si>
  <si>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</si>
  <si>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</si>
  <si>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</si>
  <si>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</si>
  <si>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</si>
  <si>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</si>
  <si>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</si>
  <si>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</si>
  <si>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</si>
  <si>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</si>
  <si>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</si>
  <si>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</si>
  <si>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</si>
  <si>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</si>
  <si>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</si>
  <si>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</si>
  <si>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</si>
  <si>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</si>
  <si>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</si>
  <si>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</si>
  <si>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</si>
  <si>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</si>
  <si>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</si>
  <si>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</si>
  <si>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</si>
  <si>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</si>
  <si>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</si>
  <si>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</si>
  <si>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</si>
  <si>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</si>
  <si>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</si>
  <si>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</si>
  <si>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</si>
  <si>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</si>
  <si>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</si>
  <si>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</si>
  <si>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</si>
  <si>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</si>
  <si>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</si>
  <si>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</si>
  <si>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</si>
  <si>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</si>
  <si>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</si>
  <si>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</si>
  <si>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</si>
  <si>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</si>
  <si>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</si>
  <si>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</si>
  <si>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</si>
  <si>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</si>
  <si>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</si>
  <si>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</si>
  <si>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</si>
  <si>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</si>
  <si>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</si>
  <si>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</si>
  <si>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</si>
  <si>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</si>
  <si>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</si>
  <si>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</si>
  <si>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</si>
  <si>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</si>
  <si>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</si>
  <si>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</si>
  <si>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</si>
  <si>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</si>
  <si>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</si>
  <si>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</si>
  <si>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</si>
  <si>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</si>
  <si>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</si>
  <si>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</si>
  <si>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</si>
  <si>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</si>
  <si>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</si>
  <si>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</si>
  <si>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</si>
  <si>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</si>
  <si>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</si>
  <si>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</si>
  <si>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</si>
  <si>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</si>
  <si>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</si>
  <si>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</si>
  <si>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</si>
  <si>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</si>
  <si>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</si>
  <si>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</si>
  <si>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</si>
  <si>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</si>
  <si>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</si>
  <si>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</si>
  <si>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</si>
  <si>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</si>
  <si>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</si>
  <si>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</si>
  <si>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</si>
  <si>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</si>
  <si>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</si>
  <si>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</si>
  <si>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</si>
  <si>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</si>
  <si>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</si>
  <si>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</si>
  <si>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</si>
  <si>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</si>
  <si>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</si>
  <si>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</si>
  <si>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</si>
  <si>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</si>
  <si>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</si>
  <si>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</si>
  <si>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</si>
  <si>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</si>
  <si>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</si>
  <si>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</si>
  <si>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</si>
  <si>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</si>
  <si>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</si>
  <si>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</si>
  <si>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</si>
  <si>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</si>
  <si>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</si>
  <si>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</si>
  <si>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</si>
  <si>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</si>
  <si>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</si>
  <si>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</si>
  <si>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</si>
  <si>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</si>
  <si>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</si>
  <si>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</si>
  <si>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</si>
  <si>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</si>
  <si>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</si>
  <si>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</si>
  <si>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</si>
  <si>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</si>
  <si>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</si>
  <si>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</si>
  <si>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</si>
  <si>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</si>
  <si>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</si>
  <si>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</si>
  <si>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</si>
  <si>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</si>
  <si>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</si>
  <si>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</si>
  <si>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</si>
  <si>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</si>
  <si>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</si>
  <si>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</si>
  <si>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</si>
  <si>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</si>
  <si>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</si>
  <si>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</si>
  <si>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</si>
  <si>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</si>
  <si>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</si>
  <si>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</si>
  <si>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</si>
  <si>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</si>
  <si>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</si>
  <si>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</si>
  <si>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</si>
  <si>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</si>
  <si>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</si>
  <si>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</si>
  <si>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</si>
  <si>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</si>
  <si>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</si>
  <si>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</si>
  <si>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</si>
  <si>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</si>
  <si>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</si>
  <si>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</si>
  <si>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</si>
  <si>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</si>
  <si>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</si>
  <si>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</si>
  <si>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</si>
  <si>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</si>
  <si>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</si>
  <si>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</si>
  <si>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</si>
  <si>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</si>
  <si>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</si>
  <si>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</si>
  <si>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</si>
  <si>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</si>
  <si>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</si>
  <si>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</si>
  <si>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</si>
  <si>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</si>
  <si>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</si>
  <si>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</si>
  <si>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</si>
  <si>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</si>
  <si>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</si>
  <si>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</si>
  <si>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</si>
  <si>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</si>
  <si>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</si>
  <si>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</si>
  <si>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</si>
  <si>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</si>
  <si>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</si>
  <si>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</si>
  <si>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</si>
  <si>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</si>
  <si>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</si>
  <si>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</si>
  <si>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</si>
  <si>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</si>
  <si>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</si>
  <si>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</si>
  <si>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</si>
  <si>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</si>
  <si>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</si>
  <si>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</si>
  <si>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</si>
  <si>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</si>
  <si>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</si>
  <si>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</si>
  <si>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</si>
  <si>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</si>
  <si>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</si>
  <si>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</si>
  <si>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</si>
  <si>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</si>
  <si>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</si>
  <si>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</si>
  <si>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</si>
  <si>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</si>
  <si>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</si>
  <si>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</si>
  <si>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</si>
  <si>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</si>
  <si>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</si>
  <si>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</si>
  <si>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</si>
  <si>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</si>
  <si>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</si>
  <si>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</si>
  <si>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</si>
  <si>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</si>
  <si>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</si>
  <si>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</si>
  <si>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</si>
  <si>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</si>
  <si>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</si>
  <si>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</si>
  <si>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</si>
  <si>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</si>
  <si>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</si>
  <si>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</si>
  <si>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</si>
  <si>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</si>
  <si>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</si>
  <si>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</si>
  <si>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</si>
  <si>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</si>
  <si>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</si>
  <si>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</si>
  <si>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</si>
  <si>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</si>
  <si>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</si>
  <si>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</si>
  <si>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</si>
  <si>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</si>
  <si>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</si>
  <si>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</si>
  <si>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</si>
  <si>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</si>
  <si>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</si>
  <si>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</si>
  <si>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</si>
  <si>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</si>
  <si>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</si>
  <si>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</si>
  <si>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</si>
  <si>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</si>
  <si>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</si>
  <si>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</si>
  <si>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</si>
  <si>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</si>
  <si>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</si>
  <si>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</si>
  <si>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</si>
  <si>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</si>
  <si>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</si>
  <si>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</si>
  <si>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</si>
  <si>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</si>
  <si>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</si>
  <si>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</si>
  <si>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</si>
  <si>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</si>
  <si>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</si>
  <si>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</si>
  <si>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</si>
  <si>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</si>
  <si>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</si>
  <si>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</si>
  <si>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</si>
  <si>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</si>
  <si>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</si>
  <si>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</si>
  <si>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</si>
  <si>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</si>
  <si>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</si>
  <si>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</si>
  <si>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</si>
  <si>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</si>
  <si>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</si>
  <si>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</si>
  <si>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</si>
  <si>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</si>
  <si>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</si>
  <si>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</si>
  <si>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</si>
  <si>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</si>
  <si>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</si>
  <si>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</si>
  <si>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</si>
  <si>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</si>
  <si>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</si>
  <si>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</si>
  <si>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</si>
  <si>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</si>
  <si>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</si>
  <si>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</si>
  <si>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</si>
  <si>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</si>
  <si>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</si>
  <si>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</si>
  <si>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</si>
  <si>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</si>
  <si>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</si>
  <si>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</si>
  <si>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</si>
  <si>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</si>
  <si>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</si>
  <si>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</si>
  <si>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</si>
  <si>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</si>
  <si>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</si>
  <si>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</si>
  <si>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</si>
  <si>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</si>
  <si>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</si>
  <si>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</si>
  <si>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</si>
  <si>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</si>
  <si>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</si>
  <si>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</si>
  <si>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</si>
  <si>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</si>
  <si>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</si>
  <si>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</si>
  <si>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</si>
  <si>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</si>
  <si>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</si>
  <si>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</si>
  <si>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</si>
  <si>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</si>
  <si>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</si>
  <si>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</si>
  <si>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</si>
  <si>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</si>
  <si>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</si>
  <si>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</si>
  <si>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</si>
  <si>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</si>
  <si>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</si>
  <si>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</si>
  <si>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</si>
  <si>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</si>
  <si>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</si>
  <si>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</si>
  <si>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</si>
  <si>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</si>
  <si>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</si>
  <si>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</si>
  <si>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</si>
  <si>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</si>
  <si>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</si>
  <si>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</si>
  <si>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</si>
  <si>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</si>
  <si>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</si>
  <si>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</si>
  <si>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</si>
  <si>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</si>
  <si>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</si>
  <si>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</si>
  <si>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</si>
  <si>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</si>
  <si>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</si>
  <si>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</si>
  <si>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</si>
  <si>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</si>
  <si>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</si>
  <si>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</si>
  <si>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</si>
  <si>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</si>
  <si>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</si>
  <si>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</si>
  <si>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</si>
  <si>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</si>
  <si>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</si>
  <si>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</si>
  <si>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</si>
  <si>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</si>
  <si>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</si>
  <si>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</si>
  <si>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</si>
  <si>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</si>
  <si>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</si>
  <si>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</si>
  <si>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</si>
  <si>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</si>
  <si>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</si>
  <si>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</si>
  <si>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</si>
  <si>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</si>
  <si>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</si>
  <si>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</si>
  <si>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</si>
  <si>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</si>
  <si>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</si>
  <si>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</si>
  <si>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</si>
  <si>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</si>
  <si>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</si>
  <si>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</si>
  <si>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</si>
  <si>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</si>
  <si>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</si>
  <si>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</si>
  <si>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</si>
  <si>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</si>
  <si>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</si>
  <si>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</si>
  <si>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</si>
  <si>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</si>
  <si>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</si>
  <si>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</si>
  <si>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</si>
  <si>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</si>
  <si>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</si>
  <si>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</si>
  <si>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</si>
  <si>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</si>
  <si>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</si>
  <si>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</si>
  <si>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</si>
  <si>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</si>
  <si>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</si>
  <si>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</si>
  <si>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</si>
  <si>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</si>
  <si>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</si>
  <si>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</si>
  <si>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</si>
  <si>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</si>
  <si>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</si>
  <si>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</si>
  <si>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</si>
  <si>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</si>
  <si>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</si>
  <si>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</si>
  <si>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</si>
  <si>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</si>
  <si>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</si>
  <si>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</si>
  <si>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</si>
  <si>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</si>
  <si>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</si>
  <si>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</si>
  <si>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</si>
  <si>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</si>
  <si>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</si>
  <si>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</si>
  <si>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</si>
  <si>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</si>
  <si>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</si>
  <si>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</si>
  <si>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</si>
  <si>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</si>
  <si>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</si>
  <si>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</si>
  <si>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</si>
  <si>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</si>
  <si>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</si>
  <si>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</si>
  <si>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</si>
  <si>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</si>
  <si>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</si>
  <si>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</si>
  <si>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</si>
  <si>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</si>
  <si>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</si>
  <si>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</si>
  <si>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</si>
  <si>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</si>
  <si>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</si>
  <si>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</si>
  <si>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</si>
  <si>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</si>
  <si>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</si>
  <si>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</si>
  <si>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</si>
  <si>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</si>
  <si>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</si>
  <si>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</si>
  <si>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</si>
  <si>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</si>
  <si>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</si>
  <si>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</si>
  <si>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</si>
  <si>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</si>
  <si>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</si>
  <si>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</si>
  <si>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</si>
  <si>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</si>
  <si>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</si>
  <si>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</si>
  <si>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</si>
  <si>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</si>
  <si>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</si>
  <si>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</si>
  <si>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</si>
  <si>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</si>
  <si>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</si>
  <si>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</si>
  <si>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</si>
  <si>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</si>
  <si>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</si>
  <si>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</si>
  <si>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</si>
  <si>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</si>
  <si>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</si>
  <si>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</si>
  <si>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</si>
  <si>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</si>
  <si>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</si>
  <si>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</si>
  <si>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</si>
  <si>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</si>
  <si>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</si>
  <si>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</si>
  <si>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</si>
  <si>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</si>
  <si>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</si>
  <si>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</si>
  <si>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</si>
  <si>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</si>
  <si>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</si>
  <si>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</si>
  <si>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</si>
  <si>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</si>
  <si>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</si>
  <si>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</si>
  <si>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</si>
  <si>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</si>
  <si>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</si>
  <si>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</si>
  <si>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</si>
  <si>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</si>
  <si>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</si>
  <si>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</si>
  <si>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</si>
  <si>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</si>
  <si>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</si>
  <si>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</si>
  <si>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</si>
  <si>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</si>
  <si>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</si>
  <si>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</si>
  <si>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</si>
  <si>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</si>
  <si>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</si>
  <si>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</si>
  <si>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</si>
  <si>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</si>
  <si>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</si>
  <si>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</si>
  <si>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</si>
  <si>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</si>
  <si>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</si>
  <si>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</si>
  <si>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</si>
  <si>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</si>
  <si>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</si>
  <si>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</si>
  <si>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</si>
  <si>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</si>
  <si>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</si>
  <si>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</si>
  <si>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</si>
  <si>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</si>
  <si>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</si>
  <si>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</si>
  <si>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</si>
  <si>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</si>
  <si>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</si>
  <si>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</si>
  <si>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</si>
  <si>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</si>
  <si>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</si>
  <si>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</si>
  <si>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</si>
  <si>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</si>
  <si>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</si>
  <si>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</si>
  <si>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</si>
  <si>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</si>
  <si>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</si>
  <si>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</si>
  <si>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</si>
  <si>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</si>
  <si>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</si>
  <si>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</si>
  <si>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</si>
  <si>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</si>
  <si>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</si>
  <si>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</si>
  <si>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</si>
  <si>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</si>
  <si>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</si>
  <si>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</si>
  <si>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</si>
  <si>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</si>
  <si>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</si>
  <si>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</si>
  <si>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</si>
  <si>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</si>
  <si>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</si>
  <si>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</si>
  <si>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</si>
  <si>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</si>
  <si>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</si>
  <si>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</si>
  <si>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</si>
  <si>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</si>
  <si>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</si>
  <si>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</si>
  <si>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</si>
  <si>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</si>
  <si>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</si>
  <si>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</si>
  <si>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</si>
  <si>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</si>
  <si>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</si>
  <si>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</si>
  <si>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</si>
  <si>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</si>
  <si>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</si>
  <si>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</si>
  <si>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</si>
  <si>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</si>
  <si>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</si>
  <si>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</si>
  <si>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</si>
  <si>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</si>
  <si>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</si>
  <si>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</si>
  <si>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</si>
  <si>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</si>
  <si>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</si>
  <si>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</si>
  <si>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</si>
  <si>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</si>
  <si>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</si>
  <si>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</si>
  <si>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</si>
  <si>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</si>
  <si>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</si>
  <si>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</si>
  <si>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</si>
  <si>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</si>
  <si>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</si>
  <si>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</si>
  <si>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</si>
  <si>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</si>
  <si>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</si>
  <si>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</si>
  <si>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</si>
  <si>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</si>
  <si>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</si>
  <si>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</si>
  <si>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</si>
  <si>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</si>
  <si>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</si>
  <si>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</si>
  <si>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</si>
  <si>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</si>
  <si>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</si>
  <si>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</si>
  <si>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</si>
  <si>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</si>
  <si>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</si>
  <si>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</si>
  <si>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</si>
  <si>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</si>
  <si>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</si>
  <si>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</si>
  <si>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</si>
  <si>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</si>
  <si>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</si>
  <si>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</si>
  <si>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</si>
  <si>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</si>
  <si>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</si>
  <si>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</si>
  <si>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</si>
  <si>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</si>
  <si>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</si>
  <si>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</si>
  <si>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</si>
  <si>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</si>
  <si>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</si>
  <si>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</si>
  <si>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</si>
  <si>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</si>
  <si>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</si>
  <si>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</si>
  <si>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</si>
  <si>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</si>
  <si>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</si>
  <si>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</si>
  <si>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</si>
  <si>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</si>
  <si>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</si>
  <si>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</si>
  <si>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</si>
  <si>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</si>
  <si>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</si>
  <si>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</si>
  <si>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</si>
  <si>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</si>
  <si>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</si>
  <si>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</si>
  <si>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</si>
  <si>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</si>
  <si>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</si>
  <si>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</si>
  <si>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</si>
  <si>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</si>
  <si>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</si>
  <si>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</si>
  <si>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</si>
  <si>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</si>
  <si>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</si>
  <si>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</si>
  <si>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</si>
  <si>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</si>
  <si>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</si>
  <si>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</si>
  <si>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</si>
  <si>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</si>
  <si>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</si>
  <si>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</si>
  <si>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</si>
  <si>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</si>
  <si>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</si>
  <si>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</si>
  <si>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</si>
  <si>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</si>
  <si>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</si>
  <si>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</si>
  <si>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</si>
  <si>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</si>
  <si>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</si>
  <si>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</si>
  <si>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</si>
  <si>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</si>
  <si>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</si>
  <si>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</si>
  <si>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</si>
  <si>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</si>
  <si>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</si>
  <si>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</si>
  <si>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</si>
  <si>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</si>
  <si>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</si>
  <si>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</si>
  <si>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</si>
  <si>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</si>
  <si>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</si>
  <si>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</si>
  <si>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</si>
  <si>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</si>
  <si>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</si>
  <si>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</si>
  <si>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</si>
  <si>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</si>
  <si>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</si>
  <si>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</si>
  <si>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</si>
  <si>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</si>
  <si>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</si>
  <si>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</si>
  <si>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</si>
  <si>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</si>
  <si>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</si>
  <si>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</si>
  <si>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</si>
  <si>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</si>
  <si>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</si>
  <si>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</si>
  <si>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</si>
  <si>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</si>
  <si>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</si>
  <si>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</si>
  <si>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</si>
  <si>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</si>
  <si>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</si>
  <si>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</si>
  <si>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</si>
  <si>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</si>
  <si>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</si>
  <si>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</si>
  <si>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</si>
  <si>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</si>
  <si>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</si>
  <si>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</si>
  <si>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</si>
  <si>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</si>
  <si>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</si>
  <si>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</si>
  <si>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</si>
  <si>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</si>
  <si>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</si>
  <si>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</si>
  <si>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</si>
  <si>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</si>
  <si>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</si>
  <si>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</si>
  <si>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</si>
  <si>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</si>
  <si>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</si>
  <si>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</si>
  <si>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</si>
  <si>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</si>
  <si>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</si>
  <si>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</si>
  <si>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</si>
  <si>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</si>
  <si>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</si>
  <si>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</si>
  <si>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</si>
  <si>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</si>
  <si>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</si>
  <si>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</si>
  <si>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</si>
  <si>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</si>
  <si>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</si>
  <si>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</si>
  <si>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</si>
  <si>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</si>
  <si>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</si>
  <si>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</si>
  <si>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</si>
  <si>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</si>
  <si>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</si>
  <si>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</si>
  <si>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</si>
  <si>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</si>
  <si>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</si>
  <si>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</si>
  <si>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</si>
  <si>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</si>
  <si>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</si>
  <si>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</si>
  <si>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</si>
  <si>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</si>
  <si>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</si>
  <si>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</si>
  <si>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</si>
  <si>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</si>
  <si>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</si>
  <si>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</si>
  <si>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</si>
  <si>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</si>
  <si>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</si>
  <si>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</si>
  <si>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</si>
  <si>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</si>
  <si>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</si>
  <si>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</si>
  <si>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</si>
  <si>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</si>
  <si>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</si>
  <si>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</si>
  <si>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</si>
  <si>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</si>
  <si>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</si>
  <si>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</si>
  <si>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</si>
  <si>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</si>
  <si>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</si>
  <si>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</si>
  <si>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</si>
  <si>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</si>
  <si>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</si>
  <si>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</si>
  <si>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</si>
  <si>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</si>
  <si>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</si>
  <si>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</si>
  <si>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</si>
  <si>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</si>
  <si>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</si>
  <si>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</si>
  <si>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</si>
  <si>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</si>
  <si>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</si>
  <si>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</si>
  <si>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</si>
  <si>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</si>
  <si>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</si>
  <si>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</si>
  <si>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</si>
  <si>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</si>
  <si>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</si>
  <si>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</si>
  <si>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</si>
  <si>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</si>
  <si>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</si>
  <si>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</si>
  <si>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</si>
  <si>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</si>
  <si>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</si>
  <si>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</si>
  <si>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</si>
  <si>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</si>
  <si>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</si>
  <si>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</si>
  <si>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</si>
  <si>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</si>
  <si>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</si>
  <si>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</si>
  <si>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</si>
  <si>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</si>
  <si>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</si>
  <si>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</si>
  <si>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</si>
  <si>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</si>
  <si>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</si>
  <si>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</si>
  <si>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</si>
  <si>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</si>
  <si>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</si>
  <si>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</si>
  <si>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</si>
  <si>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</si>
  <si>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</si>
  <si>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</si>
  <si>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</si>
  <si>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</si>
  <si>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</si>
  <si>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</si>
  <si>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</si>
  <si>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</si>
  <si>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</si>
  <si>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</si>
  <si>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</si>
  <si>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</si>
  <si>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</si>
  <si>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</si>
  <si>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</si>
  <si>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</si>
  <si>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</si>
  <si>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</si>
  <si>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</si>
  <si>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</si>
  <si>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</si>
  <si>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</si>
  <si>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</si>
  <si>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</si>
  <si>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</si>
  <si>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</si>
  <si>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</si>
  <si>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</si>
  <si>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</si>
  <si>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</si>
  <si>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</si>
  <si>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</si>
  <si>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</si>
  <si>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</si>
  <si>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</si>
  <si>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</si>
  <si>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</si>
  <si>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</si>
  <si>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</si>
  <si>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</si>
  <si>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</si>
  <si>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</si>
  <si>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</si>
  <si>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</si>
  <si>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</si>
  <si>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</si>
  <si>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</si>
  <si>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</si>
  <si>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</si>
  <si>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</si>
  <si>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</si>
  <si>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</si>
  <si>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</si>
  <si>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</si>
  <si>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</si>
  <si>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</si>
  <si>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</si>
  <si>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</si>
  <si>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</si>
  <si>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</si>
  <si>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</si>
  <si>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</si>
  <si>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</si>
  <si>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</si>
  <si>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</si>
  <si>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</si>
  <si>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</si>
  <si>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</si>
  <si>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</si>
  <si>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</si>
  <si>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</si>
  <si>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</si>
  <si>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</si>
  <si>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</si>
  <si>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</si>
  <si>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</si>
  <si>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</si>
  <si>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</si>
  <si>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</si>
  <si>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</si>
  <si>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</si>
  <si>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</si>
  <si>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</si>
  <si>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</si>
  <si>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</si>
  <si>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</si>
  <si>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</si>
  <si>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</si>
  <si>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</si>
  <si>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</si>
  <si>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</si>
  <si>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</si>
  <si>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</si>
  <si>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</si>
  <si>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</si>
  <si>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</si>
  <si>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</si>
  <si>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</si>
  <si>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</si>
  <si>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</si>
  <si>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</si>
  <si>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</si>
  <si>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</si>
  <si>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</si>
  <si>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</si>
  <si>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</si>
  <si>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</si>
  <si>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</si>
  <si>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</si>
  <si>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</si>
  <si>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</si>
  <si>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</si>
  <si>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</si>
  <si>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</si>
  <si>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</si>
  <si>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</si>
  <si>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</si>
  <si>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</si>
  <si>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</si>
  <si>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</si>
  <si>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</si>
  <si>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</si>
  <si>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</si>
  <si>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</si>
  <si>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</si>
  <si>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</si>
  <si>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</si>
  <si>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</si>
  <si>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</si>
  <si>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</si>
  <si>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</si>
  <si>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</si>
  <si>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</si>
  <si>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</si>
  <si>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</si>
  <si>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</si>
  <si>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</si>
  <si>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</si>
  <si>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</si>
  <si>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</si>
  <si>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</si>
  <si>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</si>
  <si>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</si>
  <si>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</si>
  <si>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</si>
  <si>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</si>
  <si>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</si>
  <si>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</si>
  <si>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</si>
  <si>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</si>
  <si>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</si>
  <si>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</si>
  <si>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</si>
  <si>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</si>
  <si>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</si>
  <si>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</si>
  <si>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</si>
  <si>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</si>
  <si>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</si>
  <si>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</si>
  <si>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</si>
  <si>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</si>
  <si>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</si>
  <si>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</si>
  <si>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</si>
  <si>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</si>
  <si>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</si>
  <si>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</si>
  <si>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</si>
  <si>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</si>
  <si>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</si>
  <si>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</si>
  <si>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</si>
  <si>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</si>
  <si>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</si>
  <si>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</si>
  <si>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</si>
  <si>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</si>
  <si>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</si>
  <si>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</si>
  <si>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</si>
  <si>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</si>
  <si>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</si>
  <si>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</si>
  <si>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</si>
  <si>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</si>
  <si>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</si>
  <si>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</si>
  <si>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</si>
  <si>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</si>
  <si>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</si>
  <si>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</si>
  <si>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</si>
  <si>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</si>
  <si>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</si>
  <si>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</si>
  <si>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</si>
  <si>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</si>
  <si>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</si>
  <si>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</si>
  <si>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</si>
  <si>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</si>
  <si>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</si>
  <si>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</si>
  <si>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</si>
  <si>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</si>
  <si>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</si>
  <si>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</si>
  <si>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</si>
  <si>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</si>
  <si>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</si>
  <si>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</si>
  <si>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</si>
  <si>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</si>
  <si>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</si>
  <si>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</si>
  <si>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</si>
  <si>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</si>
  <si>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</si>
  <si>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</si>
  <si>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</si>
  <si>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</si>
  <si>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</si>
  <si>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</si>
  <si>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</si>
  <si>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</si>
  <si>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</si>
  <si>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</si>
  <si>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</si>
  <si>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</si>
  <si>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</si>
  <si>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</si>
  <si>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</si>
  <si>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</si>
  <si>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</si>
  <si>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</si>
  <si>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</si>
  <si>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</si>
  <si>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</si>
  <si>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</si>
  <si>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</si>
  <si>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</si>
  <si>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</si>
  <si>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</si>
  <si>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</si>
  <si>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</si>
  <si>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</si>
  <si>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</si>
  <si>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</si>
  <si>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</si>
  <si>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</si>
  <si>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</si>
  <si>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</si>
  <si>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</si>
  <si>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</si>
  <si>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</si>
  <si>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</si>
  <si>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</si>
  <si>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</si>
  <si>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</si>
  <si>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</si>
  <si>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</si>
  <si>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</si>
  <si>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</si>
  <si>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</si>
  <si>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</si>
  <si>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</si>
  <si>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</si>
  <si>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</si>
  <si>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</si>
  <si>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</si>
  <si>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</si>
  <si>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</si>
  <si>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</si>
  <si>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</si>
  <si>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</si>
  <si>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</si>
  <si>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</si>
  <si>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</si>
  <si>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</si>
  <si>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</si>
  <si>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</si>
  <si>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</si>
  <si>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</si>
  <si>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</si>
  <si>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</si>
  <si>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</si>
  <si>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</si>
  <si>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</si>
  <si>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</si>
  <si>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</si>
  <si>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</si>
  <si>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</si>
  <si>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</si>
  <si>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</si>
  <si>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</si>
  <si>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</si>
  <si>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</si>
  <si>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</si>
  <si>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</si>
  <si>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</si>
  <si>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</si>
  <si>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</si>
  <si>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</si>
  <si>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</si>
  <si>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</si>
  <si>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</si>
  <si>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</si>
  <si>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</si>
  <si>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</si>
  <si>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</si>
  <si>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</si>
  <si>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</si>
  <si>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</si>
  <si>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</si>
  <si>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</si>
  <si>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</si>
  <si>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</si>
  <si>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</si>
  <si>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</si>
  <si>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</si>
  <si>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</si>
  <si>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</si>
  <si>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</si>
  <si>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</si>
  <si>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</si>
  <si>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</si>
  <si>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</si>
  <si>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</si>
  <si>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</si>
  <si>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</si>
  <si>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</si>
  <si>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</si>
  <si>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</si>
  <si>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</si>
  <si>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</si>
  <si>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</si>
  <si>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</si>
  <si>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</si>
  <si>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</si>
  <si>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</si>
  <si>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</si>
  <si>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</si>
  <si>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</si>
  <si>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</si>
  <si>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</si>
  <si>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</si>
  <si>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</si>
  <si>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</si>
  <si>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</si>
  <si>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</si>
  <si>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</si>
  <si>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</si>
  <si>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</si>
  <si>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</si>
  <si>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</si>
  <si>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</si>
  <si>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</si>
  <si>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</si>
  <si>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</si>
  <si>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</si>
  <si>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</si>
  <si>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</si>
  <si>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</si>
  <si>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</si>
  <si>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</si>
  <si>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</si>
  <si>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</si>
  <si>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</si>
  <si>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</si>
  <si>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</si>
  <si>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</si>
  <si>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</si>
  <si>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</si>
  <si>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</si>
  <si>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</si>
  <si>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</si>
  <si>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</si>
  <si>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</si>
  <si>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</si>
  <si>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</si>
  <si>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</si>
  <si>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</si>
  <si>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</si>
  <si>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</si>
  <si>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</si>
  <si>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</si>
  <si>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</si>
  <si>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</si>
  <si>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</si>
  <si>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</si>
  <si>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</si>
  <si>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</si>
  <si>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</si>
  <si>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</si>
  <si>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</si>
  <si>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</si>
  <si>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</si>
  <si>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</si>
  <si>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</si>
  <si>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</si>
  <si>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</si>
  <si>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</si>
  <si>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</si>
  <si>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</si>
  <si>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</si>
  <si>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</si>
  <si>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</si>
  <si>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</si>
  <si>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</si>
  <si>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</si>
  <si>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</si>
  <si>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</si>
  <si>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</si>
  <si>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</si>
  <si>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</si>
  <si>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</si>
  <si>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</si>
  <si>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</si>
  <si>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</si>
  <si>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</si>
  <si>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</si>
  <si>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</si>
  <si>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</si>
  <si>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</si>
  <si>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</si>
  <si>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</si>
  <si>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</si>
  <si>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</si>
  <si>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</si>
  <si>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</si>
  <si>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</si>
  <si>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</si>
  <si>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</si>
  <si>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</si>
  <si>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</si>
  <si>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</si>
  <si>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</si>
  <si>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</si>
  <si>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</si>
  <si>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</si>
  <si>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</si>
  <si>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</si>
  <si>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</si>
  <si>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</si>
  <si>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</si>
  <si>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</si>
  <si>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</si>
  <si>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</si>
  <si>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</si>
  <si>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</si>
  <si>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</si>
  <si>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</si>
  <si>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</si>
  <si>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</si>
  <si>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</si>
  <si>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</si>
  <si>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</si>
  <si>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</si>
  <si>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</si>
  <si>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</si>
  <si>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</si>
  <si>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</si>
  <si>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</si>
  <si>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</si>
  <si>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</si>
  <si>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</si>
  <si>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</si>
  <si>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</si>
  <si>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</si>
  <si>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</si>
  <si>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</si>
  <si>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</si>
  <si>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</si>
  <si>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</si>
  <si>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</si>
  <si>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</si>
  <si>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</si>
  <si>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</si>
  <si>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</si>
  <si>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</si>
  <si>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</si>
  <si>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</si>
  <si>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</si>
  <si>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</si>
  <si>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</si>
  <si>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</si>
  <si>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</si>
  <si>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</si>
  <si>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</si>
  <si>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</si>
  <si>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</si>
  <si>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</si>
  <si>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</si>
  <si>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</si>
  <si>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</si>
  <si>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</si>
  <si>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</si>
  <si>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</si>
  <si>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</si>
  <si>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</si>
  <si>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</si>
  <si>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</si>
  <si>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</si>
  <si>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</si>
  <si>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</si>
  <si>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</si>
  <si>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</si>
  <si>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</si>
  <si>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</si>
  <si>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</si>
  <si>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</si>
  <si>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</si>
  <si>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</si>
  <si>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</si>
  <si>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</si>
  <si>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</si>
  <si>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</si>
  <si>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</si>
  <si>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</si>
  <si>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</si>
  <si>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</si>
  <si>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</si>
  <si>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</si>
  <si>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</si>
  <si>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</si>
  <si>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</si>
  <si>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</si>
  <si>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</si>
  <si>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</si>
  <si>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</si>
  <si>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</si>
  <si>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</si>
  <si>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</si>
  <si>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</si>
  <si>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</si>
  <si>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</si>
  <si>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</si>
  <si>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</si>
  <si>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</si>
  <si>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</si>
  <si>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</si>
  <si>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</si>
  <si>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</si>
  <si>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</si>
  <si>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</si>
  <si>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</si>
  <si>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</si>
  <si>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</si>
  <si>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</si>
  <si>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</si>
  <si>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</si>
  <si>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</si>
  <si>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</si>
  <si>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</si>
  <si>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</si>
  <si>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</si>
  <si>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</si>
  <si>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</si>
  <si>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</si>
  <si>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</si>
  <si>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</si>
  <si>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</si>
  <si>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</si>
  <si>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</si>
  <si>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</si>
  <si>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</si>
  <si>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</si>
  <si>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</si>
  <si>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</si>
  <si>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</si>
  <si>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</si>
  <si>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</si>
  <si>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</si>
  <si>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</si>
  <si>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</si>
  <si>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</si>
  <si>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</si>
  <si>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</si>
  <si>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</si>
  <si>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</si>
  <si>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</si>
  <si>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</si>
  <si>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</si>
  <si>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</si>
  <si>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</si>
  <si>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</si>
  <si>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</si>
  <si>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</si>
  <si>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</si>
  <si>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</si>
  <si>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</si>
  <si>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</si>
  <si>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</si>
  <si>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</si>
  <si>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</si>
  <si>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</si>
  <si>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</si>
  <si>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</si>
  <si>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</si>
  <si>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</si>
  <si>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</si>
  <si>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</si>
  <si>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</si>
  <si>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</si>
  <si>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</si>
  <si>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</si>
  <si>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</si>
  <si>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</si>
  <si>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</si>
  <si>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</si>
  <si>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</si>
  <si>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</si>
  <si>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</si>
  <si>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</si>
  <si>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</si>
  <si>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</si>
  <si>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</si>
  <si>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</si>
  <si>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</si>
  <si>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</si>
  <si>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</si>
  <si>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</si>
  <si>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</si>
  <si>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</si>
  <si>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</si>
  <si>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</si>
  <si>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</si>
  <si>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</si>
  <si>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</si>
  <si>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</si>
  <si>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</si>
  <si>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</si>
  <si>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</si>
  <si>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</si>
  <si>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</si>
  <si>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</si>
  <si>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</si>
  <si>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</si>
  <si>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</si>
  <si>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</si>
  <si>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</si>
  <si>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</si>
  <si>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</si>
  <si>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</si>
  <si>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</si>
  <si>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</si>
  <si>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</si>
  <si>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</si>
  <si>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</si>
  <si>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</si>
  <si>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</si>
  <si>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</si>
  <si>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</si>
  <si>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</si>
  <si>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</si>
  <si>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</si>
  <si>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</si>
  <si>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</si>
  <si>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</si>
  <si>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</si>
  <si>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</si>
  <si>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</si>
  <si>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</si>
  <si>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</si>
  <si>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</si>
  <si>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</si>
  <si>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</si>
  <si>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</si>
  <si>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</si>
  <si>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</si>
  <si>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</si>
  <si>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</si>
  <si>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</si>
  <si>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</si>
  <si>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</si>
  <si>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</si>
  <si>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</si>
  <si>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</si>
  <si>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</si>
  <si>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</si>
  <si>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</si>
  <si>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</si>
  <si>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</si>
  <si>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</si>
  <si>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</si>
  <si>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</si>
  <si>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</si>
  <si>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</si>
  <si>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</si>
  <si>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</si>
  <si>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</si>
  <si>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</si>
  <si>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</si>
  <si>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</si>
  <si>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</si>
  <si>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</si>
  <si>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</si>
  <si>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</si>
  <si>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</si>
  <si>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</si>
  <si>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</si>
  <si>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</si>
  <si>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</si>
  <si>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</si>
  <si>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</si>
  <si>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</si>
  <si>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</si>
  <si>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</si>
  <si>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</si>
  <si>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</si>
  <si>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</si>
  <si>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</si>
  <si>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</si>
  <si>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</si>
  <si>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</si>
  <si>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</si>
  <si>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</si>
  <si>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</si>
  <si>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</si>
  <si>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</si>
  <si>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</si>
  <si>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</si>
  <si>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</si>
  <si>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</si>
  <si>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</si>
  <si>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</si>
  <si>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</si>
  <si>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</si>
  <si>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</si>
  <si>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</si>
  <si>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</si>
  <si>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</si>
  <si>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</si>
  <si>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</si>
  <si>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</si>
  <si>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</si>
  <si>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</si>
  <si>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</si>
  <si>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</si>
  <si>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</si>
  <si>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</si>
  <si>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</si>
  <si>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</si>
  <si>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</si>
  <si>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</si>
  <si>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</si>
  <si>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</si>
  <si>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</si>
  <si>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</si>
  <si>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</si>
  <si>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</si>
  <si>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</si>
  <si>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</si>
  <si>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</si>
  <si>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</si>
  <si>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</si>
  <si>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</si>
  <si>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</si>
  <si>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</si>
  <si>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</si>
  <si>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</si>
  <si>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</si>
  <si>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</si>
  <si>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</si>
  <si>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</si>
  <si>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</si>
  <si>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</si>
  <si>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</si>
  <si>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</si>
  <si>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</si>
  <si>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</si>
  <si>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</si>
  <si>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</si>
  <si>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</si>
  <si>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</si>
  <si>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</si>
  <si>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</si>
  <si>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</si>
  <si>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</si>
  <si>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</si>
  <si>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</si>
  <si>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</si>
  <si>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</si>
  <si>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</si>
  <si>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</si>
  <si>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</si>
  <si>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</si>
  <si>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</si>
  <si>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</si>
  <si>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</si>
  <si>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</si>
  <si>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</si>
  <si>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</si>
  <si>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</si>
  <si>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</si>
  <si>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</si>
  <si>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</si>
  <si>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</si>
  <si>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</si>
  <si>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</si>
  <si>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</si>
  <si>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</si>
  <si>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</si>
  <si>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</si>
  <si>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</si>
  <si>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</si>
  <si>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</si>
  <si>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</si>
  <si>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</si>
  <si>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</si>
  <si>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</si>
  <si>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</si>
  <si>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</si>
  <si>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</si>
  <si>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</si>
  <si>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</si>
  <si>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</si>
  <si>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</si>
  <si>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</si>
  <si>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</si>
  <si>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</si>
  <si>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</si>
  <si>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</si>
  <si>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</si>
  <si>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</si>
  <si>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</si>
  <si>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</si>
  <si>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</si>
  <si>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</si>
  <si>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</si>
  <si>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</si>
  <si>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</si>
  <si>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</si>
  <si>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</si>
  <si>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</si>
  <si>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</si>
  <si>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</si>
  <si>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</si>
  <si>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</si>
  <si>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</si>
  <si>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</si>
  <si>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</si>
  <si>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</si>
  <si>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</si>
  <si>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</si>
  <si>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</si>
  <si>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</si>
  <si>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</si>
  <si>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</si>
  <si>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</si>
  <si>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</si>
  <si>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</si>
  <si>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</si>
  <si>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</si>
  <si>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</si>
  <si>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</si>
  <si>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</si>
  <si>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</si>
  <si>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</si>
  <si>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</si>
  <si>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</si>
  <si>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</si>
  <si>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</si>
  <si>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</si>
  <si>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</si>
  <si>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</si>
  <si>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</si>
  <si>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</si>
  <si>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</si>
  <si>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</si>
  <si>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</si>
  <si>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</si>
  <si>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</si>
  <si>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</si>
  <si>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</si>
  <si>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</si>
  <si>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</si>
  <si>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</si>
  <si>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</si>
  <si>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</si>
  <si>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</si>
  <si>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</si>
  <si>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</si>
  <si>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</si>
  <si>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</si>
  <si>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</si>
  <si>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</si>
  <si>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</si>
  <si>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</si>
  <si>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</si>
  <si>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</si>
  <si>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</si>
  <si>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</si>
  <si>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</si>
  <si>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</si>
  <si>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</si>
  <si>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</si>
  <si>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</si>
  <si>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</si>
  <si>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</si>
  <si>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</si>
  <si>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</si>
  <si>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</si>
  <si>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</si>
  <si>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</si>
  <si>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</si>
  <si>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</si>
  <si>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</si>
  <si>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</si>
  <si>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</si>
  <si>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</si>
  <si>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</si>
  <si>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</si>
  <si>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</si>
  <si>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</si>
  <si>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</si>
  <si>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</si>
  <si>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</si>
  <si>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</si>
  <si>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</si>
  <si>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</si>
  <si>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</si>
  <si>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</si>
  <si>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</si>
  <si>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</si>
  <si>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</si>
  <si>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</si>
  <si>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</si>
  <si>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</si>
  <si>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</si>
  <si>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</si>
  <si>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</si>
  <si>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</si>
  <si>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</si>
  <si>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</si>
  <si>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</si>
  <si>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</si>
  <si>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</si>
  <si>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</si>
  <si>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</si>
  <si>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</si>
  <si>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</si>
  <si>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</si>
  <si>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</si>
  <si>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</si>
  <si>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</si>
  <si>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</si>
  <si>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</si>
  <si>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</si>
  <si>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</si>
  <si>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</si>
  <si>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</si>
  <si>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</si>
  <si>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</si>
  <si>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</si>
  <si>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</si>
  <si>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</si>
  <si>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</si>
  <si>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</si>
  <si>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</si>
  <si>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</si>
  <si>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</si>
  <si>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</si>
  <si>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</si>
  <si>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</si>
  <si>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</si>
  <si>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</si>
  <si>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</si>
  <si>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</si>
  <si>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</si>
  <si>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</si>
  <si>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</si>
  <si>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</si>
  <si>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</si>
  <si>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</si>
  <si>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</si>
  <si>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</si>
  <si>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</si>
  <si>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</si>
  <si>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</si>
  <si>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</si>
  <si>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</si>
  <si>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</si>
  <si>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</si>
  <si>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</si>
  <si>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</si>
  <si>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</si>
  <si>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</si>
  <si>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</si>
  <si>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</si>
  <si>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</si>
  <si>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</si>
  <si>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</si>
  <si>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</si>
  <si>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</si>
  <si>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</si>
  <si>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</si>
  <si>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</si>
  <si>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</si>
  <si>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</si>
  <si>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</si>
  <si>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</si>
  <si>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</si>
  <si>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</si>
  <si>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</si>
  <si>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</si>
  <si>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</si>
  <si>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</si>
  <si>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</si>
  <si>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</si>
  <si>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</si>
  <si>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</si>
  <si>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</si>
  <si>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</si>
  <si>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</si>
  <si>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</si>
  <si>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</si>
  <si>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</si>
  <si>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</si>
  <si>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</si>
  <si>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</si>
  <si>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</si>
  <si>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</si>
  <si>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</si>
  <si>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</si>
  <si>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</si>
  <si>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</si>
  <si>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</si>
  <si>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</si>
  <si>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</si>
  <si>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</si>
  <si>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</si>
  <si>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</si>
  <si>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</si>
  <si>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</si>
  <si>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</si>
  <si>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</si>
  <si>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</si>
  <si>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</si>
  <si>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</si>
  <si>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</si>
  <si>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</si>
  <si>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</si>
  <si>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</si>
  <si>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</si>
  <si>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</si>
  <si>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</si>
  <si>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</si>
  <si>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</si>
  <si>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</si>
  <si>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</si>
  <si>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</si>
  <si>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</si>
  <si>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</si>
  <si>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</si>
  <si>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</si>
  <si>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</si>
  <si>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</si>
  <si>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</si>
  <si>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</si>
  <si>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</si>
  <si>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</si>
  <si>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</si>
  <si>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</si>
  <si>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</si>
  <si>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</si>
  <si>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</si>
  <si>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</si>
  <si>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</si>
  <si>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</si>
  <si>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</si>
  <si>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</si>
  <si>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</si>
  <si>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</si>
  <si>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</si>
  <si>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</si>
  <si>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</si>
  <si>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</si>
  <si>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</si>
  <si>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</si>
  <si>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</si>
  <si>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</si>
  <si>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</si>
  <si>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</si>
  <si>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</si>
  <si>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</si>
  <si>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</si>
  <si>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</si>
  <si>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</si>
  <si>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</si>
  <si>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</si>
  <si>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</si>
  <si>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</si>
  <si>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</si>
  <si>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</si>
  <si>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</si>
  <si>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</si>
  <si>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</si>
  <si>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</si>
  <si>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</si>
  <si>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</si>
  <si>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</si>
  <si>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</si>
  <si>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</si>
  <si>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</si>
  <si>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</si>
  <si>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</si>
  <si>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</si>
  <si>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</si>
  <si>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</si>
  <si>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</si>
  <si>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</si>
  <si>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</si>
  <si>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</si>
  <si>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</si>
  <si>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</si>
  <si>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</si>
  <si>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</si>
  <si>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</si>
  <si>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</si>
  <si>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</si>
  <si>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</si>
  <si>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</si>
  <si>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</si>
  <si>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</si>
  <si>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</si>
  <si>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</si>
  <si>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</si>
  <si>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</si>
  <si>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</si>
  <si>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</si>
  <si>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</si>
  <si>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</si>
  <si>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</si>
  <si>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</si>
  <si>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</si>
  <si>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</si>
  <si>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</si>
  <si>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</si>
  <si>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</si>
  <si>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</si>
  <si>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</si>
  <si>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</si>
  <si>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</si>
  <si>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</si>
  <si>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</si>
  <si>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</si>
  <si>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</si>
  <si>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</si>
  <si>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</si>
  <si>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</si>
  <si>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</si>
  <si>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</si>
  <si>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</si>
  <si>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</si>
  <si>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</si>
  <si>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</si>
  <si>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</si>
  <si>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</si>
  <si>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</si>
  <si>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</si>
  <si>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</si>
  <si>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</si>
  <si>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</si>
  <si>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</si>
  <si>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</si>
  <si>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</si>
  <si>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</si>
  <si>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</si>
  <si>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</si>
  <si>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</si>
  <si>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</si>
  <si>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</si>
  <si>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</si>
  <si>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</si>
  <si>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</si>
  <si>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</si>
  <si>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</si>
  <si>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</si>
  <si>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</si>
  <si>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</si>
  <si>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</si>
  <si>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</si>
  <si>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</si>
  <si>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</si>
  <si>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</si>
  <si>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</si>
  <si>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</si>
  <si>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</si>
  <si>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</si>
  <si>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</si>
  <si>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</si>
  <si>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</si>
  <si>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</si>
  <si>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</si>
  <si>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</si>
  <si>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</si>
  <si>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</si>
  <si>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</si>
  <si>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</si>
  <si>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</si>
  <si>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</si>
  <si>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</si>
  <si>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</si>
  <si>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</si>
  <si>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</si>
  <si>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</si>
  <si>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</si>
  <si>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</si>
  <si>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</si>
  <si>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</si>
  <si>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</si>
  <si>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</si>
  <si>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</si>
  <si>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</si>
  <si>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</si>
  <si>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</si>
  <si>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</si>
  <si>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</si>
  <si>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</si>
  <si>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</si>
  <si>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</si>
  <si>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</si>
  <si>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</si>
  <si>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</si>
  <si>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</si>
  <si>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</si>
  <si>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</si>
  <si>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</si>
  <si>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</si>
  <si>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</si>
  <si>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</si>
  <si>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</si>
  <si>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</si>
  <si>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</si>
  <si>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</si>
  <si>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</si>
  <si>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</si>
  <si>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</si>
  <si>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</si>
  <si>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</si>
  <si>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</si>
  <si>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</si>
  <si>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</si>
  <si>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</si>
  <si>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</si>
  <si>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</si>
  <si>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</si>
  <si>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</si>
  <si>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</si>
  <si>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</si>
  <si>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</si>
  <si>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</si>
  <si>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</si>
  <si>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</si>
  <si>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</si>
  <si>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</si>
  <si>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</si>
  <si>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</si>
  <si>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</si>
  <si>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</si>
  <si>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</si>
  <si>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</si>
  <si>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</si>
  <si>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</si>
  <si>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</si>
  <si>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</si>
  <si>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</si>
  <si>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</si>
  <si>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</si>
  <si>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</si>
  <si>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</si>
  <si>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</si>
  <si>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</si>
  <si>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</si>
  <si>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</si>
  <si>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</si>
  <si>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</si>
  <si>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</si>
  <si>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</si>
  <si>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</si>
  <si>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</si>
  <si>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</si>
  <si>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</si>
  <si>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</si>
  <si>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</si>
  <si>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</si>
  <si>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</si>
  <si>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</si>
  <si>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</si>
  <si>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</si>
  <si>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</si>
  <si>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</si>
  <si>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</si>
  <si>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</si>
  <si>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</si>
  <si>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</si>
  <si>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</si>
  <si>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</si>
  <si>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</si>
  <si>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</si>
  <si>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</si>
  <si>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</si>
  <si>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</si>
  <si>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</si>
  <si>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</si>
  <si>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</si>
  <si>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</si>
  <si>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</si>
  <si>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</si>
  <si>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</si>
  <si>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</si>
  <si>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</si>
  <si>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</si>
  <si>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</si>
  <si>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</si>
  <si>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</si>
  <si>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</si>
  <si>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</si>
  <si>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</si>
  <si>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</si>
  <si>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</si>
  <si>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</si>
  <si>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</si>
  <si>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</si>
  <si>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</si>
  <si>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</si>
  <si>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</si>
  <si>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</si>
  <si>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</si>
  <si>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</si>
  <si>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</si>
  <si>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</si>
  <si>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</si>
  <si>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</si>
  <si>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</si>
  <si>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</si>
  <si>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</si>
  <si>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</si>
  <si>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</si>
  <si>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</si>
  <si>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</si>
  <si>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</si>
  <si>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</si>
  <si>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</si>
  <si>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</si>
  <si>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</si>
  <si>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</si>
  <si>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</si>
  <si>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</si>
  <si>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</si>
  <si>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</si>
  <si>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</si>
  <si>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</si>
  <si>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</si>
  <si>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</si>
  <si>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</si>
  <si>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</si>
  <si>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</si>
  <si>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</si>
  <si>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</si>
  <si>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</si>
  <si>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</si>
  <si>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</si>
  <si>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</si>
  <si>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</si>
  <si>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</si>
  <si>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</si>
  <si>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</si>
  <si>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</si>
  <si>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</si>
  <si>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</si>
  <si>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</si>
  <si>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</si>
  <si>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</si>
  <si>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</si>
  <si>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</si>
  <si>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</si>
  <si>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</si>
  <si>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</si>
  <si>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</si>
  <si>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</si>
  <si>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</si>
  <si>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</si>
  <si>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</si>
  <si>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</si>
  <si>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</si>
  <si>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</si>
  <si>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</si>
  <si>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</si>
  <si>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</si>
  <si>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</si>
  <si>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</si>
  <si>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</si>
  <si>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</si>
  <si>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</si>
  <si>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</si>
  <si>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</si>
  <si>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</si>
  <si>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</si>
  <si>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</si>
  <si>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</si>
  <si>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</si>
  <si>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</si>
  <si>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</si>
  <si>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</si>
  <si>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</si>
  <si>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</si>
  <si>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</si>
  <si>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</si>
  <si>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</si>
  <si>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</si>
  <si>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</si>
  <si>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</si>
  <si>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</si>
  <si>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</si>
  <si>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</si>
  <si>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</si>
  <si>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</si>
  <si>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</si>
  <si>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</si>
  <si>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</si>
  <si>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</si>
  <si>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</si>
  <si>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</si>
  <si>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</si>
  <si>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</si>
  <si>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</si>
  <si>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</si>
  <si>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</si>
  <si>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</si>
  <si>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</si>
  <si>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</si>
  <si>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</si>
  <si>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</si>
  <si>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</si>
  <si>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</si>
  <si>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</si>
  <si>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</si>
  <si>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</si>
  <si>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</si>
  <si>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</si>
  <si>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</si>
  <si>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</si>
  <si>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</si>
  <si>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</si>
  <si>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</si>
  <si>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</si>
  <si>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</si>
  <si>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</si>
  <si>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</si>
  <si>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</si>
  <si>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</si>
  <si>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</si>
  <si>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</si>
  <si>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</si>
  <si>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</si>
  <si>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</si>
  <si>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</si>
  <si>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</si>
  <si>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</si>
  <si>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</si>
  <si>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</si>
  <si>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</si>
  <si>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</si>
  <si>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</si>
  <si>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</si>
  <si>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</si>
  <si>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</si>
  <si>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</si>
  <si>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</si>
  <si>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</si>
  <si>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</si>
  <si>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</si>
  <si>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</si>
  <si>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</si>
  <si>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</si>
  <si>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</si>
  <si>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</si>
  <si>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</si>
  <si>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</si>
  <si>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</si>
  <si>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</si>
  <si>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</si>
  <si>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</si>
  <si>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</si>
  <si>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</si>
  <si>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</si>
  <si>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</si>
  <si>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</si>
  <si>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</si>
  <si>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</si>
  <si>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</si>
  <si>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</si>
  <si>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</si>
  <si>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</si>
  <si>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</si>
  <si>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</si>
  <si>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</si>
  <si>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</si>
  <si>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</si>
  <si>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</si>
  <si>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</si>
  <si>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</si>
  <si>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</si>
  <si>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</si>
  <si>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</si>
  <si>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</si>
  <si>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</si>
  <si>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</si>
  <si>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</si>
  <si>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</si>
  <si>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</si>
  <si>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</si>
  <si>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</si>
  <si>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</si>
  <si>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</si>
  <si>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</si>
  <si>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</si>
  <si>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</si>
  <si>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</si>
  <si>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</si>
  <si>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</si>
  <si>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</si>
  <si>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</si>
  <si>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</si>
  <si>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</si>
  <si>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</si>
  <si>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</si>
  <si>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</si>
  <si>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</si>
  <si>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</si>
  <si>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</si>
  <si>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</si>
  <si>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</si>
  <si>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</si>
  <si>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</si>
  <si>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</si>
  <si>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</si>
  <si>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</si>
  <si>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</si>
  <si>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</si>
  <si>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</si>
  <si>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</si>
  <si>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</si>
  <si>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</si>
  <si>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</si>
  <si>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</si>
  <si>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</si>
  <si>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</si>
  <si>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</si>
  <si>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</si>
  <si>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</si>
  <si>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</si>
  <si>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</si>
  <si>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</si>
  <si>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</si>
  <si>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</si>
  <si>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</si>
  <si>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</si>
  <si>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</si>
  <si>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</si>
  <si>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</si>
  <si>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</si>
  <si>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</si>
  <si>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</si>
  <si>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</si>
  <si>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</si>
  <si>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</si>
  <si>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</si>
  <si>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</si>
  <si>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</si>
  <si>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</si>
  <si>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</si>
  <si>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</si>
  <si>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</si>
  <si>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</si>
  <si>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</si>
  <si>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</si>
  <si>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</si>
  <si>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</si>
  <si>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</si>
  <si>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</si>
  <si>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</si>
  <si>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</si>
  <si>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</si>
  <si>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</si>
  <si>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</si>
  <si>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</si>
  <si>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</si>
  <si>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</si>
  <si>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</si>
  <si>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</si>
  <si>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</si>
  <si>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</si>
  <si>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</si>
  <si>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</si>
  <si>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</si>
  <si>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</si>
  <si>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</si>
  <si>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</si>
  <si>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</si>
  <si>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</si>
  <si>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</si>
  <si>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</si>
  <si>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</si>
  <si>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</si>
  <si>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</si>
  <si>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</si>
  <si>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</si>
  <si>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</si>
  <si>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</si>
  <si>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</si>
  <si>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</si>
  <si>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</si>
  <si>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</si>
  <si>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</si>
  <si>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</si>
  <si>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</si>
  <si>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</si>
  <si>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</si>
  <si>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</si>
  <si>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</si>
  <si>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</si>
  <si>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</si>
  <si>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</si>
  <si>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</si>
  <si>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</si>
  <si>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</si>
  <si>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</si>
  <si>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</si>
  <si>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</si>
  <si>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</si>
  <si>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</si>
  <si>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</si>
  <si>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</si>
  <si>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</si>
  <si>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</si>
  <si>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</si>
  <si>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</si>
  <si>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</si>
  <si>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</si>
  <si>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</si>
  <si>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</si>
  <si>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</si>
  <si>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</si>
  <si>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</si>
  <si>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</si>
  <si>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</si>
  <si>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</si>
  <si>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</si>
  <si>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</si>
  <si>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</si>
  <si>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</si>
  <si>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</si>
  <si>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</si>
  <si>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</si>
  <si>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</si>
  <si>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</si>
  <si>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</si>
  <si>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</si>
  <si>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</si>
  <si>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</si>
  <si>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</si>
  <si>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</si>
  <si>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</si>
  <si>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</si>
  <si>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</si>
  <si>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</si>
  <si>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</si>
  <si>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</si>
  <si>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</si>
  <si>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</si>
  <si>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</si>
  <si>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</si>
  <si>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</si>
  <si>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</si>
  <si>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</si>
  <si>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</si>
  <si>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</si>
  <si>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</si>
  <si>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</si>
  <si>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</si>
  <si>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</si>
  <si>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</si>
  <si>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</si>
  <si>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</si>
  <si>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</si>
  <si>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</si>
  <si>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</si>
  <si>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</si>
  <si>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</si>
  <si>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</si>
  <si>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</si>
  <si>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</si>
  <si>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</si>
  <si>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</si>
  <si>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</si>
  <si>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</si>
  <si>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</si>
  <si>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</si>
  <si>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</si>
  <si>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</si>
  <si>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</si>
  <si>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</si>
  <si>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</si>
  <si>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</si>
  <si>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</si>
  <si>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</si>
  <si>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</si>
  <si>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</si>
  <si>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</si>
  <si>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</si>
  <si>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</si>
  <si>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</si>
  <si>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</si>
  <si>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</si>
  <si>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</si>
  <si>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</si>
  <si>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</si>
  <si>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</si>
  <si>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</si>
  <si>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</si>
  <si>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</si>
  <si>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</si>
  <si>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</si>
  <si>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</si>
  <si>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</si>
  <si>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</si>
  <si>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</si>
  <si>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</si>
  <si>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</si>
  <si>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</si>
  <si>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</si>
  <si>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</si>
  <si>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</si>
  <si>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</si>
  <si>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</si>
  <si>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</si>
  <si>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</si>
  <si>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</si>
  <si>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</si>
  <si>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</si>
  <si>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</si>
  <si>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</si>
  <si>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</si>
  <si>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</si>
  <si>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</si>
  <si>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</si>
  <si>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</si>
  <si>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</si>
  <si>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</si>
  <si>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</si>
  <si>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</si>
  <si>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</si>
  <si>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</si>
  <si>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</si>
  <si>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</si>
  <si>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</si>
  <si>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</si>
  <si>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</si>
  <si>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</si>
  <si>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</si>
  <si>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</si>
  <si>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</si>
  <si>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</si>
  <si>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</si>
  <si>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</si>
  <si>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</si>
  <si>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</si>
  <si>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</si>
  <si>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</si>
  <si>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</si>
  <si>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</si>
  <si>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</si>
  <si>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</si>
  <si>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</si>
  <si>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</si>
  <si>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</si>
  <si>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</si>
  <si>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</si>
  <si>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</si>
  <si>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</si>
  <si>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</si>
  <si>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</si>
  <si>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</si>
  <si>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</si>
  <si>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</si>
  <si>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</si>
  <si>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</si>
  <si>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</si>
  <si>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</si>
  <si>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</si>
  <si>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</si>
  <si>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</si>
  <si>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</si>
  <si>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</si>
  <si>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</si>
  <si>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</si>
  <si>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</si>
  <si>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</si>
  <si>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</si>
  <si>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</si>
  <si>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</si>
  <si>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</si>
  <si>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</si>
  <si>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</si>
  <si>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</si>
  <si>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</si>
  <si>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</si>
  <si>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</si>
  <si>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</si>
  <si>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</si>
  <si>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</si>
  <si>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</si>
  <si>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</si>
  <si>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</si>
  <si>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</si>
  <si>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</si>
  <si>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</si>
  <si>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</si>
  <si>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</si>
  <si>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</si>
  <si>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</si>
  <si>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</si>
  <si>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</si>
  <si>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</si>
  <si>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</si>
  <si>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</si>
  <si>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</si>
  <si>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</si>
  <si>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</si>
  <si>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</si>
  <si>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</si>
  <si>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</si>
  <si>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</si>
  <si>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</si>
  <si>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</si>
  <si>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</si>
  <si>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</si>
  <si>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</si>
  <si>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</si>
  <si>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</si>
  <si>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</si>
  <si>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</si>
  <si>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</si>
  <si>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</si>
  <si>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</si>
  <si>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</si>
  <si>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</si>
  <si>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</si>
  <si>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</si>
  <si>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</si>
  <si>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</si>
  <si>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</si>
  <si>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</si>
  <si>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</si>
  <si>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</si>
  <si>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</si>
  <si>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</si>
  <si>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</si>
  <si>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</si>
  <si>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</si>
  <si>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</si>
  <si>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</si>
  <si>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</si>
  <si>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</si>
  <si>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</si>
  <si>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</si>
  <si>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</si>
  <si>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</si>
  <si>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</si>
  <si>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</si>
  <si>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</si>
  <si>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</si>
  <si>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</si>
  <si>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</si>
  <si>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</si>
  <si>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</si>
  <si>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</si>
  <si>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</si>
  <si>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</si>
  <si>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</si>
  <si>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</si>
  <si>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</si>
  <si>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</si>
  <si>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</si>
  <si>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</si>
  <si>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</si>
  <si>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</si>
  <si>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</si>
  <si>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</si>
  <si>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</si>
  <si>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</si>
  <si>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</si>
  <si>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</si>
  <si>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</si>
  <si>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</si>
  <si>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</si>
  <si>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</si>
  <si>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</si>
  <si>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</si>
  <si>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</si>
  <si>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</si>
  <si>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</si>
  <si>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</si>
  <si>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</si>
  <si>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</si>
  <si>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</si>
  <si>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</si>
  <si>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</si>
  <si>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</si>
  <si>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</si>
  <si>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</si>
  <si>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</si>
  <si>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</si>
  <si>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</si>
  <si>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</si>
  <si>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</si>
  <si>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</si>
  <si>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</si>
  <si>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</si>
  <si>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</si>
  <si>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</si>
  <si>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</si>
  <si>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</si>
  <si>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</si>
  <si>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</si>
  <si>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</si>
  <si>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</si>
  <si>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</si>
  <si>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</si>
  <si>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</si>
  <si>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</si>
  <si>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</si>
  <si>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</si>
  <si>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</si>
  <si>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</si>
  <si>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</si>
  <si>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</si>
  <si>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</si>
  <si>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</si>
  <si>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</si>
  <si>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</si>
  <si>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</si>
  <si>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</si>
  <si>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</si>
  <si>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</si>
  <si>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</si>
  <si>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</si>
  <si>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</si>
  <si>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</si>
  <si>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</si>
  <si>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</si>
  <si>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</si>
  <si>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</si>
  <si>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</si>
  <si>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</si>
  <si>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</si>
  <si>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</si>
  <si>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</si>
  <si>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</si>
  <si>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</si>
  <si>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</si>
  <si>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</si>
  <si>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</si>
  <si>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</si>
  <si>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</si>
  <si>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</si>
  <si>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</si>
  <si>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</si>
  <si>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</si>
  <si>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</si>
  <si>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</si>
  <si>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</si>
  <si>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</si>
  <si>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</si>
  <si>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</si>
  <si>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</si>
  <si>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</si>
  <si>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</si>
  <si>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</si>
  <si>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</si>
  <si>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</si>
  <si>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</si>
  <si>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</si>
  <si>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</si>
  <si>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</si>
  <si>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</si>
  <si>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</si>
  <si>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</si>
  <si>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</si>
  <si>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</si>
  <si>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</si>
  <si>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</si>
  <si>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</si>
  <si>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</si>
  <si>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</si>
  <si>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</si>
  <si>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</si>
  <si>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</si>
  <si>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</si>
  <si>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</si>
  <si>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</si>
  <si>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</si>
  <si>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</si>
  <si>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</si>
  <si>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</si>
  <si>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</si>
  <si>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</si>
  <si>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</si>
  <si>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</si>
  <si>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</si>
  <si>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</si>
  <si>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</si>
  <si>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</si>
  <si>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</si>
  <si>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</si>
  <si>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</si>
  <si>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</si>
  <si>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</si>
  <si>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</si>
  <si>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</si>
  <si>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</si>
  <si>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</si>
  <si>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</si>
  <si>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</si>
  <si>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</si>
  <si>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</si>
  <si>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</si>
  <si>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</si>
  <si>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</si>
  <si>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</si>
  <si>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</si>
  <si>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</si>
  <si>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</si>
  <si>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</si>
  <si>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</si>
  <si>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</si>
  <si>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</si>
  <si>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</si>
  <si>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</si>
  <si>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</si>
  <si>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</si>
  <si>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</si>
  <si>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</si>
  <si>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</si>
  <si>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</si>
  <si>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</si>
  <si>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</si>
  <si>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</si>
  <si>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</si>
  <si>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</si>
  <si>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</si>
  <si>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</si>
  <si>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</si>
  <si>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</si>
  <si>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</si>
  <si>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</si>
  <si>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</si>
  <si>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</si>
  <si>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</si>
  <si>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</si>
  <si>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</si>
  <si>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</si>
  <si>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</si>
  <si>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</si>
  <si>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</si>
  <si>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</si>
  <si>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</si>
  <si>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</si>
  <si>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</si>
  <si>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</si>
  <si>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</si>
  <si>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</si>
  <si>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</si>
  <si>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</si>
  <si>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</si>
  <si>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</si>
  <si>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</si>
  <si>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</si>
  <si>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</si>
  <si>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</si>
  <si>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</si>
  <si>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</si>
  <si>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</si>
  <si>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</si>
  <si>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</si>
  <si>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</si>
  <si>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</si>
  <si>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</si>
  <si>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</si>
  <si>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</si>
  <si>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</si>
  <si>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</si>
  <si>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</si>
  <si>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</si>
  <si>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</si>
  <si>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</si>
  <si>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</si>
  <si>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</si>
  <si>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</si>
  <si>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</si>
  <si>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</si>
  <si>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</si>
  <si>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</si>
  <si>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</si>
  <si>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</si>
  <si>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</si>
  <si>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</si>
  <si>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</si>
  <si>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</si>
  <si>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</si>
  <si>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</si>
  <si>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</si>
  <si>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</si>
  <si>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</si>
  <si>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</si>
  <si>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</si>
  <si>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</si>
  <si>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</si>
  <si>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</si>
  <si>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</si>
  <si>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</si>
  <si>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</si>
  <si>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</si>
  <si>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</si>
  <si>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</si>
  <si>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</si>
  <si>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</si>
  <si>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</si>
  <si>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</si>
  <si>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</si>
  <si>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</si>
  <si>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</si>
  <si>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</si>
  <si>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</si>
  <si>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</si>
  <si>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</si>
  <si>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</si>
  <si>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</si>
  <si>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</si>
  <si>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</si>
  <si>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</si>
  <si>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</si>
  <si>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</si>
  <si>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</si>
  <si>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</si>
  <si>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</si>
  <si>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</si>
  <si>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</si>
  <si>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</si>
  <si>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</si>
  <si>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</si>
  <si>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</si>
  <si>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</si>
  <si>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</si>
  <si>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</si>
  <si>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</si>
  <si>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</si>
  <si>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</si>
  <si>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</si>
  <si>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</si>
  <si>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</si>
  <si>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</si>
  <si>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</si>
  <si>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</si>
  <si>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</si>
  <si>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</si>
  <si>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</si>
  <si>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</si>
  <si>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</si>
  <si>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</si>
  <si>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</si>
  <si>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</si>
  <si>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</si>
  <si>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</si>
  <si>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</si>
  <si>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</si>
  <si>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</si>
  <si>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</si>
  <si>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</si>
  <si>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</si>
  <si>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</si>
  <si>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</si>
  <si>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</si>
  <si>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</si>
  <si>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</si>
  <si>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</si>
  <si>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</si>
  <si>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</si>
  <si>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</si>
  <si>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</si>
  <si>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</si>
  <si>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</si>
  <si>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</si>
  <si>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</si>
  <si>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</si>
  <si>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</si>
  <si>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</si>
  <si>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</si>
  <si>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</si>
  <si>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</si>
  <si>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</si>
  <si>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</si>
  <si>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</si>
  <si>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</si>
  <si>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</si>
  <si>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</si>
  <si>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</si>
  <si>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</si>
  <si>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</si>
  <si>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</si>
  <si>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</si>
  <si>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</si>
  <si>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</si>
  <si>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</si>
  <si>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</si>
  <si>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</si>
  <si>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</si>
  <si>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</si>
  <si>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</si>
  <si>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</si>
  <si>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</si>
  <si>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</si>
  <si>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</si>
  <si>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</si>
  <si>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</si>
  <si>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</si>
  <si>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</si>
  <si>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</si>
  <si>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</si>
  <si>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</si>
  <si>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</si>
  <si>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</si>
  <si>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</si>
  <si>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</si>
  <si>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</si>
  <si>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</si>
  <si>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</si>
  <si>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</si>
  <si>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</si>
  <si>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</si>
  <si>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</si>
  <si>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</si>
  <si>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</si>
  <si>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</si>
  <si>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</si>
  <si>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</si>
  <si>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</si>
  <si>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</si>
  <si>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</si>
  <si>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</si>
  <si>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</si>
  <si>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</si>
  <si>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</si>
  <si>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</si>
  <si>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</si>
  <si>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</si>
  <si>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</si>
  <si>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</si>
  <si>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</si>
  <si>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</si>
  <si>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</si>
  <si>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</si>
  <si>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</si>
  <si>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</si>
  <si>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</si>
  <si>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</si>
  <si>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</si>
  <si>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</si>
  <si>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</si>
  <si>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</si>
  <si>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</si>
  <si>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</si>
  <si>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</si>
  <si>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</si>
  <si>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</si>
  <si>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</si>
  <si>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</si>
  <si>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</si>
  <si>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</si>
  <si>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</si>
  <si>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</si>
  <si>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</si>
  <si>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</si>
  <si>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</si>
  <si>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</si>
  <si>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</si>
  <si>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</si>
  <si>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</si>
  <si>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</si>
  <si>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</si>
  <si>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</si>
  <si>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</si>
  <si>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</si>
  <si>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</si>
  <si>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</si>
  <si>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</si>
  <si>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</si>
  <si>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</si>
  <si>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</si>
  <si>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</si>
  <si>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</si>
  <si>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</si>
  <si>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</si>
  <si>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</si>
  <si>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</si>
  <si>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</si>
  <si>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</si>
  <si>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</si>
  <si>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</si>
  <si>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</si>
  <si>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</si>
  <si>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</si>
  <si>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</si>
  <si>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</si>
  <si>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</si>
  <si>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</si>
  <si>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</si>
  <si>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</si>
  <si>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</si>
  <si>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</si>
  <si>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</si>
  <si>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</si>
  <si>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</si>
  <si>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</si>
  <si>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</si>
  <si>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</si>
  <si>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</si>
  <si>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</si>
  <si>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</si>
  <si>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</si>
  <si>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</si>
  <si>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</si>
  <si>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</si>
  <si>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</si>
  <si>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</si>
  <si>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</si>
  <si>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</si>
  <si>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</si>
  <si>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</si>
  <si>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</si>
  <si>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</si>
  <si>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</si>
  <si>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</si>
  <si>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</si>
  <si>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</si>
  <si>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</si>
  <si>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</si>
  <si>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</si>
  <si>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</si>
  <si>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</si>
  <si>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</si>
  <si>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</si>
  <si>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</si>
  <si>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</si>
  <si>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</si>
  <si>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</si>
  <si>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</si>
  <si>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</si>
  <si>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</si>
  <si>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</si>
  <si>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</si>
  <si>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</si>
  <si>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</si>
  <si>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</si>
  <si>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</si>
  <si>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</si>
  <si>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</si>
  <si>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</si>
  <si>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</si>
  <si>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</si>
  <si>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</si>
  <si>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</si>
  <si>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</si>
  <si>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</si>
  <si>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</si>
  <si>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</si>
  <si>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</si>
  <si>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</si>
  <si>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</si>
  <si>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</si>
  <si>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</si>
  <si>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</si>
  <si>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</si>
  <si>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</si>
  <si>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</si>
  <si>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</si>
  <si>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</si>
  <si>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</si>
  <si>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</si>
  <si>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</si>
  <si>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</si>
  <si>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</si>
  <si>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</si>
  <si>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</si>
  <si>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</si>
  <si>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</si>
  <si>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</si>
  <si>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</si>
  <si>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</si>
  <si>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</si>
  <si>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</si>
  <si>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</si>
  <si>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</si>
  <si>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</si>
  <si>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</si>
  <si>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</si>
  <si>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</si>
  <si>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</si>
  <si>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</si>
  <si>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</si>
  <si>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</si>
  <si>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</si>
  <si>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</si>
  <si>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</si>
  <si>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</si>
  <si>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</si>
  <si>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</si>
  <si>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</si>
  <si>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</si>
  <si>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</si>
  <si>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</si>
  <si>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</si>
  <si>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</si>
  <si>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</si>
  <si>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</si>
  <si>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</si>
  <si>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</si>
  <si>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</si>
  <si>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</si>
  <si>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</si>
  <si>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</si>
  <si>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</si>
  <si>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</si>
  <si>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</si>
  <si>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</si>
  <si>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</si>
  <si>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</si>
  <si>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</si>
  <si>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</si>
  <si>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</si>
  <si>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</si>
  <si>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</si>
  <si>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</si>
  <si>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</si>
  <si>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</si>
  <si>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</si>
  <si>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</si>
  <si>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</si>
  <si>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</si>
  <si>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</si>
  <si>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</si>
  <si>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</si>
  <si>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</si>
  <si>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</si>
  <si>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</si>
  <si>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</si>
  <si>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</si>
  <si>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</si>
  <si>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</si>
  <si>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</si>
  <si>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</si>
  <si>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</si>
  <si>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</si>
  <si>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</si>
  <si>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</si>
  <si>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</si>
  <si>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</si>
  <si>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</si>
  <si>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</si>
  <si>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</si>
  <si>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</si>
  <si>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</si>
  <si>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</si>
  <si>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</si>
  <si>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</si>
  <si>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</si>
  <si>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</si>
  <si>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</si>
  <si>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</si>
  <si>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</si>
  <si>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</si>
  <si>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</si>
  <si>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</si>
  <si>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</si>
  <si>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</si>
  <si>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</si>
  <si>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</si>
  <si>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</si>
  <si>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</si>
  <si>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</si>
  <si>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</si>
  <si>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</si>
  <si>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</si>
  <si>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</si>
  <si>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</si>
  <si>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</si>
  <si>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</si>
  <si>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</si>
  <si>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</si>
  <si>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</si>
  <si>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</si>
  <si>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</si>
  <si>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</si>
  <si>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</si>
  <si>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</si>
  <si>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</si>
  <si>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</si>
  <si>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</si>
  <si>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</si>
  <si>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</si>
  <si>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</si>
  <si>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</si>
  <si>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</si>
  <si>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</si>
  <si>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</si>
  <si>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</si>
  <si>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</si>
  <si>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</si>
  <si>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</si>
  <si>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</si>
  <si>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</si>
  <si>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</si>
  <si>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</si>
  <si>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</si>
  <si>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</si>
  <si>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</si>
  <si>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</si>
  <si>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</si>
  <si>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</si>
  <si>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</si>
  <si>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</si>
  <si>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</si>
  <si>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</si>
  <si>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</si>
  <si>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</si>
  <si>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</si>
  <si>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</si>
  <si>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</si>
  <si>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</si>
  <si>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</si>
  <si>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</si>
  <si>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</si>
  <si>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</si>
  <si>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</si>
  <si>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</si>
  <si>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</si>
  <si>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</si>
  <si>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</si>
  <si>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</si>
  <si>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</si>
  <si>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</si>
  <si>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</si>
  <si>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</si>
  <si>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</si>
  <si>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</si>
  <si>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</si>
  <si>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</si>
  <si>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</si>
  <si>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</si>
  <si>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</si>
  <si>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</si>
  <si>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</si>
  <si>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</si>
  <si>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</si>
  <si>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</si>
  <si>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</si>
  <si>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</si>
  <si>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</si>
  <si>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</si>
  <si>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</si>
  <si>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</si>
  <si>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</si>
  <si>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</si>
  <si>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</si>
  <si>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</si>
  <si>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</si>
  <si>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</si>
  <si>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</si>
  <si>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</si>
  <si>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</si>
  <si>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</si>
  <si>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</si>
  <si>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</si>
  <si>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</si>
  <si>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</si>
  <si>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</si>
  <si>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</si>
  <si>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</si>
  <si>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</si>
  <si>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</si>
  <si>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</si>
  <si>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</si>
  <si>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</si>
  <si>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</si>
  <si>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</si>
  <si>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</si>
  <si>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</si>
  <si>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</si>
  <si>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</si>
  <si>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</si>
  <si>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</si>
  <si>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</si>
  <si>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</si>
  <si>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</si>
  <si>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</si>
  <si>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</si>
  <si>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</si>
  <si>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</si>
  <si>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</si>
  <si>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</si>
  <si>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</si>
  <si>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</si>
  <si>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</si>
  <si>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</si>
  <si>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</si>
  <si>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</si>
  <si>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</si>
  <si>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</si>
  <si>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</si>
  <si>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</si>
  <si>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</si>
  <si>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</si>
  <si>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</si>
  <si>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</si>
  <si>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</si>
  <si>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</si>
  <si>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</si>
  <si>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</si>
  <si>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</si>
  <si>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</si>
  <si>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</si>
  <si>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</si>
  <si>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</si>
  <si>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</si>
  <si>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</si>
  <si>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</si>
  <si>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</si>
  <si>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</si>
  <si>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</si>
  <si>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</si>
  <si>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</si>
  <si>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</si>
  <si>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</si>
  <si>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</si>
  <si>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</si>
  <si>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</si>
  <si>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</si>
  <si>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</si>
  <si>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</si>
  <si>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</si>
  <si>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</si>
  <si>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</si>
  <si>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</si>
  <si>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</si>
  <si>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</si>
  <si>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</si>
  <si>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</si>
  <si>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</si>
  <si>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</si>
  <si>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</si>
  <si>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</si>
  <si>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</si>
  <si>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</si>
  <si>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</si>
  <si>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</si>
  <si>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</si>
  <si>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</si>
  <si>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</si>
  <si>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</si>
  <si>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</si>
  <si>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</si>
  <si>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</si>
  <si>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</si>
  <si>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</si>
  <si>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</si>
  <si>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</si>
  <si>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</si>
  <si>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</si>
  <si>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</si>
  <si>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</si>
  <si>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</si>
  <si>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</si>
  <si>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</si>
  <si>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</si>
  <si>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</si>
  <si>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</si>
  <si>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</si>
  <si>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</si>
  <si>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</si>
  <si>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</si>
  <si>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</si>
  <si>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</si>
  <si>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</si>
  <si>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</si>
  <si>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</si>
  <si>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</si>
  <si>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</si>
  <si>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</si>
  <si>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</si>
  <si>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</si>
  <si>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</si>
  <si>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</si>
  <si>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</si>
  <si>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</si>
  <si>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</si>
  <si>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</si>
  <si>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</si>
  <si>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</si>
  <si>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</si>
  <si>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</si>
  <si>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</si>
  <si>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</si>
  <si>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</si>
  <si>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</si>
  <si>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</si>
  <si>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</si>
  <si>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</si>
  <si>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</si>
  <si>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</si>
  <si>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</si>
  <si>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</si>
  <si>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</si>
  <si>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</si>
  <si>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</si>
  <si>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</si>
  <si>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</si>
  <si>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</si>
  <si>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</si>
  <si>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</si>
  <si>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</si>
  <si>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</si>
  <si>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</si>
  <si>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</si>
  <si>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</si>
  <si>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</si>
  <si>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</si>
  <si>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</si>
  <si>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</si>
  <si>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</si>
  <si>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</si>
  <si>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</si>
  <si>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</si>
  <si>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</si>
  <si>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</si>
  <si>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</si>
  <si>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</si>
  <si>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</si>
  <si>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</si>
  <si>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</si>
  <si>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</si>
  <si>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</si>
  <si>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</si>
  <si>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</si>
  <si>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</si>
  <si>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</si>
  <si>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</si>
  <si>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</si>
  <si>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</si>
  <si>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</si>
  <si>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</si>
  <si>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</si>
  <si>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</si>
  <si>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</si>
  <si>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</si>
  <si>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</si>
  <si>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</si>
  <si>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</si>
  <si>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</si>
  <si>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</si>
  <si>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</si>
  <si>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</si>
  <si>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</si>
  <si>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</si>
  <si>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</si>
  <si>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</si>
  <si>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</si>
  <si>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</si>
  <si>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</si>
  <si>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</si>
  <si>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</si>
  <si>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</si>
  <si>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</si>
  <si>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</si>
  <si>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</si>
  <si>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</si>
  <si>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</si>
  <si>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</si>
  <si>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</si>
  <si>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</si>
  <si>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</si>
  <si>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</si>
  <si>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</si>
  <si>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</si>
  <si>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</si>
  <si>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</si>
  <si>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</si>
  <si>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</si>
  <si>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</si>
  <si>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</si>
  <si>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</si>
  <si>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</si>
  <si>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</si>
  <si>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</si>
  <si>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</si>
  <si>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</si>
  <si>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</si>
  <si>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</si>
  <si>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</si>
  <si>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</si>
  <si>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</si>
  <si>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</si>
  <si>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</si>
  <si>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</si>
  <si>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</si>
  <si>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</si>
  <si>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</si>
  <si>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</si>
  <si>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</si>
  <si>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</si>
  <si>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</si>
  <si>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</si>
  <si>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</si>
  <si>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</si>
  <si>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</si>
  <si>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</si>
  <si>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</si>
  <si>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</si>
  <si>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</si>
  <si>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</si>
  <si>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</si>
  <si>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</si>
  <si>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</si>
  <si>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</si>
  <si>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</si>
  <si>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</si>
  <si>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</si>
  <si>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</si>
  <si>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</si>
  <si>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</si>
  <si>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</si>
  <si>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</si>
  <si>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</si>
  <si>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</si>
  <si>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</si>
  <si>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</si>
  <si>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</si>
  <si>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</si>
  <si>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</si>
  <si>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</si>
  <si>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</si>
  <si>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</si>
  <si>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</si>
  <si>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</si>
  <si>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</si>
  <si>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</si>
  <si>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</si>
  <si>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</si>
  <si>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</si>
  <si>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</si>
  <si>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</si>
  <si>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</si>
  <si>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</si>
  <si>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</si>
  <si>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</si>
  <si>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</si>
  <si>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</si>
  <si>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</si>
  <si>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</si>
  <si>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</si>
  <si>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</si>
  <si>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</si>
  <si>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</si>
  <si>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</si>
  <si>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</si>
  <si>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</si>
  <si>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</si>
  <si>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</si>
  <si>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</si>
  <si>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</si>
  <si>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</si>
  <si>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</si>
  <si>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</si>
  <si>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</si>
  <si>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</si>
  <si>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</si>
  <si>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</si>
  <si>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</si>
  <si>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</si>
  <si>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</si>
  <si>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</si>
  <si>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</si>
  <si>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</si>
  <si>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</si>
  <si>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</si>
  <si>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</si>
  <si>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</si>
  <si>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</si>
  <si>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</si>
  <si>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</si>
  <si>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</si>
  <si>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</si>
  <si>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</si>
  <si>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</si>
  <si>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</si>
  <si>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</si>
  <si>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</si>
  <si>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</si>
  <si>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</si>
  <si>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</si>
  <si>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</si>
  <si>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</si>
  <si>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</si>
  <si>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</si>
  <si>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</si>
  <si>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</si>
  <si>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</si>
  <si>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</si>
  <si>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</si>
  <si>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</si>
  <si>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</si>
  <si>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</si>
  <si>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</si>
  <si>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</si>
  <si>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</si>
  <si>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</si>
  <si>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</si>
  <si>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</si>
  <si>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</si>
  <si>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</si>
  <si>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</si>
  <si>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</si>
  <si>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</si>
  <si>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</si>
  <si>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</si>
  <si>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</si>
  <si>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</si>
  <si>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</si>
  <si>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</si>
  <si>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</si>
  <si>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</si>
  <si>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</si>
  <si>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</si>
  <si>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</si>
  <si>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</si>
  <si>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</si>
  <si>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</si>
  <si>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</si>
  <si>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</si>
  <si>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</si>
  <si>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</si>
  <si>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</si>
  <si>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</si>
  <si>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</si>
  <si>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</si>
  <si>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</si>
  <si>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</si>
  <si>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</si>
  <si>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</si>
  <si>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</si>
  <si>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</si>
  <si>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</si>
  <si>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</si>
  <si>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</si>
  <si>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</si>
  <si>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</si>
  <si>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</si>
  <si>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</si>
  <si>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</si>
  <si>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</si>
  <si>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</si>
  <si>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</si>
  <si>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</si>
  <si>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</si>
  <si>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</si>
  <si>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</si>
  <si>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</si>
  <si>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</si>
  <si>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</si>
  <si>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</si>
  <si>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</si>
  <si>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</si>
  <si>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</si>
  <si>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</si>
  <si>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</si>
  <si>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</si>
  <si>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</si>
  <si>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</si>
  <si>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</si>
  <si>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</si>
  <si>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</si>
  <si>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</si>
  <si>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</si>
  <si>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</si>
  <si>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</si>
  <si>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</si>
  <si>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</si>
  <si>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</si>
  <si>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</si>
  <si>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</si>
  <si>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</si>
  <si>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</si>
  <si>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</si>
  <si>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</si>
  <si>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</si>
  <si>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</si>
  <si>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</si>
  <si>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</si>
  <si>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</si>
  <si>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</si>
  <si>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</si>
  <si>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</si>
  <si>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</si>
  <si>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</si>
  <si>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</si>
  <si>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</si>
  <si>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</si>
  <si>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</si>
  <si>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</si>
  <si>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</si>
  <si>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</si>
  <si>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</si>
  <si>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</si>
  <si>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</si>
  <si>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</si>
  <si>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</si>
  <si>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</si>
  <si>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</si>
  <si>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</si>
  <si>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</si>
  <si>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</si>
  <si>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</si>
  <si>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</si>
  <si>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</si>
  <si>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</si>
  <si>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</si>
  <si>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</si>
  <si>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</si>
  <si>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</si>
  <si>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</si>
  <si>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</si>
  <si>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</si>
  <si>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</si>
  <si>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</si>
  <si>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</si>
  <si>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</si>
  <si>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</si>
  <si>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</si>
  <si>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</si>
  <si>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</si>
  <si>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</si>
  <si>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</si>
  <si>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</si>
  <si>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</si>
  <si>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</si>
  <si>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</si>
  <si>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</si>
  <si>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</si>
  <si>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</si>
  <si>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</si>
  <si>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</si>
  <si>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</si>
  <si>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</si>
  <si>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</si>
  <si>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</si>
  <si>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</si>
  <si>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</si>
  <si>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</si>
  <si>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</si>
  <si>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</si>
  <si>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</si>
  <si>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</si>
  <si>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</si>
  <si>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</si>
  <si>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</si>
  <si>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</si>
  <si>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</si>
  <si>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</si>
  <si>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</si>
  <si>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</si>
  <si>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</si>
  <si>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</si>
  <si>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</si>
  <si>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</si>
  <si>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</si>
  <si>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</si>
  <si>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</si>
  <si>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</si>
  <si>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</si>
  <si>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</si>
  <si>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</si>
  <si>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</si>
  <si>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</si>
  <si>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</si>
  <si>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</si>
  <si>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</si>
  <si>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</si>
  <si>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</si>
  <si>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</si>
  <si>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</si>
  <si>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</si>
  <si>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</si>
  <si>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</si>
  <si>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</si>
  <si>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</si>
  <si>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</si>
  <si>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</si>
  <si>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</si>
  <si>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</si>
  <si>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</si>
  <si>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</si>
  <si>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</si>
  <si>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</si>
  <si>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</si>
  <si>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</si>
  <si>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</si>
  <si>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</si>
  <si>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</si>
  <si>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</si>
  <si>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</si>
  <si>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</si>
  <si>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</si>
  <si>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</si>
  <si>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</si>
  <si>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</si>
  <si>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</si>
  <si>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</si>
  <si>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</si>
  <si>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</si>
  <si>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</si>
  <si>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</si>
  <si>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</si>
  <si>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</si>
  <si>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</si>
  <si>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</si>
  <si>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</si>
  <si>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</si>
  <si>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</si>
  <si>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</si>
  <si>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</si>
  <si>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</si>
  <si>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</si>
  <si>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</si>
  <si>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</si>
  <si>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</si>
  <si>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</si>
  <si>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</si>
  <si>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</si>
  <si>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</si>
  <si>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</si>
  <si>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</si>
  <si>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</si>
  <si>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</si>
  <si>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</si>
  <si>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</si>
  <si>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</si>
  <si>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</si>
  <si>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</si>
  <si>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</si>
  <si>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</si>
  <si>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</si>
  <si>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</si>
  <si>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</si>
  <si>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</si>
  <si>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</si>
  <si>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</si>
  <si>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</si>
  <si>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</si>
  <si>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</si>
  <si>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</si>
  <si>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</si>
  <si>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</si>
  <si>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</si>
  <si>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</si>
  <si>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</si>
  <si>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</si>
  <si>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</si>
  <si>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</si>
  <si>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</si>
  <si>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</si>
  <si>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</si>
  <si>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</si>
  <si>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</si>
  <si>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</si>
  <si>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</si>
  <si>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</si>
  <si>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</si>
  <si>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</si>
  <si>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</si>
  <si>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</si>
  <si>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</si>
  <si>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</si>
  <si>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</si>
  <si>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</si>
  <si>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</si>
  <si>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</si>
  <si>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</si>
  <si>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</si>
  <si>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</si>
  <si>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</si>
  <si>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</si>
  <si>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</si>
  <si>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</si>
  <si>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</si>
  <si>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</si>
  <si>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</si>
  <si>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</si>
  <si>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</si>
  <si>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</si>
  <si>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</si>
  <si>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</si>
  <si>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</si>
  <si>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</si>
  <si>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</si>
  <si>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</si>
  <si>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</si>
  <si>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</si>
  <si>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</si>
  <si>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</si>
  <si>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</si>
  <si>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</si>
  <si>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</si>
  <si>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</si>
  <si>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</si>
  <si>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</si>
  <si>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</si>
  <si>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</si>
  <si>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</si>
  <si>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</si>
  <si>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</si>
  <si>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</si>
  <si>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</si>
  <si>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</si>
  <si>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</si>
  <si>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</si>
  <si>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</si>
  <si>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</si>
  <si>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</si>
  <si>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</si>
  <si>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</si>
  <si>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</si>
  <si>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</si>
  <si>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</si>
  <si>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</si>
  <si>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</si>
  <si>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</si>
  <si>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</si>
  <si>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</si>
  <si>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</si>
  <si>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</si>
  <si>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</si>
  <si>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</si>
  <si>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</si>
  <si>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</si>
  <si>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</si>
  <si>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</si>
  <si>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</si>
  <si>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</si>
  <si>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</si>
  <si>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</si>
  <si>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</si>
  <si>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</si>
  <si>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</si>
  <si>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</si>
  <si>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</si>
  <si>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</si>
  <si>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</si>
  <si>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</si>
  <si>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</si>
  <si>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</si>
  <si>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</si>
  <si>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</si>
  <si>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</si>
  <si>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</si>
  <si>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</si>
  <si>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</si>
  <si>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</si>
  <si>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</si>
  <si>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</si>
  <si>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</si>
  <si>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</si>
  <si>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</si>
  <si>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</si>
  <si>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</si>
  <si>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</si>
  <si>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</si>
  <si>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</si>
  <si>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</si>
  <si>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</si>
  <si>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</si>
  <si>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</si>
  <si>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</si>
  <si>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</si>
  <si>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</si>
  <si>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</si>
  <si>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</si>
  <si>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</si>
  <si>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</si>
  <si>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</si>
  <si>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</si>
  <si>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</si>
  <si>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</si>
  <si>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</si>
  <si>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</si>
  <si>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</si>
  <si>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</si>
  <si>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</si>
  <si>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</si>
  <si>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</si>
  <si>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</si>
  <si>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</si>
  <si>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</si>
  <si>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</si>
  <si>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</si>
  <si>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</si>
  <si>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</si>
  <si>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</si>
  <si>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</si>
  <si>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</si>
  <si>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</si>
  <si>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</si>
  <si>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</si>
  <si>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</si>
  <si>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</si>
  <si>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</si>
  <si>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</si>
  <si>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</si>
  <si>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</si>
  <si>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</si>
  <si>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</si>
  <si>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</si>
  <si>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</si>
  <si>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</si>
  <si>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</si>
  <si>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</si>
  <si>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</si>
  <si>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</si>
  <si>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</si>
  <si>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</si>
  <si>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</si>
  <si>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</si>
  <si>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</si>
  <si>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</si>
  <si>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</si>
  <si>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</si>
  <si>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</si>
  <si>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</si>
  <si>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</si>
  <si>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</si>
  <si>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</si>
  <si>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</si>
  <si>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</si>
  <si>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</si>
  <si>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</si>
  <si>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</si>
  <si>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</si>
  <si>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</si>
  <si>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</si>
  <si>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</si>
  <si>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</si>
  <si>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</si>
  <si>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</si>
  <si>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</si>
  <si>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</si>
  <si>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</si>
  <si>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</si>
  <si>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</si>
  <si>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</si>
  <si>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</si>
  <si>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</si>
  <si>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</si>
  <si>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</si>
  <si>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</si>
  <si>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</si>
  <si>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</si>
  <si>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</si>
  <si>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</si>
  <si>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</si>
  <si>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</si>
  <si>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</si>
  <si>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</si>
  <si>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</si>
  <si>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</si>
  <si>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</si>
  <si>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</si>
  <si>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</si>
  <si>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</si>
  <si>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</si>
  <si>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</si>
  <si>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</si>
  <si>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</si>
  <si>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</si>
  <si>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</si>
  <si>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</si>
  <si>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</si>
  <si>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</si>
  <si>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</si>
  <si>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</si>
  <si>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</si>
  <si>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</si>
  <si>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</si>
  <si>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</si>
  <si>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</si>
  <si>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</si>
  <si>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</si>
  <si>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</si>
  <si>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</si>
  <si>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</si>
  <si>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</si>
  <si>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</si>
  <si>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</si>
  <si>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</si>
  <si>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</si>
  <si>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</si>
  <si>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</si>
  <si>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</si>
  <si>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</si>
  <si>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</si>
  <si>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</si>
  <si>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</si>
  <si>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</si>
  <si>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</si>
  <si>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</si>
  <si>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</si>
  <si>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</si>
  <si>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</si>
  <si>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</si>
  <si>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</si>
  <si>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</si>
  <si>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</si>
  <si>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</si>
  <si>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</si>
  <si>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</si>
  <si>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</si>
  <si>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</si>
  <si>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</si>
  <si>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</si>
  <si>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</si>
  <si>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</si>
  <si>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</si>
  <si>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</si>
  <si>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</si>
  <si>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</si>
  <si>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</si>
  <si>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</si>
  <si>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</si>
  <si>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</si>
  <si>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</si>
  <si>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</si>
  <si>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</si>
  <si>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</si>
  <si>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</si>
  <si>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</si>
  <si>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</si>
  <si>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</si>
  <si>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</si>
  <si>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</si>
  <si>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</si>
  <si>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</si>
  <si>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</si>
  <si>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</si>
  <si>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</si>
  <si>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</si>
  <si>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</si>
  <si>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</si>
  <si>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</si>
  <si>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</si>
  <si>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</si>
  <si>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</si>
  <si>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</si>
  <si>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</si>
  <si>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</si>
  <si>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</si>
  <si>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</si>
  <si>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</si>
  <si>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</si>
  <si>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</si>
  <si>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</si>
  <si>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</si>
  <si>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</si>
  <si>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</si>
  <si>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</si>
  <si>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</si>
  <si>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</si>
  <si>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</si>
  <si>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</si>
  <si>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</si>
  <si>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</si>
  <si>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</si>
  <si>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</si>
  <si>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</si>
  <si>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</si>
  <si>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</si>
  <si>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</si>
  <si>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</si>
  <si>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</si>
  <si>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</si>
  <si>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</si>
  <si>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</si>
  <si>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</si>
  <si>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</si>
  <si>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</si>
  <si>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</si>
  <si>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</si>
  <si>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</si>
  <si>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</si>
  <si>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</si>
  <si>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</si>
  <si>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</si>
  <si>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</si>
  <si>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</si>
  <si>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</si>
  <si>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</si>
  <si>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</si>
  <si>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</si>
  <si>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</si>
  <si>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</si>
  <si>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</si>
  <si>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</si>
  <si>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</si>
  <si>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</si>
  <si>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</si>
  <si>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</si>
  <si>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</si>
  <si>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</si>
  <si>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</si>
  <si>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</si>
  <si>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</si>
  <si>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</si>
  <si>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</si>
  <si>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</si>
  <si>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</si>
  <si>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</si>
  <si>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</si>
  <si>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</si>
  <si>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</si>
  <si>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</si>
  <si>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</si>
  <si>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</si>
  <si>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</si>
  <si>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</si>
  <si>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</si>
  <si>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</si>
  <si>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</si>
  <si>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</si>
  <si>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</si>
  <si>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</si>
  <si>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</si>
  <si>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</si>
  <si>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</si>
  <si>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</si>
  <si>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</si>
  <si>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</si>
  <si>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</si>
  <si>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</si>
  <si>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</si>
  <si>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</si>
  <si>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</si>
  <si>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</si>
  <si>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</si>
  <si>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</si>
  <si>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</si>
  <si>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</si>
  <si>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</si>
  <si>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</si>
  <si>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</si>
  <si>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</si>
  <si>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</si>
  <si>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</si>
  <si>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</si>
  <si>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</si>
  <si>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</si>
  <si>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</si>
  <si>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</si>
  <si>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</si>
  <si>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</si>
  <si>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</si>
  <si>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</si>
  <si>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</si>
  <si>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</si>
  <si>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</si>
  <si>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</si>
  <si>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</si>
  <si>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</si>
  <si>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</si>
  <si>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</si>
  <si>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</si>
  <si>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</si>
  <si>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</si>
  <si>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</si>
  <si>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</si>
  <si>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</si>
  <si>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</si>
  <si>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</si>
  <si>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</si>
  <si>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</si>
  <si>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</si>
  <si>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</si>
  <si>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</si>
  <si>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</si>
  <si>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</si>
  <si>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</si>
  <si>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</si>
  <si>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</si>
  <si>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</si>
  <si>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</si>
  <si>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</si>
  <si>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</si>
  <si>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</si>
  <si>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</si>
  <si>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</si>
  <si>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</si>
  <si>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</si>
  <si>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</si>
  <si>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</si>
  <si>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</si>
  <si>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</si>
  <si>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</si>
  <si>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</si>
  <si>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</si>
  <si>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</si>
  <si>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</si>
  <si>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</si>
  <si>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</si>
  <si>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</si>
  <si>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</si>
  <si>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</si>
  <si>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</si>
  <si>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</si>
  <si>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</si>
  <si>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</si>
  <si>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</si>
  <si>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</si>
  <si>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</si>
  <si>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</si>
  <si>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</si>
  <si>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</si>
  <si>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</si>
  <si>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</si>
  <si>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</si>
  <si>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</si>
  <si>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</si>
  <si>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</si>
  <si>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</si>
  <si>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</si>
  <si>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</si>
  <si>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</si>
  <si>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</si>
  <si>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</si>
  <si>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</si>
  <si>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</si>
  <si>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</si>
  <si>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</si>
  <si>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</si>
  <si>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</si>
  <si>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</si>
  <si>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</si>
  <si>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</si>
  <si>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</si>
  <si>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</si>
  <si>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</si>
  <si>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</si>
  <si>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</si>
  <si>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</si>
  <si>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</si>
  <si>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</si>
  <si>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</si>
  <si>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</si>
  <si>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</si>
  <si>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</si>
  <si>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</si>
  <si>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</si>
  <si>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</si>
  <si>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</si>
  <si>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</si>
  <si>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</si>
  <si>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</si>
  <si>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</si>
  <si>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</si>
  <si>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</si>
  <si>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</si>
  <si>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</si>
  <si>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</si>
  <si>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</si>
  <si>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</si>
  <si>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</si>
  <si>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</si>
  <si>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</si>
  <si>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</si>
  <si>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</si>
  <si>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</si>
  <si>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</si>
  <si>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</si>
  <si>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</si>
  <si>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</si>
  <si>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</si>
  <si>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</si>
  <si>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</si>
  <si>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</si>
  <si>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</si>
  <si>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</si>
  <si>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</si>
  <si>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</si>
  <si>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</si>
  <si>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</si>
  <si>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</si>
  <si>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</si>
  <si>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</si>
  <si>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</si>
  <si>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</si>
  <si>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</si>
  <si>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</si>
  <si>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</si>
  <si>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</si>
  <si>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</si>
  <si>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</si>
  <si>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</si>
  <si>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</si>
  <si>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</si>
  <si>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</si>
  <si>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</si>
  <si>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</si>
  <si>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</si>
  <si>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</si>
  <si>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</si>
  <si>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</si>
  <si>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</si>
  <si>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</si>
  <si>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</si>
  <si>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</si>
  <si>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</si>
  <si>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</si>
  <si>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</si>
  <si>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</si>
  <si>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</si>
  <si>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</si>
  <si>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</si>
  <si>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</si>
  <si>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</si>
  <si>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</si>
  <si>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</si>
  <si>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</si>
  <si>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</si>
  <si>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</si>
  <si>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</si>
  <si>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</si>
  <si>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</si>
  <si>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</si>
  <si>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</si>
  <si>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</si>
  <si>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</si>
  <si>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</si>
  <si>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</si>
  <si>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</si>
  <si>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</si>
  <si>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</si>
  <si>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</si>
  <si>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</si>
  <si>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</si>
  <si>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</si>
  <si>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</si>
  <si>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</si>
  <si>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</si>
  <si>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</si>
  <si>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</si>
  <si>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</si>
  <si>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</si>
  <si>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</si>
  <si>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</si>
  <si>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</si>
  <si>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</si>
  <si>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</si>
  <si>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</si>
  <si>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</si>
  <si>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</si>
  <si>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</si>
  <si>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</si>
  <si>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</si>
  <si>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</si>
  <si>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</si>
  <si>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</si>
  <si>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</si>
  <si>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</si>
  <si>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</si>
  <si>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</si>
  <si>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</si>
  <si>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</si>
  <si>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</si>
  <si>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</si>
  <si>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</si>
  <si>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</si>
  <si>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</si>
  <si>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</si>
  <si>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</si>
  <si>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</si>
  <si>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</si>
  <si>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</si>
  <si>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</si>
  <si>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</si>
  <si>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</si>
  <si>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</si>
  <si>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</si>
  <si>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</si>
  <si>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</si>
  <si>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</si>
  <si>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</si>
  <si>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</si>
  <si>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</si>
  <si>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</si>
  <si>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</si>
  <si>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</si>
  <si>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</si>
  <si>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</si>
  <si>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</si>
  <si>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</si>
  <si>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</si>
  <si>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</si>
  <si>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</si>
  <si>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</si>
  <si>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</si>
  <si>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</si>
  <si>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</si>
  <si>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</si>
  <si>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</si>
  <si>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</si>
  <si>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</si>
  <si>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</si>
  <si>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</si>
  <si>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</si>
  <si>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</si>
  <si>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</si>
  <si>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</si>
  <si>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</si>
  <si>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</si>
  <si>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</si>
  <si>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</si>
  <si>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</si>
  <si>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</si>
  <si>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</si>
  <si>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</si>
  <si>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</si>
  <si>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</si>
  <si>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</si>
  <si>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</si>
  <si>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</si>
  <si>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</si>
  <si>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</si>
  <si>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</si>
  <si>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</si>
  <si>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</si>
  <si>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</si>
  <si>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</si>
  <si>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</si>
  <si>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</si>
  <si>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</si>
  <si>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</si>
  <si>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</si>
  <si>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</si>
  <si>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</si>
  <si>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</si>
  <si>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</si>
  <si>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</si>
  <si>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</si>
  <si>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</si>
  <si>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</si>
  <si>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</si>
  <si>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</si>
  <si>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</si>
  <si>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</si>
  <si>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</si>
  <si>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</si>
  <si>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</si>
  <si>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</si>
  <si>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</si>
  <si>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</si>
  <si>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</si>
  <si>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</si>
  <si>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</si>
  <si>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</si>
  <si>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</si>
  <si>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</si>
  <si>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</si>
  <si>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</si>
  <si>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</si>
  <si>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</si>
  <si>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</si>
  <si>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</si>
  <si>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</si>
  <si>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</si>
  <si>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</si>
  <si>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</si>
  <si>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</si>
  <si>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</si>
  <si>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</si>
  <si>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</si>
  <si>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</si>
  <si>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</si>
  <si>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</si>
  <si>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</si>
  <si>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</si>
  <si>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</si>
  <si>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</si>
  <si>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</si>
  <si>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</si>
  <si>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</si>
  <si>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</si>
  <si>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</si>
  <si>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</si>
  <si>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</si>
  <si>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</si>
  <si>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</si>
  <si>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</si>
  <si>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</si>
  <si>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</si>
  <si>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</si>
  <si>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</si>
  <si>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</si>
  <si>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</si>
  <si>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</si>
  <si>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</si>
  <si>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</si>
  <si>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</si>
  <si>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</si>
  <si>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</si>
  <si>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</si>
  <si>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</si>
  <si>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</si>
  <si>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</si>
  <si>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</si>
  <si>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</si>
  <si>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</si>
  <si>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</si>
  <si>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</si>
  <si>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</si>
  <si>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</si>
  <si>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</si>
  <si>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</si>
  <si>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</si>
  <si>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</si>
  <si>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</si>
  <si>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</si>
  <si>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</si>
  <si>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</si>
  <si>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</si>
  <si>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</si>
  <si>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</si>
  <si>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</si>
  <si>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</si>
  <si>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</si>
  <si>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</si>
  <si>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</si>
  <si>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</si>
  <si>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</si>
  <si>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</si>
  <si>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</si>
  <si>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</si>
  <si>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</si>
  <si>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</si>
  <si>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</si>
  <si>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</si>
  <si>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</si>
  <si>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</si>
  <si>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</si>
  <si>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</si>
  <si>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</si>
  <si>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</si>
  <si>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</si>
  <si>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</si>
  <si>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</si>
  <si>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</si>
  <si>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</si>
  <si>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</si>
  <si>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</si>
  <si>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</si>
  <si>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</si>
  <si>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</si>
  <si>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</si>
  <si>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</si>
  <si>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</si>
  <si>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</si>
  <si>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</si>
  <si>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</si>
  <si>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</si>
  <si>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</si>
  <si>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</si>
  <si>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</si>
  <si>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</si>
  <si>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</si>
  <si>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</si>
  <si>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</si>
  <si>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</si>
  <si>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</si>
  <si>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</si>
  <si>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</si>
  <si>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</si>
  <si>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</si>
  <si>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</si>
  <si>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</si>
  <si>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</si>
  <si>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</si>
  <si>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</si>
  <si>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</si>
  <si>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</si>
  <si>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</si>
  <si>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</si>
  <si>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</si>
  <si>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</si>
  <si>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</si>
  <si>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</si>
  <si>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</si>
  <si>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</si>
  <si>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</si>
  <si>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</si>
  <si>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</si>
  <si>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</si>
  <si>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</si>
  <si>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</si>
  <si>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</si>
  <si>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</si>
  <si>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</si>
  <si>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</si>
  <si>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</si>
  <si>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</si>
  <si>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</si>
  <si>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</si>
  <si>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</si>
  <si>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</si>
  <si>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</si>
  <si>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</si>
  <si>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</si>
  <si>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</si>
  <si>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</si>
  <si>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</si>
  <si>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</si>
  <si>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</si>
  <si>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</si>
  <si>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</si>
  <si>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</si>
  <si>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</si>
  <si>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</si>
  <si>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</si>
  <si>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</si>
  <si>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</si>
  <si>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</si>
  <si>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</si>
  <si>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</si>
  <si>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</si>
  <si>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</si>
  <si>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</si>
  <si>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</si>
  <si>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</si>
  <si>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</si>
  <si>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</si>
  <si>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</si>
  <si>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</si>
  <si>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</si>
  <si>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</si>
  <si>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</si>
  <si>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</si>
  <si>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</si>
  <si>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</si>
  <si>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</si>
  <si>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</si>
  <si>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</si>
  <si>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</si>
  <si>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</si>
  <si>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</si>
  <si>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</si>
  <si>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</si>
  <si>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</si>
  <si>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</si>
  <si>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</si>
  <si>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</si>
  <si>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</si>
  <si>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</si>
  <si>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</si>
  <si>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</si>
  <si>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</si>
  <si>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</si>
  <si>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</si>
  <si>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</si>
  <si>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</si>
  <si>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</si>
  <si>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</si>
  <si>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</si>
  <si>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</si>
  <si>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</si>
  <si>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</si>
  <si>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</si>
  <si>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</si>
  <si>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</si>
  <si>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</si>
  <si>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</si>
  <si>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</si>
  <si>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</si>
  <si>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</si>
  <si>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</si>
  <si>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</si>
  <si>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</si>
  <si>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</si>
  <si>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</si>
  <si>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</si>
  <si>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</si>
  <si>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</si>
  <si>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</si>
  <si>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</si>
  <si>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</si>
  <si>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</si>
  <si>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</si>
  <si>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</si>
  <si>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</si>
  <si>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</si>
  <si>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</si>
  <si>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</si>
  <si>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</si>
  <si>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</si>
  <si>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</si>
  <si>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</si>
  <si>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</si>
  <si>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</si>
  <si>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</si>
  <si>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</si>
  <si>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</si>
  <si>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</si>
  <si>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</si>
  <si>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</si>
  <si>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</si>
  <si>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</si>
  <si>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</si>
  <si>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</si>
  <si>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</si>
  <si>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</si>
  <si>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</si>
  <si>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</si>
  <si>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</si>
  <si>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</si>
  <si>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</si>
  <si>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</si>
  <si>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</si>
  <si>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</si>
  <si>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</si>
  <si>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</si>
  <si>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</si>
  <si>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</si>
  <si>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</si>
  <si>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</si>
  <si>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</si>
  <si>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</si>
  <si>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</si>
  <si>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</si>
  <si>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</si>
  <si>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</si>
  <si>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</si>
  <si>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</si>
  <si>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</si>
  <si>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</si>
  <si>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</si>
  <si>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</si>
  <si>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</si>
  <si>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</si>
  <si>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</si>
  <si>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</si>
  <si>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</si>
  <si>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</si>
  <si>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</si>
  <si>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</si>
  <si>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</si>
  <si>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</si>
  <si>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</si>
  <si>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</si>
  <si>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</si>
  <si>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</si>
  <si>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</si>
  <si>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</si>
  <si>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</si>
  <si>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</si>
  <si>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</si>
  <si>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</si>
  <si>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</si>
  <si>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</si>
  <si>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</si>
  <si>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</si>
  <si>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</si>
  <si>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</si>
  <si>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</si>
  <si>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</si>
  <si>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</si>
  <si>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</si>
  <si>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</si>
  <si>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</si>
  <si>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</si>
  <si>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</si>
  <si>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</si>
  <si>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</si>
  <si>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</si>
  <si>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</si>
  <si>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</si>
  <si>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</si>
  <si>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</si>
  <si>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</si>
  <si>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</si>
  <si>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</si>
  <si>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</si>
  <si>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</si>
  <si>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</si>
  <si>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</si>
  <si>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</si>
  <si>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</si>
  <si>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</si>
  <si>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</si>
  <si>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</si>
  <si>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</si>
  <si>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</si>
  <si>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</si>
  <si>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</si>
  <si>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</si>
  <si>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</si>
  <si>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</si>
  <si>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</si>
  <si>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</si>
  <si>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</si>
  <si>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</si>
  <si>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</si>
  <si>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</si>
  <si>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</si>
  <si>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</si>
  <si>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</si>
  <si>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</si>
  <si>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</si>
  <si>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</si>
  <si>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</si>
  <si>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</si>
  <si>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</si>
  <si>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</si>
  <si>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</si>
  <si>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</si>
  <si>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</si>
  <si>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</si>
  <si>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</si>
  <si>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</si>
  <si>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</si>
  <si>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</si>
  <si>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</si>
  <si>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</si>
  <si>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</si>
  <si>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</si>
  <si>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</si>
  <si>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</si>
  <si>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</si>
  <si>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</si>
  <si>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</si>
  <si>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</si>
  <si>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</si>
  <si>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</si>
  <si>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</si>
  <si>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</si>
  <si>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</si>
  <si>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</si>
  <si>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</si>
  <si>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</si>
  <si>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</si>
  <si>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</si>
  <si>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</si>
  <si>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</si>
  <si>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</si>
  <si>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</si>
  <si>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</si>
  <si>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</si>
  <si>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</si>
  <si>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</si>
  <si>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</si>
  <si>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</si>
  <si>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</si>
  <si>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</si>
  <si>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</si>
  <si>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</si>
  <si>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</si>
  <si>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</si>
  <si>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</si>
  <si>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</si>
  <si>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</si>
  <si>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</si>
  <si>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</si>
  <si>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</si>
  <si>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</si>
  <si>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</si>
  <si>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</si>
  <si>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</si>
  <si>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</si>
  <si>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</si>
  <si>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</si>
  <si>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</si>
  <si>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</si>
  <si>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</si>
  <si>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</si>
  <si>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</si>
  <si>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</si>
  <si>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</si>
  <si>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</si>
  <si>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</si>
  <si>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</si>
  <si>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</si>
  <si>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</si>
  <si>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</si>
  <si>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</si>
  <si>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</si>
  <si>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</si>
  <si>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</si>
  <si>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</si>
  <si>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</si>
  <si>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</si>
  <si>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</si>
  <si>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</si>
  <si>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</si>
  <si>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</si>
  <si>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</si>
  <si>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</si>
  <si>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</si>
  <si>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</si>
  <si>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</si>
  <si>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</si>
  <si>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</si>
  <si>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</si>
  <si>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</si>
  <si>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</si>
  <si>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</si>
  <si>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</si>
  <si>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</si>
  <si>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</si>
  <si>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</si>
  <si>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</si>
  <si>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</si>
  <si>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</si>
  <si>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</si>
  <si>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</si>
  <si>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</si>
  <si>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</si>
  <si>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</si>
  <si>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</si>
  <si>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</si>
  <si>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</si>
  <si>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</si>
  <si>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</si>
  <si>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</si>
  <si>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</si>
  <si>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</si>
  <si>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</si>
  <si>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</si>
  <si>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</si>
  <si>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</si>
  <si>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</si>
  <si>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</si>
  <si>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</si>
  <si>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</si>
  <si>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</si>
  <si>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</si>
  <si>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</si>
  <si>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</si>
  <si>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</si>
  <si>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</si>
  <si>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</si>
  <si>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</si>
  <si>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</si>
  <si>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</si>
  <si>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</si>
  <si>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</si>
  <si>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</si>
  <si>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</si>
  <si>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</si>
  <si>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</si>
  <si>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</si>
  <si>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</si>
  <si>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</si>
  <si>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</si>
  <si>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</si>
  <si>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</si>
  <si>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</si>
  <si>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</si>
  <si>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</si>
  <si>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</si>
  <si>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</si>
  <si>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</si>
  <si>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</si>
  <si>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</si>
  <si>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</si>
  <si>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</si>
  <si>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</si>
  <si>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</si>
  <si>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</si>
  <si>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</si>
  <si>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</si>
  <si>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</si>
  <si>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</si>
  <si>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</si>
  <si>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</si>
  <si>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</si>
  <si>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</si>
  <si>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</si>
  <si>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</si>
  <si>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</si>
  <si>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</si>
  <si>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</si>
  <si>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</si>
  <si>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</si>
  <si>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</si>
  <si>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</si>
  <si>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</si>
  <si>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</si>
  <si>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</si>
  <si>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</si>
  <si>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</si>
  <si>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</si>
  <si>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</si>
  <si>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</si>
  <si>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</si>
  <si>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</si>
  <si>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</si>
  <si>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</si>
  <si>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</si>
  <si>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</si>
  <si>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</si>
  <si>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</si>
  <si>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</si>
  <si>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</si>
  <si>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</si>
  <si>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</si>
  <si>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</si>
  <si>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</si>
  <si>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</si>
  <si>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</si>
  <si>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</si>
  <si>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</si>
  <si>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</si>
  <si>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</si>
  <si>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</si>
  <si>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</si>
  <si>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</si>
  <si>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</si>
  <si>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</si>
  <si>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</si>
  <si>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</si>
  <si>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</si>
  <si>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</si>
  <si>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</si>
  <si>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</si>
  <si>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</si>
  <si>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</si>
  <si>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</si>
  <si>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</si>
  <si>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</si>
  <si>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</si>
  <si>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</si>
  <si>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</si>
  <si>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</si>
  <si>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</si>
  <si>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</si>
  <si>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</si>
  <si>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</si>
  <si>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</si>
  <si>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</si>
  <si>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</si>
  <si>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</si>
  <si>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</si>
  <si>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</si>
  <si>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</si>
  <si>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</si>
  <si>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</si>
  <si>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</si>
  <si>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</si>
  <si>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</si>
  <si>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</si>
  <si>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</si>
  <si>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</si>
  <si>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</si>
  <si>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</si>
  <si>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</si>
  <si>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</si>
  <si>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</si>
  <si>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</si>
  <si>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</si>
  <si>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</si>
  <si>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</si>
  <si>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</si>
  <si>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</si>
  <si>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</si>
  <si>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</si>
  <si>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</si>
  <si>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</si>
  <si>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</si>
  <si>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</si>
  <si>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</si>
  <si>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</si>
  <si>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</si>
  <si>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</si>
  <si>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</si>
  <si>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</si>
  <si>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</si>
  <si>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</si>
  <si>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</si>
  <si>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</si>
  <si>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</si>
  <si>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</si>
  <si>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</si>
  <si>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</si>
  <si>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</si>
  <si>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</si>
  <si>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</si>
  <si>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</si>
  <si>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</si>
  <si>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</si>
  <si>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</si>
  <si>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</si>
  <si>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</si>
  <si>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</si>
  <si>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</si>
  <si>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</si>
  <si>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</si>
  <si>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</si>
  <si>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</si>
  <si>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</si>
  <si>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</si>
  <si>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</si>
  <si>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</si>
  <si>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</si>
  <si>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</si>
  <si>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</si>
  <si>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</si>
  <si>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</si>
  <si>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</si>
  <si>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</si>
  <si>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</si>
  <si>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</si>
  <si>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</si>
  <si>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</si>
  <si>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</si>
  <si>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</si>
  <si>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</si>
  <si>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</si>
  <si>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</si>
  <si>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</si>
  <si>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</si>
  <si>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</si>
  <si>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</si>
  <si>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</si>
  <si>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</si>
  <si>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</si>
  <si>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</si>
  <si>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</si>
  <si>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</si>
  <si>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</si>
  <si>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</si>
  <si>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</si>
  <si>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</si>
  <si>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</si>
  <si>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</si>
  <si>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</si>
  <si>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</si>
  <si>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</si>
  <si>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</si>
  <si>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</si>
  <si>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</si>
  <si>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</si>
  <si>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</si>
  <si>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</si>
  <si>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</si>
  <si>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</si>
  <si>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</si>
  <si>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</si>
  <si>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</si>
  <si>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</si>
  <si>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</si>
  <si>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</si>
  <si>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</si>
  <si>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</si>
  <si>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</si>
  <si>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</si>
  <si>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</si>
  <si>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</si>
  <si>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</si>
  <si>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</si>
  <si>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</si>
  <si>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</si>
  <si>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</si>
  <si>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</si>
  <si>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</si>
  <si>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</si>
  <si>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</si>
  <si>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</si>
  <si>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</si>
  <si>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</si>
  <si>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</si>
  <si>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</si>
  <si>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</si>
  <si>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</si>
  <si>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</si>
  <si>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</si>
  <si>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</si>
  <si>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</si>
  <si>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</si>
  <si>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</si>
  <si>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</si>
  <si>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</si>
  <si>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</si>
  <si>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</si>
  <si>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</si>
  <si>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</si>
  <si>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</si>
  <si>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</si>
  <si>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</si>
  <si>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</si>
  <si>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</si>
  <si>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</si>
  <si>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</si>
  <si>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</si>
  <si>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</si>
  <si>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</si>
  <si>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</si>
  <si>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</si>
  <si>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</si>
  <si>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</si>
  <si>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</si>
  <si>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</si>
  <si>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</si>
  <si>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</si>
  <si>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</si>
  <si>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</si>
  <si>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</si>
  <si>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</si>
  <si>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</si>
  <si>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</si>
  <si>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</si>
  <si>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</si>
  <si>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</si>
  <si>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</si>
  <si>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</si>
  <si>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</si>
  <si>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</si>
  <si>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</si>
  <si>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</si>
  <si>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</si>
  <si>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</si>
  <si>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</si>
  <si>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</si>
  <si>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</si>
  <si>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</si>
  <si>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</si>
  <si>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</si>
  <si>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</si>
  <si>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</si>
  <si>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</si>
  <si>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</si>
  <si>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</si>
  <si>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</si>
  <si>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</si>
  <si>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</si>
  <si>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</si>
  <si>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</si>
  <si>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</si>
  <si>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</si>
  <si>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</si>
  <si>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</si>
  <si>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</si>
  <si>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</si>
  <si>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</si>
  <si>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</si>
  <si>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</si>
  <si>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</si>
  <si>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</si>
  <si>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</si>
  <si>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</si>
  <si>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</si>
  <si>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</si>
  <si>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</si>
  <si>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</si>
  <si>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</si>
  <si>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</si>
  <si>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</si>
  <si>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</si>
  <si>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</si>
  <si>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</si>
  <si>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</si>
  <si>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</si>
  <si>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</si>
  <si>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</si>
  <si>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</si>
  <si>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</si>
  <si>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</si>
  <si>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</si>
  <si>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</si>
  <si>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</si>
  <si>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</si>
  <si>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</si>
  <si>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</si>
  <si>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</si>
  <si>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</si>
  <si>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</si>
  <si>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</si>
  <si>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</si>
  <si>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</si>
  <si>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</si>
  <si>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</si>
  <si>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</si>
  <si>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</si>
  <si>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</si>
  <si>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</si>
  <si>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</si>
  <si>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</si>
  <si>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</si>
  <si>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</si>
  <si>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</si>
  <si>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</si>
  <si>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</si>
  <si>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</si>
  <si>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</si>
  <si>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</si>
  <si>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</si>
  <si>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</si>
  <si>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</si>
  <si>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</si>
  <si>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</si>
  <si>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</si>
  <si>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</si>
  <si>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</si>
  <si>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</si>
  <si>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</si>
  <si>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</si>
  <si>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</si>
  <si>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</si>
  <si>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</si>
  <si>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</si>
  <si>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</si>
  <si>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</si>
  <si>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</si>
  <si>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</si>
  <si>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</si>
  <si>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</si>
  <si>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</si>
  <si>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</si>
  <si>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</si>
  <si>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</si>
  <si>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</si>
  <si>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</si>
  <si>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</si>
  <si>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</si>
  <si>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</si>
  <si>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</si>
  <si>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</si>
  <si>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</si>
  <si>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</si>
  <si>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</si>
  <si>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</si>
  <si>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</si>
  <si>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</si>
  <si>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</si>
  <si>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</si>
  <si>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</si>
  <si>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</si>
  <si>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</si>
  <si>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</si>
  <si>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</si>
  <si>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</si>
  <si>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</si>
  <si>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</si>
  <si>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</si>
  <si>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</si>
  <si>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</si>
  <si>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</si>
  <si>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</si>
  <si>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</si>
  <si>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</si>
  <si>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</si>
  <si>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</si>
  <si>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</si>
  <si>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</si>
  <si>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</si>
  <si>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</si>
  <si>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</si>
  <si>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</si>
  <si>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</si>
  <si>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</si>
  <si>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</si>
  <si>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</si>
  <si>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</si>
  <si>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</si>
  <si>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</si>
  <si>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</si>
  <si>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</si>
  <si>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</si>
  <si>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</si>
  <si>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</si>
  <si>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</si>
  <si>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</si>
  <si>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</si>
  <si>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</si>
  <si>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</si>
  <si>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</si>
  <si>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</si>
  <si>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</si>
  <si>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</si>
  <si>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</si>
  <si>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</si>
  <si>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</si>
  <si>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</si>
  <si>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</si>
  <si>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</si>
  <si>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</si>
  <si>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</si>
  <si>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</si>
  <si>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</si>
  <si>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</si>
  <si>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</si>
  <si>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</si>
  <si>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</si>
  <si>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</si>
  <si>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</si>
  <si>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</si>
  <si>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</si>
  <si>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</si>
  <si>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</si>
  <si>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</si>
  <si>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</si>
  <si>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</si>
  <si>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</si>
  <si>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</si>
  <si>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</si>
  <si>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</si>
  <si>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</si>
  <si>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</si>
  <si>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</si>
  <si>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</si>
  <si>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</si>
  <si>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</si>
  <si>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</si>
  <si>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</si>
  <si>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</si>
  <si>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</si>
  <si>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</si>
  <si>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</si>
  <si>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</si>
  <si>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</si>
  <si>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</si>
  <si>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</si>
  <si>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</si>
  <si>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</si>
  <si>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</si>
  <si>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</si>
  <si>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</si>
  <si>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</si>
  <si>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</si>
  <si>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</si>
  <si>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</si>
  <si>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</si>
  <si>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</si>
  <si>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</si>
  <si>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</si>
  <si>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</si>
  <si>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</si>
  <si>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</si>
  <si>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</si>
  <si>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</si>
  <si>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</si>
  <si>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</si>
  <si>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</si>
  <si>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</si>
  <si>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</si>
  <si>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</si>
  <si>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</si>
  <si>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</si>
  <si>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</si>
  <si>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</si>
  <si>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</si>
  <si>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</si>
  <si>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</si>
  <si>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</si>
  <si>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</si>
  <si>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</si>
  <si>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</si>
  <si>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</si>
  <si>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</si>
  <si>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</si>
  <si>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</si>
  <si>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</si>
  <si>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</si>
  <si>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</si>
  <si>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</si>
  <si>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</si>
  <si>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</si>
  <si>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</si>
  <si>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</si>
  <si>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</si>
  <si>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</si>
  <si>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</si>
  <si>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</si>
  <si>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</si>
  <si>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</si>
  <si>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</si>
  <si>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</si>
  <si>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</si>
  <si>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</si>
  <si>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</si>
  <si>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</si>
  <si>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</si>
  <si>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</si>
  <si>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</si>
  <si>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</si>
  <si>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</si>
  <si>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</si>
  <si>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</si>
  <si>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</si>
  <si>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</si>
  <si>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</si>
  <si>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</si>
  <si>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</si>
  <si>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</si>
  <si>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</si>
  <si>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</si>
  <si>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</si>
  <si>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</si>
  <si>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</si>
  <si>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</si>
  <si>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</si>
  <si>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</si>
  <si>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</si>
  <si>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</si>
  <si>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</si>
  <si>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</si>
  <si>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</si>
  <si>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</si>
  <si>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</si>
  <si>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</si>
  <si>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</si>
  <si>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</si>
  <si>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</si>
  <si>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</si>
  <si>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</si>
  <si>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</si>
  <si>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</si>
  <si>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</si>
  <si>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</si>
  <si>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</si>
  <si>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</si>
  <si>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</si>
  <si>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</si>
  <si>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</si>
  <si>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</si>
  <si>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</si>
  <si>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</si>
  <si>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</si>
  <si>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</si>
  <si>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</si>
  <si>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</si>
  <si>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</si>
  <si>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</si>
  <si>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</si>
  <si>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</si>
  <si>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</si>
  <si>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</si>
  <si>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</si>
  <si>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</si>
  <si>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</si>
  <si>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</si>
  <si>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</si>
  <si>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</si>
  <si>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</si>
  <si>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</si>
  <si>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</si>
  <si>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</si>
  <si>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</si>
  <si>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</si>
  <si>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</si>
  <si>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</si>
  <si>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</si>
  <si>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</si>
  <si>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</si>
  <si>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</si>
  <si>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</si>
  <si>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</si>
  <si>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</si>
  <si>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</si>
  <si>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</si>
  <si>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</si>
  <si>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</si>
  <si>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</si>
  <si>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</si>
  <si>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</si>
  <si>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</si>
  <si>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</si>
  <si>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</si>
  <si>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</si>
  <si>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</si>
  <si>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</si>
  <si>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</si>
  <si>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</si>
  <si>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</si>
  <si>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</si>
  <si>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</si>
  <si>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</si>
  <si>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</si>
  <si>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</si>
  <si>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</si>
  <si>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</si>
  <si>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</si>
  <si>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</si>
  <si>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</si>
  <si>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</si>
  <si>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</si>
  <si>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</si>
  <si>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</si>
  <si>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</si>
  <si>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</si>
  <si>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</si>
  <si>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</si>
  <si>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</si>
  <si>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</si>
  <si>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</si>
  <si>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</si>
  <si>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</si>
  <si>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</si>
  <si>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</si>
  <si>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</si>
  <si>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</si>
  <si>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</si>
  <si>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</si>
  <si>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</si>
  <si>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</si>
  <si>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</si>
  <si>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</si>
  <si>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</si>
  <si>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</si>
  <si>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</si>
  <si>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</si>
  <si>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</si>
  <si>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</si>
  <si>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</si>
  <si>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</si>
  <si>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</si>
  <si>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</si>
  <si>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</si>
  <si>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</si>
  <si>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</si>
  <si>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</si>
  <si>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</si>
  <si>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</si>
  <si>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</si>
  <si>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</si>
  <si>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</si>
  <si>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</si>
  <si>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</si>
  <si>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</si>
  <si>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</si>
  <si>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</si>
  <si>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</si>
  <si>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</si>
  <si>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</si>
  <si>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</si>
  <si>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</si>
  <si>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</si>
  <si>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</si>
  <si>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</si>
  <si>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</si>
  <si>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</si>
  <si>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</si>
  <si>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</si>
  <si>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</si>
  <si>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</si>
  <si>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</si>
  <si>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</si>
  <si>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</si>
  <si>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</si>
  <si>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</si>
  <si>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</si>
  <si>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</si>
  <si>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</si>
  <si>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</si>
  <si>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</si>
  <si>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</si>
  <si>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</si>
  <si>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</si>
  <si>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</si>
  <si>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</si>
  <si>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</si>
  <si>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</si>
  <si>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</si>
  <si>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</si>
  <si>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</si>
  <si>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</si>
  <si>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</si>
  <si>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</si>
  <si>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</si>
  <si>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</si>
  <si>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</si>
  <si>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</si>
  <si>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</si>
  <si>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</si>
  <si>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</si>
  <si>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</si>
  <si>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</si>
  <si>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</si>
  <si>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</si>
  <si>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</si>
  <si>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</si>
  <si>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</si>
  <si>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</si>
  <si>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</si>
  <si>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</si>
  <si>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</si>
  <si>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</si>
  <si>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</si>
  <si>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</si>
  <si>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</si>
  <si>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</si>
  <si>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</si>
  <si>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</si>
  <si>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</si>
  <si>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</si>
  <si>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</si>
  <si>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</si>
  <si>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</si>
  <si>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</si>
  <si>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</si>
  <si>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</si>
  <si>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</si>
  <si>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</si>
  <si>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</si>
  <si>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</si>
  <si>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</si>
  <si>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</si>
  <si>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</si>
  <si>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</si>
  <si>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</si>
  <si>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</si>
  <si>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</si>
  <si>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</si>
  <si>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</si>
  <si>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</si>
  <si>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</si>
  <si>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</si>
  <si>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</si>
  <si>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</si>
  <si>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</si>
  <si>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</si>
  <si>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</si>
  <si>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</si>
  <si>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</si>
  <si>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</si>
  <si>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</si>
  <si>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</si>
  <si>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</si>
  <si>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</si>
  <si>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</si>
  <si>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</si>
  <si>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</si>
  <si>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</si>
  <si>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</si>
  <si>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</si>
  <si>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</si>
  <si>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</si>
  <si>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</si>
  <si>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</si>
  <si>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</si>
  <si>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</si>
  <si>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</si>
  <si>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</si>
  <si>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</si>
  <si>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</si>
  <si>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</si>
  <si>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</si>
  <si>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</si>
  <si>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</si>
  <si>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</si>
  <si>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</si>
  <si>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</si>
  <si>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</si>
  <si>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</si>
  <si>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</si>
  <si>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</si>
  <si>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</si>
  <si>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</si>
  <si>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</si>
  <si>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</si>
  <si>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</si>
  <si>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</si>
  <si>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</si>
  <si>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</si>
  <si>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</si>
  <si>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</si>
  <si>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</si>
  <si>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</si>
  <si>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</si>
  <si>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</si>
  <si>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</si>
  <si>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</si>
  <si>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</si>
  <si>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</si>
  <si>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</si>
  <si>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</si>
  <si>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</si>
  <si>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</si>
  <si>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</si>
  <si>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</si>
  <si>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</si>
  <si>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</si>
  <si>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</si>
  <si>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</si>
  <si>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</si>
  <si>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</si>
  <si>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</si>
  <si>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</si>
  <si>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</si>
  <si>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</si>
  <si>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</si>
  <si>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</si>
  <si>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</si>
  <si>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</si>
  <si>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</si>
  <si>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</si>
  <si>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</si>
  <si>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</si>
  <si>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</si>
  <si>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</si>
  <si>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</si>
  <si>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</si>
  <si>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</si>
  <si>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</si>
  <si>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</si>
  <si>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</si>
  <si>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</si>
  <si>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</si>
  <si>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</si>
  <si>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</si>
  <si>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</si>
  <si>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</si>
  <si>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</si>
  <si>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</si>
  <si>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</si>
  <si>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</si>
  <si>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</si>
  <si>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</si>
  <si>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</si>
  <si>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</si>
  <si>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</si>
  <si>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</si>
  <si>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</si>
  <si>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</si>
  <si>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</si>
  <si>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</si>
  <si>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</si>
  <si>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</si>
  <si>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</si>
  <si>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</si>
  <si>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</si>
  <si>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</si>
  <si>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</si>
  <si>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</si>
  <si>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</si>
  <si>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</si>
  <si>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</si>
  <si>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</si>
  <si>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</si>
  <si>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</si>
  <si>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</si>
  <si>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</si>
  <si>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</si>
  <si>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</si>
  <si>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</si>
  <si>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</si>
  <si>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</si>
  <si>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</si>
  <si>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</si>
  <si>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</si>
  <si>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</si>
  <si>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</si>
  <si>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</si>
  <si>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</si>
  <si>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</si>
  <si>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</si>
  <si>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</si>
  <si>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</si>
  <si>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</si>
  <si>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</si>
  <si>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</si>
  <si>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</si>
  <si>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</si>
  <si>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</si>
  <si>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</si>
  <si>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</si>
  <si>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</si>
  <si>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</si>
  <si>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</si>
  <si>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</si>
  <si>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</si>
  <si>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</si>
  <si>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</si>
  <si>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</si>
  <si>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</si>
  <si>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</si>
  <si>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</si>
  <si>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</si>
  <si>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</si>
  <si>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</si>
  <si>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</si>
  <si>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</si>
  <si>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</si>
  <si>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</si>
  <si>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</si>
  <si>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</si>
  <si>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</si>
  <si>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</si>
  <si>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</si>
  <si>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</si>
  <si>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</si>
  <si>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</si>
  <si>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</si>
  <si>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</si>
  <si>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</si>
  <si>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</si>
  <si>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</si>
  <si>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</si>
  <si>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</si>
  <si>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</si>
  <si>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</si>
  <si>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</si>
  <si>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</si>
  <si>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</si>
  <si>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</si>
  <si>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</si>
  <si>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</si>
  <si>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</si>
  <si>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</si>
  <si>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</si>
  <si>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</si>
  <si>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</si>
  <si>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</si>
  <si>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</si>
  <si>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</si>
  <si>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</si>
  <si>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</si>
  <si>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</si>
  <si>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</si>
  <si>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</si>
  <si>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</si>
  <si>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</si>
  <si>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</si>
  <si>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</si>
  <si>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</si>
  <si>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</si>
  <si>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</si>
  <si>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</si>
  <si>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</si>
  <si>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</si>
  <si>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</si>
  <si>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</si>
  <si>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</si>
  <si>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</si>
  <si>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</si>
  <si>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</si>
  <si>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</si>
  <si>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</si>
  <si>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</si>
  <si>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</si>
  <si>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</si>
  <si>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</si>
  <si>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</si>
  <si>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</si>
  <si>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</si>
  <si>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</si>
  <si>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</si>
  <si>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</si>
  <si>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</si>
  <si>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</si>
  <si>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</si>
  <si>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</si>
  <si>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</si>
  <si>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</si>
  <si>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</si>
  <si>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</si>
  <si>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</si>
  <si>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</si>
  <si>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</si>
  <si>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</si>
  <si>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</si>
  <si>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</si>
  <si>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</si>
  <si>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</si>
  <si>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</si>
  <si>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</si>
  <si>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</si>
  <si>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</si>
  <si>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</si>
  <si>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</si>
  <si>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</si>
  <si>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</si>
  <si>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</si>
  <si>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</si>
  <si>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</si>
  <si>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</si>
  <si>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</si>
  <si>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</si>
  <si>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</si>
  <si>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</si>
  <si>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</si>
  <si>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</si>
  <si>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</si>
  <si>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</si>
  <si>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</si>
  <si>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</si>
  <si>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</si>
  <si>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</si>
  <si>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</si>
  <si>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</si>
  <si>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</si>
  <si>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</si>
  <si>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</si>
  <si>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</si>
  <si>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</si>
  <si>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</si>
  <si>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</si>
  <si>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</si>
  <si>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</si>
  <si>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</si>
  <si>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</si>
  <si>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</si>
  <si>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</si>
  <si>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</si>
  <si>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</si>
  <si>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</si>
  <si>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</si>
  <si>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</si>
  <si>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</si>
  <si>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</si>
  <si>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</si>
  <si>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</si>
  <si>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</si>
  <si>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</si>
  <si>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</si>
  <si>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</si>
  <si>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</si>
  <si>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</si>
  <si>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</si>
  <si>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</si>
  <si>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</si>
  <si>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</si>
  <si>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</si>
  <si>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</si>
  <si>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</si>
  <si>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</si>
  <si>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</si>
  <si>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</si>
  <si>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</si>
  <si>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</si>
  <si>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</si>
  <si>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</si>
  <si>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</si>
  <si>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</si>
  <si>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</si>
  <si>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</si>
  <si>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</si>
  <si>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</si>
  <si>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</si>
  <si>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</si>
  <si>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</si>
  <si>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</si>
  <si>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</si>
  <si>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</si>
  <si>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</si>
  <si>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</si>
  <si>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</si>
  <si>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</si>
  <si>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</si>
  <si>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</si>
  <si>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</si>
  <si>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</si>
  <si>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</si>
  <si>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</si>
  <si>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</si>
  <si>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</si>
  <si>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</si>
  <si>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</si>
  <si>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</si>
  <si>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</si>
  <si>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</si>
  <si>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</si>
  <si>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</si>
  <si>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</si>
  <si>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</si>
  <si>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</si>
  <si>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</si>
  <si>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</si>
  <si>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</si>
  <si>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</si>
  <si>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</si>
  <si>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</si>
  <si>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</si>
  <si>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</si>
  <si>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</si>
  <si>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</si>
  <si>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</si>
  <si>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</si>
  <si>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</si>
  <si>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</si>
  <si>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</si>
  <si>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</si>
  <si>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</si>
  <si>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</si>
  <si>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</si>
  <si>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</si>
  <si>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</si>
  <si>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</si>
  <si>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</si>
  <si>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</si>
  <si>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</si>
  <si>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</si>
  <si>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</si>
  <si>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</si>
  <si>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</si>
  <si>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</si>
  <si>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</si>
  <si>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</si>
  <si>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</si>
  <si>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</si>
  <si>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</si>
  <si>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</si>
  <si>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</si>
  <si>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</si>
  <si>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</si>
  <si>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</si>
  <si>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</si>
  <si>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</si>
  <si>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</si>
  <si>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</si>
  <si>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</si>
  <si>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</si>
  <si>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</si>
  <si>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</si>
  <si>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</si>
  <si>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</si>
  <si>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</si>
  <si>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</si>
  <si>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</si>
  <si>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</si>
  <si>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</si>
  <si>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</si>
  <si>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</si>
  <si>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</si>
  <si>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</si>
  <si>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</si>
  <si>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</si>
  <si>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</si>
  <si>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</si>
  <si>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</si>
  <si>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</si>
  <si>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</si>
  <si>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</si>
  <si>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</si>
  <si>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</si>
  <si>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</si>
  <si>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</si>
  <si>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</si>
  <si>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</si>
  <si>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</si>
  <si>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</si>
  <si>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</si>
  <si>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</si>
  <si>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</si>
  <si>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</si>
  <si>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</si>
  <si>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</si>
  <si>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</si>
  <si>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</si>
  <si>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</si>
  <si>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</si>
  <si>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</si>
  <si>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</si>
  <si>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</si>
  <si>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</si>
  <si>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</si>
  <si>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</si>
  <si>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</si>
  <si>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</si>
  <si>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</si>
  <si>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</si>
  <si>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</si>
  <si>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</si>
  <si>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</si>
  <si>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</si>
  <si>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</si>
  <si>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</si>
  <si>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</si>
  <si>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</si>
  <si>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</si>
  <si>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</si>
  <si>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</si>
  <si>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</si>
  <si>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</si>
  <si>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</si>
  <si>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</si>
  <si>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</si>
  <si>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</si>
  <si>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</si>
  <si>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</si>
  <si>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</si>
  <si>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</si>
  <si>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</si>
  <si>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</si>
  <si>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</si>
  <si>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</si>
  <si>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</si>
  <si>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</si>
  <si>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</si>
  <si>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</si>
  <si>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</si>
  <si>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</si>
  <si>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</si>
  <si>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</si>
  <si>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</si>
  <si>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</si>
  <si>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</si>
  <si>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</si>
  <si>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</si>
  <si>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</si>
  <si>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</si>
  <si>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</si>
  <si>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</si>
  <si>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</si>
  <si>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</si>
  <si>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</si>
  <si>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</si>
  <si>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</si>
  <si>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</si>
  <si>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</si>
  <si>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</si>
  <si>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</si>
  <si>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</si>
  <si>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</si>
  <si>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</si>
  <si>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</si>
  <si>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</si>
  <si>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</si>
  <si>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</si>
  <si>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</si>
  <si>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</si>
  <si>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</si>
  <si>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</si>
  <si>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</si>
  <si>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</si>
  <si>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</si>
  <si>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</si>
  <si>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</si>
  <si>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</si>
  <si>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</si>
  <si>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</si>
  <si>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</si>
  <si>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</si>
  <si>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</si>
  <si>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</si>
  <si>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</si>
  <si>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</si>
  <si>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</si>
  <si>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</si>
  <si>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</si>
  <si>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</si>
  <si>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</si>
  <si>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</si>
  <si>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</si>
  <si>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</si>
  <si>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</si>
  <si>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</si>
  <si>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</si>
  <si>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</si>
  <si>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</si>
  <si>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</si>
  <si>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</si>
  <si>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</si>
  <si>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</si>
  <si>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</si>
  <si>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</si>
  <si>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</si>
  <si>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</si>
  <si>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</si>
  <si>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</si>
  <si>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</si>
  <si>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</si>
  <si>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</si>
  <si>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</si>
  <si>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</si>
  <si>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</si>
  <si>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</si>
  <si>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</si>
  <si>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</si>
  <si>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</si>
  <si>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</si>
  <si>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</si>
  <si>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</si>
  <si>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</si>
  <si>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</si>
  <si>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</si>
  <si>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</si>
  <si>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</si>
  <si>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</si>
  <si>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</si>
  <si>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</si>
  <si>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</si>
  <si>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</si>
  <si>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</si>
  <si>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</si>
  <si>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</si>
  <si>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</si>
  <si>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</si>
  <si>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</si>
  <si>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</si>
  <si>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</si>
  <si>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</si>
  <si>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</si>
  <si>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</si>
  <si>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</si>
  <si>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</si>
  <si>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</si>
  <si>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</si>
  <si>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</si>
  <si>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</si>
  <si>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</si>
  <si>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</si>
  <si>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</si>
  <si>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</si>
  <si>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</si>
  <si>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</si>
  <si>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</si>
  <si>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</si>
  <si>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</si>
  <si>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</si>
  <si>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</si>
  <si>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</si>
  <si>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</si>
  <si>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</si>
  <si>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</si>
  <si>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</si>
  <si>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</si>
  <si>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</si>
  <si>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</si>
  <si>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</si>
  <si>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</si>
  <si>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</si>
  <si>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</si>
  <si>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</si>
  <si>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</si>
  <si>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</si>
  <si>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</si>
  <si>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</si>
  <si>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</si>
  <si>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</si>
  <si>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</si>
  <si>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</si>
  <si>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</si>
  <si>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</si>
  <si>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</si>
  <si>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</si>
  <si>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</si>
  <si>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</si>
  <si>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</si>
  <si>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</si>
  <si>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</si>
  <si>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</si>
  <si>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</si>
  <si>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</si>
  <si>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</si>
  <si>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</si>
  <si>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</si>
  <si>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</si>
  <si>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</si>
  <si>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</si>
  <si>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</si>
  <si>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</si>
  <si>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</si>
  <si>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</si>
  <si>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</si>
  <si>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</si>
  <si>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</si>
  <si>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</si>
  <si>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</si>
  <si>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</si>
  <si>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</si>
  <si>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</si>
  <si>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</si>
  <si>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</si>
  <si>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</si>
  <si>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</si>
  <si>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</si>
  <si>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</si>
  <si>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</si>
  <si>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</si>
  <si>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</si>
  <si>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</si>
  <si>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</si>
  <si>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</si>
  <si>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</si>
  <si>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</si>
  <si>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</si>
  <si>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</si>
  <si>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</si>
  <si>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</si>
  <si>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</si>
  <si>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</si>
  <si>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</si>
  <si>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</si>
  <si>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</si>
  <si>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</si>
  <si>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</si>
  <si>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</si>
  <si>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</si>
  <si>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</si>
  <si>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</si>
  <si>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</si>
  <si>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</si>
  <si>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</si>
  <si>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</si>
  <si>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</si>
  <si>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</si>
  <si>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</si>
  <si>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</si>
  <si>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</si>
  <si>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</si>
  <si>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</si>
  <si>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</si>
  <si>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</si>
  <si>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</si>
  <si>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</si>
  <si>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</si>
  <si>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</si>
  <si>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</si>
  <si>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</si>
  <si>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</si>
  <si>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</si>
  <si>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</si>
  <si>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</si>
  <si>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</si>
  <si>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</si>
  <si>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</si>
  <si>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</si>
  <si>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</si>
  <si>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</si>
  <si>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</si>
  <si>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</si>
  <si>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</si>
  <si>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</si>
  <si>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</si>
  <si>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</si>
  <si>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</si>
  <si>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</si>
  <si>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</si>
  <si>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</si>
  <si>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</si>
  <si>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</si>
  <si>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</si>
  <si>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</si>
  <si>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</si>
  <si>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</si>
  <si>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</si>
  <si>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</si>
  <si>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</si>
  <si>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</si>
  <si>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</si>
  <si>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</si>
  <si>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</si>
  <si>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</si>
  <si>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</si>
  <si>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</si>
  <si>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</si>
  <si>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</si>
  <si>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</si>
  <si>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</si>
  <si>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</si>
  <si>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</si>
  <si>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</si>
  <si>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</si>
  <si>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</si>
  <si>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</si>
  <si>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</si>
  <si>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</si>
  <si>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</si>
  <si>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</si>
  <si>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</si>
  <si>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</si>
  <si>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</si>
  <si>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</si>
  <si>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</si>
  <si>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</si>
  <si>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</si>
  <si>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</si>
  <si>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</si>
  <si>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</si>
  <si>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</si>
  <si>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</si>
  <si>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</si>
  <si>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</si>
  <si>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</si>
  <si>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</si>
  <si>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</si>
  <si>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</si>
  <si>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</si>
  <si>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</si>
  <si>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</si>
  <si>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</si>
  <si>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</si>
  <si>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</si>
  <si>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</si>
  <si>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</si>
  <si>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</si>
  <si>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</si>
  <si>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</si>
  <si>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</si>
  <si>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</si>
  <si>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</si>
  <si>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</si>
  <si>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</si>
  <si>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</si>
  <si>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</si>
  <si>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</si>
  <si>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</si>
  <si>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</si>
  <si>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</si>
  <si>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</si>
  <si>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</si>
  <si>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</si>
  <si>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</si>
  <si>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</si>
  <si>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</si>
  <si>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</si>
  <si>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</si>
  <si>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</si>
  <si>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</si>
  <si>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</si>
  <si>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</si>
  <si>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</si>
  <si>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</si>
  <si>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</si>
  <si>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</si>
  <si>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</si>
  <si>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</si>
  <si>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</si>
  <si>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</si>
  <si>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</si>
  <si>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</si>
  <si>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</si>
  <si>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</si>
  <si>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</si>
  <si>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</si>
  <si>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</si>
  <si>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</si>
  <si>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</si>
  <si>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</si>
  <si>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</si>
  <si>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</si>
  <si>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</si>
  <si>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</si>
  <si>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</si>
  <si>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</si>
  <si>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</si>
  <si>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</si>
  <si>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</si>
  <si>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</si>
  <si>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</si>
  <si>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</si>
  <si>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</si>
  <si>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</si>
  <si>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</si>
  <si>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</si>
  <si>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</si>
  <si>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</si>
  <si>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</si>
  <si>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</si>
  <si>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</si>
  <si>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</si>
  <si>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</si>
  <si>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</si>
  <si>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</si>
  <si>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</si>
  <si>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</si>
  <si>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</si>
  <si>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</si>
  <si>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</si>
  <si>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</si>
  <si>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</si>
  <si>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</si>
  <si>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</si>
  <si>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</si>
  <si>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</si>
  <si>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</si>
  <si>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</si>
  <si>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</si>
  <si>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</si>
  <si>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</si>
  <si>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</si>
  <si>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</si>
  <si>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</si>
  <si>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</si>
  <si>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</si>
  <si>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</si>
  <si>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</si>
  <si>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</si>
  <si>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</si>
  <si>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</si>
  <si>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</si>
  <si>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</si>
  <si>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</si>
  <si>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</si>
  <si>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</si>
  <si>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</si>
  <si>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</si>
  <si>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</si>
  <si>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</si>
  <si>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</si>
  <si>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</si>
  <si>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</si>
  <si>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</si>
  <si>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</si>
  <si>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</si>
  <si>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</si>
  <si>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</si>
  <si>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</si>
  <si>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</si>
  <si>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</si>
  <si>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</si>
  <si>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</si>
  <si>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</si>
  <si>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</si>
  <si>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</si>
  <si>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</si>
  <si>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</si>
  <si>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</si>
  <si>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</si>
  <si>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</si>
  <si>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</si>
  <si>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</si>
  <si>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</si>
  <si>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</si>
  <si>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</si>
  <si>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</si>
  <si>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</si>
  <si>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</si>
  <si>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</si>
  <si>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</si>
  <si>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</si>
  <si>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</si>
  <si>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</si>
  <si>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</si>
  <si>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</si>
  <si>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</si>
  <si>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</si>
  <si>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</si>
  <si>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</si>
  <si>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</si>
  <si>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</si>
  <si>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</si>
  <si>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</si>
  <si>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</si>
  <si>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</si>
  <si>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</si>
  <si>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</si>
  <si>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</si>
  <si>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</si>
  <si>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</si>
  <si>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</si>
  <si>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</si>
  <si>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</si>
  <si>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</si>
  <si>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</si>
  <si>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</si>
  <si>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</si>
  <si>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</si>
  <si>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</si>
  <si>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</si>
  <si>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</si>
  <si>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</si>
  <si>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</si>
  <si>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</si>
  <si>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</si>
  <si>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</si>
  <si>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</si>
  <si>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</si>
  <si>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</si>
  <si>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</si>
  <si>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</si>
  <si>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</si>
  <si>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</si>
  <si>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</si>
  <si>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</si>
  <si>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</si>
  <si>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</si>
  <si>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</si>
  <si>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</si>
  <si>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</si>
  <si>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</si>
  <si>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</si>
  <si>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</si>
  <si>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</si>
  <si>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</si>
  <si>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</si>
  <si>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</si>
  <si>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</si>
  <si>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</si>
  <si>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</si>
  <si>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</si>
  <si>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</si>
  <si>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</si>
  <si>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</si>
  <si>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</si>
  <si>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</si>
  <si>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</si>
  <si>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</si>
  <si>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</si>
  <si>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</si>
  <si>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</si>
  <si>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</si>
  <si>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</si>
  <si>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</si>
  <si>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</si>
  <si>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</si>
  <si>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</si>
  <si>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</si>
  <si>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</si>
  <si>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</si>
  <si>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</si>
  <si>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</si>
  <si>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</si>
  <si>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</si>
  <si>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</si>
  <si>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</si>
  <si>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</si>
  <si>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</si>
  <si>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</si>
  <si>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</si>
  <si>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</si>
  <si>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</si>
  <si>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</si>
  <si>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</si>
  <si>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</si>
  <si>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</si>
  <si>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</si>
  <si>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</si>
  <si>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</si>
  <si>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</si>
  <si>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</si>
  <si>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</si>
  <si>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</si>
  <si>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</si>
  <si>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</si>
  <si>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</si>
  <si>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</si>
  <si>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</si>
  <si>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</si>
  <si>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</si>
  <si>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</si>
  <si>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</si>
  <si>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</si>
  <si>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</si>
  <si>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</si>
  <si>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</si>
  <si>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</si>
  <si>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</si>
  <si>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</si>
  <si>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</si>
  <si>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</si>
  <si>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</si>
  <si>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</si>
  <si>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</si>
  <si>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</si>
  <si>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</si>
  <si>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</si>
  <si>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</si>
  <si>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</si>
  <si>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</si>
  <si>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</si>
  <si>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</si>
  <si>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</si>
  <si>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</si>
  <si>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</si>
  <si>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</si>
  <si>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</si>
  <si>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</si>
  <si>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</si>
  <si>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</si>
  <si>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</si>
  <si>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</si>
  <si>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</si>
  <si>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</si>
  <si>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</si>
  <si>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</si>
  <si>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</si>
  <si>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</si>
  <si>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</si>
  <si>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</si>
  <si>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</si>
  <si>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</si>
  <si>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</si>
  <si>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</si>
  <si>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</si>
  <si>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</si>
  <si>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</si>
  <si>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</si>
  <si>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</si>
  <si>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</si>
  <si>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</si>
  <si>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</si>
  <si>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</si>
  <si>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</si>
  <si>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</si>
  <si>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</si>
  <si>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</si>
  <si>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</si>
  <si>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</si>
  <si>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</si>
  <si>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</si>
  <si>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</si>
  <si>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</si>
  <si>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</si>
  <si>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</si>
  <si>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</si>
  <si>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</si>
  <si>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</si>
  <si>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</si>
  <si>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</si>
  <si>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</si>
  <si>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</si>
  <si>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</si>
  <si>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</si>
  <si>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</si>
  <si>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</si>
  <si>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</si>
  <si>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</si>
  <si>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</si>
  <si>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</si>
  <si>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</si>
  <si>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</si>
  <si>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</si>
  <si>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</si>
  <si>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</si>
  <si>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</si>
  <si>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</si>
  <si>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</si>
  <si>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</si>
  <si>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</si>
  <si>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</si>
  <si>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</si>
  <si>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</si>
  <si>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</si>
  <si>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</si>
  <si>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</si>
  <si>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</si>
  <si>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</si>
  <si>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</si>
  <si>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</si>
  <si>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</si>
  <si>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</si>
  <si>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</si>
  <si>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</si>
  <si>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</si>
  <si>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</si>
  <si>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</si>
  <si>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</si>
  <si>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</si>
  <si>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</si>
  <si>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</si>
  <si>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</si>
  <si>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</si>
  <si>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</si>
  <si>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</si>
  <si>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</si>
  <si>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</si>
  <si>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</si>
  <si>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</si>
  <si>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</si>
  <si>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</si>
  <si>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</si>
  <si>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</si>
  <si>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</si>
  <si>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</si>
  <si>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</si>
  <si>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</si>
  <si>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</si>
  <si>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</si>
  <si>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</si>
  <si>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</si>
  <si>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</si>
  <si>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</si>
  <si>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</si>
  <si>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</si>
  <si>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</si>
  <si>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</si>
  <si>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</si>
  <si>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</si>
  <si>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</si>
  <si>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</si>
  <si>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</si>
  <si>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</si>
  <si>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</si>
  <si>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</si>
  <si>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</si>
  <si>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</si>
  <si>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</si>
  <si>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</si>
  <si>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</si>
  <si>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</si>
  <si>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</si>
  <si>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</si>
  <si>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</si>
  <si>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</si>
  <si>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</si>
  <si>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</si>
  <si>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</si>
  <si>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</si>
  <si>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</si>
  <si>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</si>
  <si>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</si>
  <si>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</si>
  <si>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</si>
  <si>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</si>
  <si>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</si>
  <si>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</si>
  <si>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</si>
  <si>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</si>
  <si>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</si>
  <si>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</si>
  <si>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</si>
  <si>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</si>
  <si>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</si>
  <si>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</si>
  <si>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</si>
  <si>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</si>
  <si>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</si>
  <si>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</si>
  <si>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</si>
  <si>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</si>
  <si>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</si>
  <si>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</si>
  <si>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</si>
  <si>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</si>
  <si>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</si>
  <si>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</si>
  <si>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</si>
  <si>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</si>
  <si>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</si>
  <si>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</si>
  <si>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</si>
  <si>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</si>
  <si>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</si>
  <si>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</si>
  <si>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</si>
  <si>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</si>
  <si>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</si>
  <si>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</si>
  <si>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</si>
  <si>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</si>
  <si>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</si>
  <si>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</si>
  <si>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</si>
  <si>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</si>
  <si>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</si>
  <si>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</si>
  <si>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</si>
  <si>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</si>
  <si>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</si>
  <si>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</si>
  <si>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</si>
  <si>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</si>
  <si>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</si>
  <si>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</si>
  <si>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</si>
  <si>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</si>
  <si>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</si>
  <si>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</si>
  <si>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</si>
  <si>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</si>
  <si>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</si>
  <si>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</si>
  <si>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</si>
  <si>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</si>
  <si>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</si>
  <si>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</si>
  <si>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</si>
  <si>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</si>
  <si>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</si>
  <si>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</si>
  <si>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</si>
  <si>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</si>
  <si>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</si>
  <si>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</si>
  <si>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</si>
  <si>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</si>
  <si>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</si>
  <si>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</si>
  <si>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</si>
  <si>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</si>
  <si>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</si>
  <si>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</si>
  <si>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</si>
  <si>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</si>
  <si>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</si>
  <si>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</si>
  <si>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</si>
  <si>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</si>
  <si>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</si>
  <si>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</si>
  <si>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</si>
  <si>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</si>
  <si>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</si>
  <si>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</si>
  <si>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</si>
  <si>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</si>
  <si>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</si>
  <si>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</si>
  <si>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</si>
  <si>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</si>
  <si>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</si>
  <si>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</si>
  <si>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</si>
  <si>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</si>
  <si>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</si>
  <si>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</si>
  <si>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</si>
  <si>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</si>
  <si>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</si>
  <si>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</si>
  <si>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</si>
  <si>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</si>
  <si>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</si>
  <si>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</si>
  <si>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</si>
  <si>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</si>
  <si>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</si>
  <si>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</si>
  <si>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</si>
  <si>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</si>
  <si>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</si>
  <si>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</si>
  <si>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</si>
  <si>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</si>
  <si>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</si>
  <si>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</si>
  <si>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</si>
  <si>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</si>
  <si>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</si>
  <si>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</si>
  <si>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</si>
  <si>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</si>
  <si>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</si>
  <si>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</si>
  <si>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</si>
  <si>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</si>
  <si>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</si>
  <si>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</si>
  <si>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</si>
  <si>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</si>
  <si>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</si>
  <si>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</si>
  <si>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</si>
  <si>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</si>
  <si>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</si>
  <si>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</si>
  <si>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</si>
  <si>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</si>
  <si>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</si>
  <si>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</si>
  <si>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</si>
  <si>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</si>
  <si>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</si>
  <si>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</si>
  <si>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</si>
  <si>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</si>
  <si>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</si>
  <si>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</si>
  <si>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</si>
  <si>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</si>
  <si>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</si>
  <si>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</si>
  <si>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</si>
  <si>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</si>
  <si>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</si>
  <si>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</si>
  <si>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</si>
  <si>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</si>
  <si>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</si>
  <si>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</si>
  <si>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</si>
  <si>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</si>
  <si>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</si>
  <si>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</si>
  <si>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</si>
  <si>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</si>
  <si>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</si>
  <si>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</si>
  <si>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</si>
  <si>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</si>
  <si>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</si>
  <si>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</si>
  <si>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</si>
  <si>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</si>
  <si>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</si>
  <si>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</si>
  <si>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</si>
  <si>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</si>
  <si>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</si>
  <si>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</si>
  <si>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</si>
  <si>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</si>
  <si>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</si>
  <si>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</si>
  <si>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</si>
  <si>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</si>
  <si>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</si>
  <si>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</si>
  <si>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</si>
  <si>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</si>
  <si>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</si>
  <si>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</si>
  <si>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</si>
  <si>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</si>
  <si>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</si>
  <si>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</si>
  <si>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</si>
  <si>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</si>
  <si>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</si>
  <si>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</si>
  <si>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</si>
  <si>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</si>
  <si>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</si>
  <si>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</si>
  <si>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</si>
  <si>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</si>
  <si>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</si>
  <si>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</si>
  <si>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</si>
  <si>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</si>
  <si>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</si>
  <si>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</si>
  <si>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</si>
  <si>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</si>
  <si>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</si>
  <si>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</si>
  <si>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</si>
  <si>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</si>
  <si>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</si>
  <si>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</si>
  <si>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</si>
  <si>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</si>
  <si>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</si>
  <si>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</si>
  <si>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</si>
  <si>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</si>
  <si>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</si>
  <si>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</si>
  <si>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</si>
  <si>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</si>
  <si>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</si>
  <si>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</si>
  <si>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</si>
  <si>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</si>
  <si>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</si>
  <si>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</si>
  <si>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</si>
  <si>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</si>
  <si>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</si>
  <si>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</si>
  <si>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</si>
  <si>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</si>
  <si>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</si>
  <si>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</si>
  <si>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</si>
  <si>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</si>
  <si>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</si>
  <si>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</si>
  <si>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</si>
  <si>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</si>
  <si>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</si>
  <si>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</si>
  <si>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</si>
  <si>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</si>
  <si>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</si>
  <si>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</si>
  <si>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</si>
  <si>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</si>
  <si>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</si>
  <si>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</si>
  <si>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</si>
  <si>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</si>
  <si>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</si>
  <si>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</si>
  <si>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</si>
  <si>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</si>
  <si>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</si>
  <si>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</si>
  <si>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</si>
  <si>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</si>
  <si>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</si>
  <si>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</si>
  <si>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</si>
  <si>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</si>
  <si>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</si>
  <si>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</si>
  <si>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</si>
  <si>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</si>
  <si>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</si>
  <si>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</si>
  <si>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</si>
  <si>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</si>
  <si>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</si>
  <si>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</si>
  <si>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</si>
  <si>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</si>
  <si>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</si>
  <si>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</si>
  <si>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</si>
  <si>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</si>
  <si>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</si>
  <si>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</si>
  <si>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</si>
  <si>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</si>
  <si>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</si>
  <si>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</si>
  <si>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</si>
  <si>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</si>
  <si>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</si>
  <si>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</si>
  <si>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</si>
  <si>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</si>
  <si>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</si>
  <si>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</si>
  <si>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</si>
  <si>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</si>
  <si>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</si>
  <si>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</si>
  <si>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</si>
  <si>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</si>
  <si>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</si>
  <si>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</si>
  <si>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</si>
  <si>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</si>
  <si>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</si>
  <si>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</si>
  <si>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</si>
  <si>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</si>
  <si>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</si>
  <si>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</si>
  <si>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</si>
  <si>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</si>
  <si>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</si>
  <si>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</si>
  <si>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</si>
  <si>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</si>
  <si>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</si>
  <si>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</si>
  <si>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</si>
  <si>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</si>
  <si>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</si>
  <si>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</si>
  <si>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</si>
  <si>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</si>
  <si>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</si>
  <si>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</si>
  <si>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</si>
  <si>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</si>
  <si>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</si>
  <si>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</si>
  <si>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</si>
  <si>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</si>
  <si>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</si>
  <si>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</si>
  <si>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</si>
  <si>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</si>
  <si>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</si>
  <si>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</si>
  <si>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</si>
  <si>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</si>
  <si>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</si>
  <si>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</si>
  <si>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</si>
  <si>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</si>
  <si>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</si>
  <si>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</si>
  <si>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</si>
  <si>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</si>
  <si>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</si>
  <si>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</si>
  <si>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</si>
  <si>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</si>
  <si>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</si>
  <si>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</si>
  <si>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</si>
  <si>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</si>
  <si>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</si>
  <si>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</si>
  <si>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</si>
  <si>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</si>
  <si>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</si>
  <si>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</si>
  <si>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</si>
  <si>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</si>
  <si>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</si>
  <si>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</si>
  <si>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</si>
  <si>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</si>
  <si>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</si>
  <si>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</si>
  <si>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</si>
  <si>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</si>
  <si>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</si>
  <si>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</si>
  <si>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</si>
  <si>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</si>
  <si>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</si>
  <si>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</si>
  <si>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</si>
  <si>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</si>
  <si>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</si>
  <si>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</si>
  <si>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</si>
  <si>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</si>
  <si>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</si>
  <si>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</si>
  <si>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</si>
  <si>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</si>
  <si>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</si>
  <si>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</si>
  <si>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</si>
  <si>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</si>
  <si>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</si>
  <si>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</si>
  <si>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</si>
  <si>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</si>
  <si>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</si>
  <si>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</si>
  <si>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</si>
  <si>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</si>
  <si>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</si>
  <si>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</si>
  <si>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</si>
  <si>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</si>
  <si>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</si>
  <si>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</si>
  <si>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</si>
  <si>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</si>
  <si>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</si>
  <si>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</si>
  <si>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</si>
  <si>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</si>
  <si>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</si>
  <si>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</si>
  <si>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</si>
  <si>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</si>
  <si>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</si>
  <si>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</si>
  <si>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</si>
  <si>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</si>
  <si>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</si>
  <si>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</si>
  <si>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</si>
  <si>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</si>
  <si>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</si>
  <si>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</si>
  <si>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</si>
  <si>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</si>
  <si>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</si>
  <si>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</si>
  <si>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</si>
  <si>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</si>
  <si>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</si>
  <si>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</si>
  <si>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</si>
  <si>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</si>
  <si>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</si>
  <si>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</si>
  <si>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</si>
  <si>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</si>
  <si>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</si>
  <si>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</si>
  <si>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</si>
  <si>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</si>
  <si>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</si>
  <si>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</si>
  <si>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</si>
  <si>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</si>
  <si>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</si>
  <si>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</si>
  <si>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</si>
  <si>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</si>
  <si>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</si>
  <si>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</si>
  <si>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</si>
  <si>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</si>
  <si>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</si>
  <si>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</si>
  <si>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</si>
  <si>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</si>
  <si>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</si>
  <si>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</si>
  <si>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</si>
  <si>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</si>
  <si>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</si>
  <si>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</si>
  <si>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</si>
  <si>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</si>
  <si>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</si>
  <si>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</si>
  <si>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</si>
  <si>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</si>
  <si>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</si>
  <si>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</si>
  <si>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</si>
  <si>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</si>
  <si>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</si>
  <si>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</si>
  <si>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</si>
  <si>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</si>
  <si>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</si>
  <si>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</si>
  <si>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</si>
  <si>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</si>
  <si>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</si>
  <si>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</si>
  <si>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</si>
  <si>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</si>
  <si>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</si>
  <si>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</si>
  <si>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</si>
  <si>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</si>
  <si>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</si>
  <si>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</si>
  <si>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</si>
  <si>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</si>
  <si>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</si>
  <si>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</si>
  <si>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</si>
  <si>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</si>
  <si>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</si>
  <si>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</si>
  <si>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</si>
  <si>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</si>
  <si>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</si>
  <si>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</si>
  <si>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</si>
  <si>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</si>
  <si>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</si>
  <si>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</si>
  <si>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</si>
  <si>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</si>
  <si>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</si>
  <si>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</si>
  <si>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</si>
  <si>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</si>
  <si>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</si>
  <si>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</si>
  <si>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</si>
  <si>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</si>
  <si>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</si>
  <si>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</si>
  <si>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</si>
  <si>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</si>
  <si>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</si>
  <si>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</si>
  <si>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</si>
  <si>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</si>
  <si>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</si>
  <si>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</si>
  <si>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</si>
  <si>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</si>
  <si>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</si>
  <si>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</si>
  <si>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</si>
  <si>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</si>
  <si>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</si>
  <si>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</si>
  <si>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</si>
  <si>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</si>
  <si>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</si>
  <si>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</si>
  <si>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</si>
  <si>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</si>
  <si>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</si>
  <si>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</si>
  <si>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</si>
  <si>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</si>
  <si>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</si>
  <si>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</si>
  <si>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</si>
  <si>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</si>
  <si>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</si>
  <si>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</si>
  <si>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</si>
  <si>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</si>
  <si>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</si>
  <si>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</si>
  <si>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</si>
  <si>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</si>
  <si>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</si>
  <si>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</si>
  <si>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</si>
  <si>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</si>
  <si>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</si>
  <si>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</si>
  <si>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</si>
  <si>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</si>
  <si>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</si>
  <si>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</si>
  <si>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</si>
  <si>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</si>
  <si>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</si>
  <si>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</si>
  <si>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</si>
  <si>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</si>
  <si>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</si>
  <si>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</si>
  <si>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</si>
  <si>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</si>
  <si>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</si>
  <si>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</si>
  <si>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</si>
  <si>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</si>
  <si>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</si>
  <si>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</si>
  <si>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</si>
  <si>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</si>
  <si>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</si>
  <si>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</si>
  <si>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</si>
  <si>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</si>
  <si>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</si>
  <si>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</si>
  <si>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</si>
  <si>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</si>
  <si>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</si>
  <si>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</si>
  <si>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</si>
  <si>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</si>
  <si>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</si>
  <si>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</si>
  <si>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</si>
  <si>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</si>
  <si>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</si>
  <si>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</si>
  <si>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</si>
  <si>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</si>
  <si>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</si>
  <si>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</si>
  <si>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</si>
  <si>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</si>
  <si>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</si>
  <si>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</si>
  <si>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</si>
  <si>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</si>
  <si>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</si>
  <si>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</si>
  <si>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</si>
  <si>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</si>
  <si>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</si>
  <si>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</si>
  <si>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</si>
  <si>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</si>
  <si>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</si>
  <si>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</si>
  <si>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</si>
  <si>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</si>
  <si>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</si>
  <si>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</si>
  <si>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</si>
  <si>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</si>
  <si>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</si>
  <si>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</si>
  <si>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</si>
  <si>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</si>
  <si>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</si>
  <si>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</si>
  <si>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</si>
  <si>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</si>
  <si>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</si>
  <si>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</si>
  <si>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</si>
  <si>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</si>
  <si>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</si>
  <si>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</si>
  <si>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</si>
  <si>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</si>
  <si>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</si>
  <si>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</si>
  <si>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</si>
  <si>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</si>
  <si>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</si>
  <si>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</si>
  <si>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</si>
  <si>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</si>
  <si>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</si>
  <si>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</si>
  <si>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</si>
  <si>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</si>
  <si>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</si>
  <si>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</si>
  <si>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</si>
  <si>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</si>
  <si>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</si>
  <si>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</si>
  <si>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</si>
  <si>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</si>
  <si>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</si>
  <si>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</si>
  <si>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</si>
  <si>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</si>
  <si>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</si>
  <si>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</si>
  <si>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</si>
  <si>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</si>
  <si>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</si>
  <si>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</si>
  <si>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</si>
  <si>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</si>
  <si>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</si>
  <si>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</si>
  <si>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</si>
  <si>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</si>
  <si>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</si>
  <si>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</si>
  <si>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</si>
  <si>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</si>
  <si>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</si>
  <si>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</si>
  <si>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</si>
  <si>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</si>
  <si>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</si>
  <si>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</si>
  <si>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</si>
  <si>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</si>
  <si>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</si>
  <si>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</si>
  <si>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</si>
  <si>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</si>
  <si>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</si>
  <si>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</si>
  <si>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</si>
  <si>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</si>
  <si>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</si>
  <si>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</si>
  <si>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</si>
  <si>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</si>
  <si>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</si>
  <si>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</si>
  <si>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</si>
  <si>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</si>
  <si>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</si>
  <si>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</si>
  <si>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</si>
  <si>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</si>
  <si>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</si>
  <si>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</si>
  <si>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</si>
  <si>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</si>
  <si>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</si>
  <si>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</si>
  <si>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</si>
  <si>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</si>
  <si>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</si>
  <si>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</si>
  <si>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</si>
  <si>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</si>
  <si>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</si>
  <si>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</si>
  <si>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</si>
  <si>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</si>
  <si>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</si>
  <si>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</si>
  <si>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</si>
  <si>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</si>
  <si>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</si>
  <si>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</si>
  <si>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</si>
  <si>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</si>
  <si>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</si>
  <si>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</si>
  <si>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</si>
  <si>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</si>
  <si>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</si>
  <si>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</si>
  <si>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</si>
  <si>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</si>
  <si>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</si>
  <si>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</si>
  <si>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</si>
  <si>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</si>
  <si>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</si>
  <si>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</si>
  <si>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</si>
  <si>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</si>
  <si>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</si>
  <si>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</si>
  <si>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</si>
  <si>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</si>
  <si>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</si>
  <si>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</si>
  <si>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</si>
  <si>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</si>
  <si>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</si>
  <si>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</si>
  <si>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</si>
  <si>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</si>
  <si>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</si>
  <si>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</si>
  <si>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</si>
  <si>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</si>
  <si>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</si>
  <si>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</si>
  <si>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</si>
  <si>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</si>
  <si>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</si>
  <si>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</si>
  <si>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</si>
  <si>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</si>
  <si>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</si>
  <si>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</si>
  <si>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</si>
  <si>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</si>
  <si>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</si>
  <si>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</si>
  <si>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</si>
  <si>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</si>
  <si>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</si>
  <si>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</si>
  <si>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</si>
  <si>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</si>
  <si>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</si>
  <si>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</si>
  <si>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</si>
  <si>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</si>
  <si>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</si>
  <si>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</si>
  <si>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</si>
  <si>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</si>
  <si>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</si>
  <si>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</si>
  <si>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</si>
  <si>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</si>
  <si>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</si>
  <si>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</si>
  <si>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</si>
  <si>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</si>
  <si>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</si>
  <si>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</si>
  <si>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</si>
  <si>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</si>
  <si>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</si>
  <si>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</si>
  <si>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</si>
  <si>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</si>
  <si>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</si>
  <si>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</si>
  <si>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</si>
  <si>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</si>
  <si>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</si>
  <si>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</si>
  <si>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</si>
  <si>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</si>
  <si>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</si>
  <si>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</si>
  <si>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</si>
  <si>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</si>
  <si>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</si>
  <si>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</si>
  <si>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</si>
  <si>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</si>
  <si>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</si>
  <si>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</si>
  <si>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</si>
  <si>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</si>
  <si>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</si>
  <si>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</si>
  <si>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</si>
  <si>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</si>
  <si>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</si>
  <si>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</si>
  <si>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</si>
  <si>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</si>
  <si>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</si>
  <si>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</si>
  <si>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</si>
  <si>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</si>
  <si>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</si>
  <si>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</si>
  <si>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</si>
  <si>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</si>
  <si>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</si>
  <si>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</si>
  <si>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</si>
  <si>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</si>
  <si>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</si>
  <si>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</si>
  <si>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</si>
  <si>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</si>
  <si>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</si>
  <si>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</si>
  <si>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</si>
  <si>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</si>
  <si>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</si>
  <si>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</si>
  <si>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</si>
  <si>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</si>
  <si>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</si>
  <si>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</si>
  <si>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</si>
  <si>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</si>
  <si>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</si>
  <si>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</si>
  <si>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</si>
  <si>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</si>
  <si>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</si>
  <si>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</si>
  <si>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</si>
  <si>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</si>
  <si>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</si>
  <si>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</si>
  <si>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</si>
  <si>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</si>
  <si>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</si>
  <si>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</si>
  <si>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</si>
  <si>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</si>
  <si>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</si>
  <si>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</si>
  <si>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</si>
  <si>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</si>
  <si>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</si>
  <si>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</si>
  <si>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</si>
  <si>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</si>
  <si>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</si>
  <si>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</si>
  <si>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</si>
  <si>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</si>
  <si>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</si>
  <si>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</si>
  <si>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</si>
  <si>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</si>
  <si>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</si>
  <si>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</si>
  <si>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</si>
  <si>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</si>
  <si>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</si>
  <si>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</si>
  <si>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</si>
  <si>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</si>
  <si>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</si>
  <si>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</si>
  <si>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</si>
  <si>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</si>
  <si>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</si>
  <si>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</si>
  <si>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</si>
  <si>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</si>
  <si>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</si>
  <si>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</si>
  <si>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</si>
  <si>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</si>
  <si>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</si>
  <si>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</si>
  <si>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</si>
  <si>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</si>
  <si>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</si>
  <si>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</si>
  <si>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</si>
  <si>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</si>
  <si>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</si>
  <si>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</si>
  <si>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</si>
  <si>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</si>
  <si>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</si>
  <si>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</si>
  <si>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</si>
  <si>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</si>
  <si>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</si>
  <si>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</si>
  <si>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</si>
  <si>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</si>
  <si>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</si>
  <si>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</si>
  <si>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</si>
  <si>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</si>
  <si>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</si>
  <si>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</si>
  <si>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</si>
  <si>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</si>
  <si>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</si>
  <si>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</si>
  <si>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</si>
  <si>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</si>
  <si>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</si>
  <si>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</si>
  <si>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</si>
  <si>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</si>
  <si>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</si>
  <si>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</si>
  <si>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</si>
  <si>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</si>
  <si>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</si>
  <si>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</si>
  <si>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</si>
  <si>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</si>
  <si>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</si>
  <si>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</si>
  <si>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</si>
  <si>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</si>
  <si>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</si>
  <si>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</si>
  <si>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</si>
  <si>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</si>
  <si>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</si>
  <si>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</si>
  <si>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</si>
  <si>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</si>
  <si>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</si>
  <si>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</si>
  <si>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</si>
  <si>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</si>
  <si>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</si>
  <si>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</si>
  <si>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</si>
  <si>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</si>
  <si>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</si>
  <si>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</si>
  <si>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</si>
  <si>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</si>
  <si>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</si>
  <si>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</si>
  <si>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</si>
  <si>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</si>
  <si>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</si>
  <si>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</si>
  <si>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</si>
  <si>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</si>
  <si>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</si>
  <si>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</si>
  <si>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</si>
  <si>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</si>
  <si>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</si>
  <si>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</si>
  <si>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</si>
  <si>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</si>
  <si>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</si>
  <si>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</si>
  <si>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</si>
  <si>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</si>
  <si>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</si>
  <si>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</si>
  <si>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</si>
  <si>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</si>
  <si>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</si>
  <si>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</si>
  <si>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</si>
  <si>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</si>
  <si>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</si>
  <si>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</si>
  <si>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</si>
  <si>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</si>
  <si>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</si>
  <si>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</si>
  <si>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</si>
  <si>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</si>
  <si>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</si>
  <si>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</si>
  <si>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</si>
  <si>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</si>
  <si>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</si>
  <si>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</si>
  <si>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</si>
  <si>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</si>
  <si>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</si>
  <si>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</si>
  <si>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</si>
  <si>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</si>
  <si>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</si>
  <si>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</si>
  <si>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</si>
  <si>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</si>
  <si>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</si>
  <si>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</si>
  <si>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</si>
  <si>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</si>
  <si>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</si>
  <si>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</si>
  <si>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</si>
  <si>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</si>
  <si>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</si>
  <si>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</si>
  <si>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</si>
  <si>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</si>
  <si>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</si>
  <si>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</si>
  <si>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</si>
  <si>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</si>
  <si>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</si>
  <si>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</si>
  <si>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</si>
  <si>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</si>
  <si>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</si>
  <si>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</si>
  <si>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</si>
  <si>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</si>
  <si>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</si>
  <si>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</si>
  <si>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</si>
  <si>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</si>
  <si>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</si>
  <si>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</si>
  <si>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</si>
  <si>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</si>
  <si>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</si>
  <si>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</si>
  <si>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</si>
  <si>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</si>
  <si>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</si>
  <si>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</si>
  <si>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</si>
  <si>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</si>
  <si>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</si>
  <si>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</si>
  <si>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</si>
  <si>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</si>
  <si>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</si>
  <si>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</si>
  <si>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</si>
  <si>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</si>
  <si>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</si>
  <si>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</si>
  <si>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</si>
  <si>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</si>
  <si>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</si>
  <si>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</si>
  <si>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</si>
  <si>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</si>
  <si>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</si>
  <si>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</si>
  <si>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</si>
  <si>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</si>
  <si>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</si>
  <si>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</si>
  <si>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</si>
  <si>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</si>
  <si>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</si>
  <si>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</si>
  <si>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</si>
  <si>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</si>
  <si>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</si>
  <si>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</si>
  <si>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</si>
  <si>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</si>
  <si>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</si>
  <si>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</si>
  <si>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</si>
  <si>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</si>
  <si>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</si>
  <si>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</si>
  <si>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</si>
  <si>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</si>
  <si>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</si>
  <si>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</si>
  <si>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</si>
  <si>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</si>
  <si>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</si>
  <si>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</si>
  <si>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</si>
  <si>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</si>
  <si>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</si>
  <si>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</si>
  <si>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</si>
  <si>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</si>
  <si>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</si>
  <si>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</si>
  <si>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</si>
  <si>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</si>
  <si>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</si>
  <si>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</si>
  <si>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</si>
  <si>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</si>
  <si>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</si>
  <si>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</si>
  <si>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</si>
  <si>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</si>
  <si>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</si>
  <si>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</si>
  <si>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</si>
  <si>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</si>
  <si>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</si>
  <si>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</si>
  <si>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</si>
  <si>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</si>
  <si>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</si>
  <si>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</si>
  <si>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</si>
  <si>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</si>
  <si>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</si>
  <si>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</si>
  <si>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</si>
  <si>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</si>
  <si>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</si>
  <si>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</si>
  <si>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</si>
  <si>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</si>
  <si>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</si>
  <si>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</si>
  <si>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</si>
  <si>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</si>
  <si>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</si>
  <si>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</si>
  <si>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</si>
  <si>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</si>
  <si>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</si>
  <si>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</si>
  <si>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</si>
  <si>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</si>
  <si>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</si>
  <si>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</si>
  <si>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</si>
  <si>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</si>
  <si>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</si>
  <si>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</si>
  <si>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</si>
  <si>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</si>
  <si>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</si>
  <si>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</si>
  <si>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</si>
  <si>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</si>
  <si>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</si>
  <si>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</si>
  <si>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</si>
  <si>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</si>
  <si>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</si>
  <si>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</si>
  <si>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</si>
  <si>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</si>
  <si>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</si>
  <si>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</si>
  <si>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</si>
  <si>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</si>
  <si>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</si>
  <si>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</si>
  <si>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</si>
  <si>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</si>
  <si>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</si>
  <si>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</si>
  <si>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</si>
  <si>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</si>
  <si>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</si>
  <si>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</si>
  <si>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</si>
  <si>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</si>
  <si>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</si>
  <si>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</si>
  <si>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</si>
  <si>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</si>
  <si>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</si>
  <si>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</si>
  <si>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</si>
  <si>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</si>
  <si>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</si>
  <si>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</si>
  <si>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</si>
  <si>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</si>
  <si>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</si>
  <si>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</si>
  <si>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</si>
  <si>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</si>
  <si>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</si>
  <si>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</si>
  <si>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</si>
  <si>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</si>
  <si>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</si>
  <si>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</si>
  <si>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</si>
  <si>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</si>
  <si>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</si>
  <si>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</si>
  <si>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</si>
  <si>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</si>
  <si>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</si>
  <si>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</si>
  <si>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</si>
  <si>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</si>
  <si>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</si>
  <si>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</si>
  <si>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</si>
  <si>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</si>
  <si>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</si>
  <si>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</si>
  <si>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</si>
  <si>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</si>
  <si>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</si>
  <si>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</si>
  <si>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</si>
  <si>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</si>
  <si>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</si>
  <si>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</si>
  <si>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</si>
  <si>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</si>
  <si>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</si>
  <si>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</si>
  <si>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</si>
  <si>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</si>
  <si>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</si>
  <si>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</si>
  <si>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</si>
  <si>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</si>
  <si>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</si>
  <si>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</si>
  <si>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</si>
  <si>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</si>
  <si>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</si>
  <si>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</si>
  <si>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</si>
  <si>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</si>
  <si>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</si>
  <si>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</si>
  <si>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</si>
  <si>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</si>
  <si>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</si>
  <si>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</si>
  <si>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</si>
  <si>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</si>
  <si>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</si>
  <si>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</si>
  <si>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</si>
  <si>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</si>
  <si>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</si>
  <si>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</si>
  <si>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</si>
  <si>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</si>
  <si>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</si>
  <si>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</si>
  <si>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</si>
  <si>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</si>
  <si>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</si>
  <si>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</si>
  <si>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</si>
  <si>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</si>
  <si>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</si>
  <si>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</si>
  <si>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</si>
  <si>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</si>
  <si>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</si>
  <si>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</si>
  <si>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</si>
  <si>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</si>
  <si>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</si>
  <si>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</si>
  <si>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</si>
  <si>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</si>
  <si>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</si>
  <si>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</si>
  <si>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</si>
  <si>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</si>
  <si>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</si>
  <si>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</si>
  <si>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</si>
  <si>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</si>
  <si>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</si>
  <si>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</si>
  <si>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</si>
  <si>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</si>
  <si>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</si>
  <si>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</si>
  <si>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</si>
  <si>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</si>
  <si>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</si>
  <si>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</si>
  <si>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</si>
  <si>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</si>
  <si>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</si>
  <si>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</si>
  <si>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</si>
  <si>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</si>
  <si>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</si>
  <si>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</si>
  <si>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</si>
  <si>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</si>
  <si>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</si>
  <si>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</si>
  <si>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</si>
  <si>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</si>
  <si>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</si>
  <si>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</si>
  <si>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</si>
  <si>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</si>
  <si>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</si>
  <si>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</si>
  <si>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</si>
  <si>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</si>
  <si>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</si>
  <si>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</si>
  <si>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</si>
  <si>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</si>
  <si>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</si>
  <si>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</si>
  <si>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</si>
  <si>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</si>
  <si>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</si>
  <si>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</si>
  <si>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</si>
  <si>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</si>
  <si>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</si>
  <si>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</si>
  <si>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</si>
  <si>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</si>
  <si>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</si>
  <si>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</si>
  <si>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</si>
  <si>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</si>
  <si>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</si>
  <si>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</si>
  <si>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</si>
  <si>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</si>
  <si>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</si>
  <si>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</si>
  <si>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</si>
  <si>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</si>
  <si>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</si>
  <si>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</si>
  <si>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</si>
  <si>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</si>
  <si>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</si>
  <si>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</si>
  <si>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</si>
  <si>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</si>
  <si>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</si>
  <si>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</si>
  <si>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</si>
  <si>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</si>
  <si>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</si>
  <si>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</si>
  <si>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</si>
  <si>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</si>
  <si>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</si>
  <si>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</si>
  <si>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</si>
  <si>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</si>
  <si>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</si>
  <si>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</si>
  <si>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</si>
  <si>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</si>
  <si>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</si>
  <si>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</si>
  <si>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</si>
  <si>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</si>
  <si>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</si>
  <si>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</si>
  <si>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</si>
  <si>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</si>
  <si>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</si>
  <si>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</si>
  <si>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</si>
  <si>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</si>
  <si>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</si>
  <si>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</si>
  <si>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</si>
  <si>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</si>
  <si>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</si>
  <si>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</si>
  <si>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</si>
  <si>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</si>
  <si>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</si>
  <si>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</si>
  <si>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</si>
  <si>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</si>
  <si>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</si>
  <si>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</si>
  <si>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</si>
  <si>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</si>
  <si>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</si>
  <si>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</si>
  <si>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</si>
  <si>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</si>
  <si>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</si>
  <si>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</si>
  <si>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</si>
  <si>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</si>
  <si>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</si>
  <si>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</si>
  <si>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</si>
  <si>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</si>
  <si>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</si>
  <si>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</si>
  <si>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</si>
  <si>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</si>
  <si>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</si>
  <si>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</si>
  <si>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</si>
  <si>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</si>
  <si>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</si>
  <si>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</si>
  <si>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</si>
  <si>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</si>
  <si>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</si>
  <si>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</si>
  <si>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</si>
  <si>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</si>
  <si>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</si>
  <si>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</si>
  <si>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</si>
  <si>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</si>
  <si>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</si>
  <si>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</si>
  <si>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</si>
  <si>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</si>
  <si>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</si>
  <si>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</si>
  <si>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</si>
  <si>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</si>
  <si>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</si>
  <si>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</si>
  <si>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</si>
  <si>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</si>
  <si>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</si>
  <si>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</si>
  <si>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</si>
  <si>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</si>
  <si>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</si>
  <si>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</si>
  <si>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</si>
  <si>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</si>
  <si>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</si>
  <si>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</si>
  <si>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</si>
  <si>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</si>
  <si>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</si>
  <si>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</si>
  <si>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</si>
  <si>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</si>
  <si>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</si>
  <si>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</si>
  <si>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</si>
  <si>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</si>
  <si>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</si>
  <si>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</si>
  <si>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</si>
  <si>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</si>
  <si>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</si>
  <si>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</si>
  <si>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</si>
  <si>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</si>
  <si>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</si>
  <si>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</si>
  <si>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</si>
  <si>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</si>
  <si>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</si>
  <si>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</si>
  <si>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</si>
  <si>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</si>
  <si>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</si>
  <si>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</si>
  <si>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</si>
  <si>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</si>
  <si>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</si>
  <si>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</si>
  <si>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</si>
  <si>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</si>
  <si>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</si>
  <si>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</si>
  <si>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</si>
  <si>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</si>
  <si>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</si>
  <si>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</si>
  <si>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</si>
  <si>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</si>
  <si>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</si>
  <si>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</si>
  <si>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</si>
  <si>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</si>
  <si>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</si>
  <si>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</si>
  <si>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</si>
  <si>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</si>
  <si>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</si>
  <si>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</si>
  <si>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</si>
  <si>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</si>
  <si>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</si>
  <si>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</si>
  <si>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</si>
  <si>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</si>
  <si>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</si>
  <si>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</si>
  <si>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</si>
  <si>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</si>
  <si>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</si>
  <si>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</si>
  <si>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</si>
  <si>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</si>
  <si>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</si>
  <si>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</si>
  <si>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</si>
  <si>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</si>
  <si>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</si>
  <si>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</si>
  <si>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</si>
  <si>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</si>
  <si>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</si>
  <si>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</si>
  <si>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</si>
  <si>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</si>
  <si>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</si>
  <si>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</si>
  <si>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</si>
  <si>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</si>
  <si>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</si>
  <si>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</si>
  <si>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</si>
  <si>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</si>
  <si>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</si>
  <si>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</si>
  <si>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</si>
  <si>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</si>
  <si>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</si>
  <si>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</si>
  <si>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</si>
  <si>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</si>
  <si>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</si>
  <si>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</si>
  <si>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</si>
  <si>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</si>
  <si>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</si>
  <si>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</si>
  <si>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</si>
  <si>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</si>
  <si>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</si>
  <si>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</si>
  <si>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</si>
  <si>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</si>
  <si>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</si>
  <si>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</si>
  <si>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</si>
  <si>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</si>
  <si>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</si>
  <si>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</si>
  <si>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</si>
  <si>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</si>
  <si>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</si>
  <si>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</si>
  <si>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</si>
  <si>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</si>
  <si>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</si>
  <si>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</si>
  <si>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</si>
  <si>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</si>
  <si>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</si>
  <si>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</si>
  <si>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</si>
  <si>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</si>
  <si>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</si>
  <si>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</si>
  <si>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</si>
  <si>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</si>
  <si>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</si>
  <si>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</si>
  <si>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</si>
  <si>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</si>
  <si>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</si>
  <si>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</si>
  <si>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</si>
  <si>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</si>
  <si>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</si>
  <si>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</si>
  <si>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</si>
  <si>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</si>
  <si>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</si>
  <si>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</si>
  <si>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</si>
  <si>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</si>
  <si>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</si>
  <si>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</si>
  <si>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</si>
  <si>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</si>
  <si>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</si>
  <si>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</si>
  <si>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</si>
  <si>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</si>
  <si>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</si>
  <si>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</si>
  <si>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</si>
  <si>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</si>
  <si>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</si>
  <si>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</si>
  <si>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</si>
  <si>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</si>
  <si>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</si>
  <si>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</si>
  <si>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</si>
  <si>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</si>
  <si>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</si>
  <si>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</si>
  <si>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</si>
  <si>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</si>
  <si>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</si>
  <si>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</si>
  <si>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</si>
  <si>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</si>
  <si>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</si>
  <si>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</si>
  <si>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</si>
  <si>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</si>
  <si>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</si>
  <si>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</si>
  <si>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</si>
  <si>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</si>
  <si>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</si>
  <si>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</si>
  <si>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</si>
  <si>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</si>
  <si>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</si>
  <si>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</si>
  <si>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</si>
  <si>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</si>
  <si>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</si>
  <si>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</si>
  <si>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</si>
  <si>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</si>
  <si>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</si>
  <si>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</si>
  <si>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</si>
  <si>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</si>
  <si>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</si>
  <si>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</si>
  <si>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</si>
  <si>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</si>
  <si>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</si>
  <si>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</si>
  <si>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</si>
  <si>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</si>
  <si>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</si>
  <si>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</si>
  <si>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</si>
  <si>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</si>
  <si>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</si>
  <si>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</si>
  <si>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</si>
  <si>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</si>
  <si>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</si>
  <si>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</si>
  <si>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</si>
  <si>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</si>
  <si>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</si>
  <si>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</si>
  <si>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</si>
  <si>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</si>
  <si>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</si>
  <si>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</si>
  <si>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</si>
  <si>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</si>
  <si>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</si>
  <si>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</si>
  <si>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</si>
  <si>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</si>
  <si>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</si>
  <si>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</si>
  <si>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</si>
  <si>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</si>
  <si>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</si>
  <si>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</si>
  <si>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</si>
  <si>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</si>
  <si>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</si>
  <si>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</si>
  <si>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</si>
  <si>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</si>
  <si>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</si>
  <si>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</si>
  <si>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</si>
  <si>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</si>
  <si>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</si>
  <si>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</si>
  <si>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</si>
  <si>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</si>
  <si>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</si>
  <si>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</si>
  <si>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</si>
  <si>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</si>
  <si>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</si>
  <si>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</si>
  <si>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</si>
  <si>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</si>
  <si>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</si>
  <si>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</si>
  <si>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</si>
  <si>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</si>
  <si>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</si>
  <si>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</si>
  <si>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</si>
  <si>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</si>
  <si>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</si>
  <si>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</si>
  <si>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</si>
  <si>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</si>
  <si>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</si>
  <si>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</si>
  <si>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</si>
  <si>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</si>
  <si>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</si>
  <si>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</si>
  <si>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</si>
  <si>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</si>
  <si>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</si>
  <si>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</si>
  <si>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</si>
  <si>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</si>
  <si>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</si>
  <si>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</si>
  <si>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</si>
  <si>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</si>
  <si>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</si>
  <si>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</si>
  <si>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</si>
  <si>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</si>
  <si>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</si>
  <si>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</si>
  <si>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</si>
  <si>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</si>
  <si>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</si>
  <si>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</si>
  <si>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</si>
  <si>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</si>
  <si>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</si>
  <si>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</si>
  <si>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</si>
  <si>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</si>
  <si>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</si>
  <si>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</si>
  <si>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</si>
  <si>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</si>
  <si>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</si>
  <si>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</si>
  <si>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</si>
  <si>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</si>
  <si>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</si>
  <si>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</si>
  <si>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</si>
  <si>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</si>
  <si>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</si>
  <si>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</si>
  <si>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</si>
  <si>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</si>
  <si>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</si>
  <si>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</si>
  <si>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</si>
  <si>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</si>
  <si>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</si>
  <si>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</si>
  <si>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</si>
  <si>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</si>
  <si>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</si>
  <si>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</si>
  <si>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</si>
  <si>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</si>
  <si>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</si>
  <si>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</si>
  <si>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</si>
  <si>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</si>
  <si>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</si>
  <si>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</si>
  <si>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</si>
  <si>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</si>
  <si>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</si>
  <si>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</si>
  <si>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</si>
  <si>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</si>
  <si>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</si>
  <si>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</si>
  <si>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</si>
  <si>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</si>
  <si>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</si>
  <si>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</si>
  <si>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</si>
  <si>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</si>
  <si>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</si>
  <si>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</si>
  <si>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</si>
  <si>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</si>
  <si>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</si>
  <si>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</si>
  <si>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</si>
  <si>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</si>
  <si>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</si>
  <si>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</si>
  <si>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</si>
  <si>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</si>
  <si>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</si>
  <si>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</si>
  <si>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</si>
  <si>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</si>
  <si>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</si>
  <si>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</si>
  <si>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</si>
  <si>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</si>
  <si>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</si>
  <si>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</si>
  <si>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</si>
  <si>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</si>
  <si>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</si>
  <si>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</si>
  <si>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</si>
  <si>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</si>
  <si>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</si>
  <si>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</si>
  <si>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</si>
  <si>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</si>
  <si>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</si>
  <si>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</si>
  <si>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</si>
  <si>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</si>
  <si>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</si>
  <si>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</si>
  <si>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</si>
  <si>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</si>
  <si>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</si>
  <si>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</si>
  <si>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</si>
  <si>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</si>
  <si>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</si>
  <si>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</si>
  <si>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</si>
  <si>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</si>
  <si>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</si>
  <si>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</si>
  <si>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</si>
  <si>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</si>
  <si>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</si>
  <si>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</si>
  <si>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</si>
  <si>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</si>
  <si>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</si>
  <si>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</si>
  <si>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</si>
  <si>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</si>
  <si>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</si>
  <si>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</si>
  <si>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</si>
  <si>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</si>
  <si>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</si>
  <si>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</si>
  <si>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</si>
  <si>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</si>
  <si>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</si>
  <si>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</si>
  <si>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</si>
  <si>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</si>
  <si>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</si>
  <si>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</si>
  <si>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</si>
  <si>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</si>
  <si>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</si>
  <si>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</si>
  <si>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</si>
  <si>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</si>
  <si>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</si>
  <si>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</si>
  <si>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</si>
  <si>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</si>
  <si>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</si>
  <si>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</si>
  <si>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</si>
  <si>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</si>
  <si>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</si>
  <si>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</si>
  <si>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</si>
  <si>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</si>
  <si>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</si>
  <si>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</si>
  <si>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</si>
  <si>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</si>
  <si>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</si>
  <si>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</si>
  <si>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</si>
  <si>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</si>
  <si>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</si>
  <si>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</si>
  <si>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</si>
  <si>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</si>
  <si>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</si>
  <si>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</si>
  <si>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</si>
  <si>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</si>
  <si>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</si>
  <si>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</si>
  <si>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</si>
  <si>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</si>
  <si>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</si>
  <si>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</si>
  <si>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</si>
  <si>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</si>
  <si>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</si>
  <si>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</si>
  <si>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</si>
  <si>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</si>
  <si>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</si>
  <si>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</si>
  <si>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</si>
  <si>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</si>
  <si>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</si>
  <si>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</si>
  <si>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</si>
  <si>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</si>
  <si>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</si>
  <si>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</si>
  <si>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</si>
  <si>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</si>
  <si>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</si>
  <si>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</si>
  <si>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</si>
  <si>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</si>
  <si>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</si>
  <si>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</si>
  <si>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</si>
  <si>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</si>
  <si>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</si>
  <si>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</si>
  <si>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</si>
  <si>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</si>
  <si>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</si>
  <si>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</si>
  <si>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</si>
  <si>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</si>
  <si>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</si>
  <si>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</si>
  <si>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</si>
  <si>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</si>
  <si>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</si>
  <si>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</si>
  <si>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</si>
  <si>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</si>
  <si>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</si>
  <si>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</si>
  <si>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</si>
  <si>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</si>
  <si>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</si>
  <si>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</si>
  <si>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</si>
  <si>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</si>
  <si>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</si>
  <si>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</si>
  <si>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</si>
  <si>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</si>
  <si>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</si>
  <si>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</si>
  <si>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</si>
  <si>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</si>
  <si>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</si>
  <si>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</si>
  <si>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</si>
  <si>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</si>
  <si>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</si>
  <si>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</si>
  <si>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</si>
  <si>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</si>
  <si>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</si>
  <si>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</si>
  <si>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</si>
  <si>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</si>
  <si>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</si>
  <si>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</si>
  <si>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</si>
  <si>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</si>
  <si>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</si>
  <si>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</si>
  <si>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</si>
  <si>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</si>
  <si>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</si>
  <si>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</si>
  <si>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</si>
  <si>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</si>
  <si>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</si>
  <si>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</si>
  <si>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</si>
  <si>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</si>
  <si>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</si>
  <si>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</si>
  <si>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</si>
  <si>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</si>
  <si>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</si>
  <si>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</si>
  <si>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</si>
  <si>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</si>
  <si>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</si>
  <si>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</si>
  <si>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</si>
  <si>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</si>
  <si>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</si>
  <si>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</si>
  <si>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</si>
  <si>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</si>
  <si>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</si>
  <si>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</si>
  <si>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</si>
  <si>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</si>
  <si>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</si>
  <si>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</si>
  <si>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</si>
  <si>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</si>
  <si>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</si>
  <si>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</si>
  <si>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</si>
  <si>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</si>
  <si>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</si>
  <si>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</si>
  <si>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</si>
  <si>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</si>
  <si>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</si>
  <si>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</si>
  <si>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</si>
  <si>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</si>
  <si>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</si>
  <si>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</si>
  <si>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</si>
  <si>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</si>
  <si>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</si>
  <si>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</si>
  <si>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</si>
  <si>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</si>
  <si>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</si>
  <si>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</si>
  <si>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</si>
  <si>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</si>
  <si>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</si>
  <si>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</si>
  <si>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</si>
  <si>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</si>
  <si>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</si>
  <si>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</si>
  <si>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</si>
  <si>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</si>
  <si>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</si>
  <si>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</si>
  <si>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</si>
  <si>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</si>
  <si>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</si>
  <si>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</si>
  <si>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</si>
  <si>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</si>
  <si>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</si>
  <si>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</si>
  <si>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</si>
  <si>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</si>
  <si>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</si>
  <si>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</si>
  <si>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</si>
  <si>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</si>
  <si>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</si>
  <si>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</si>
  <si>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</si>
  <si>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</si>
  <si>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</si>
  <si>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</si>
  <si>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</si>
  <si>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</si>
  <si>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</si>
  <si>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</si>
  <si>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</si>
  <si>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</si>
  <si>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</si>
  <si>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</si>
  <si>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</si>
  <si>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</si>
  <si>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</si>
  <si>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</si>
  <si>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</si>
  <si>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</si>
  <si>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</si>
  <si>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</si>
  <si>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</si>
  <si>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</si>
  <si>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</si>
  <si>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</si>
  <si>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</si>
  <si>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</si>
  <si>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</si>
  <si>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</si>
  <si>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</si>
  <si>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</si>
  <si>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</si>
  <si>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</si>
  <si>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</si>
  <si>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</si>
  <si>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</si>
  <si>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</si>
  <si>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</si>
  <si>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</si>
  <si>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</si>
  <si>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</si>
  <si>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</si>
  <si>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</si>
  <si>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</si>
  <si>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</si>
  <si>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</si>
  <si>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</si>
  <si>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</si>
  <si>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</si>
  <si>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</si>
  <si>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</si>
  <si>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</si>
  <si>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</si>
  <si>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</si>
  <si>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</si>
  <si>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</si>
  <si>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</si>
  <si>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</si>
  <si>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</si>
  <si>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</si>
  <si>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</si>
  <si>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</si>
  <si>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</si>
  <si>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</si>
  <si>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</si>
  <si>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</si>
  <si>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</si>
  <si>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</si>
  <si>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</si>
  <si>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</si>
  <si>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</si>
  <si>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</si>
  <si>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</si>
  <si>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</si>
  <si>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</si>
  <si>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</si>
  <si>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</si>
  <si>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</si>
  <si>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</si>
  <si>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</si>
  <si>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</si>
  <si>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</si>
  <si>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</si>
  <si>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</si>
  <si>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</si>
  <si>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</si>
  <si>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</si>
  <si>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</si>
  <si>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</si>
  <si>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</si>
  <si>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</si>
  <si>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</si>
  <si>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</si>
  <si>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</si>
  <si>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</si>
  <si>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</si>
  <si>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</si>
  <si>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</si>
  <si>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</si>
  <si>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</si>
  <si>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</si>
  <si>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</si>
  <si>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</si>
  <si>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</si>
  <si>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</si>
  <si>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</si>
  <si>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</si>
  <si>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</si>
  <si>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</si>
  <si>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</si>
  <si>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</si>
  <si>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</si>
  <si>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</si>
  <si>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</si>
  <si>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</si>
  <si>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</si>
  <si>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</si>
  <si>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</si>
  <si>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</si>
  <si>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</si>
  <si>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</si>
  <si>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</si>
  <si>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</si>
  <si>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</si>
  <si>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</si>
  <si>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</si>
  <si>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</si>
  <si>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</si>
  <si>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</si>
  <si>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</si>
  <si>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</si>
  <si>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</si>
  <si>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</si>
  <si>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</si>
  <si>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</si>
  <si>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</si>
  <si>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</si>
  <si>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</si>
  <si>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</si>
  <si>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</si>
  <si>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</si>
  <si>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</si>
  <si>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</si>
  <si>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</si>
  <si>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</si>
  <si>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</si>
  <si>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</si>
  <si>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</si>
  <si>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</si>
  <si>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</si>
  <si>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</si>
  <si>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</si>
  <si>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</si>
  <si>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</si>
  <si>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</si>
  <si>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</si>
  <si>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</si>
  <si>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</si>
  <si>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</si>
  <si>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</si>
  <si>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</si>
  <si>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</si>
  <si>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</si>
  <si>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</si>
  <si>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</si>
  <si>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</si>
  <si>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</si>
  <si>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</si>
  <si>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</si>
  <si>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</si>
  <si>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</si>
  <si>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</si>
  <si>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</si>
  <si>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</si>
  <si>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</si>
  <si>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</si>
  <si>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</si>
  <si>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</si>
  <si>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</si>
  <si>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</si>
  <si>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</si>
  <si>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</si>
  <si>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</si>
  <si>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</si>
  <si>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</si>
  <si>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</si>
  <si>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</si>
  <si>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</si>
  <si>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</si>
  <si>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</si>
  <si>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</si>
  <si>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</si>
  <si>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</si>
  <si>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</si>
  <si>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</si>
  <si>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</si>
  <si>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</si>
  <si>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</si>
  <si>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</si>
  <si>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</si>
  <si>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</si>
  <si>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</si>
  <si>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</si>
  <si>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</si>
  <si>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</si>
  <si>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</si>
  <si>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</si>
  <si>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</si>
  <si>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</si>
  <si>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</si>
  <si>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</si>
  <si>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</si>
  <si>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</si>
  <si>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</si>
  <si>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</si>
  <si>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</si>
  <si>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</si>
  <si>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</si>
  <si>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</si>
  <si>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</si>
  <si>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</si>
  <si>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</si>
  <si>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</si>
  <si>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</si>
  <si>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</si>
  <si>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</si>
  <si>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</si>
  <si>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</si>
  <si>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</si>
  <si>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</si>
  <si>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</si>
  <si>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</si>
  <si>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</si>
  <si>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</si>
  <si>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</si>
  <si>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</si>
  <si>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</si>
  <si>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</si>
  <si>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</si>
  <si>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</si>
  <si>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</si>
  <si>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</si>
  <si>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</si>
  <si>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</si>
  <si>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</si>
  <si>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</si>
  <si>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</si>
  <si>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</si>
  <si>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</si>
  <si>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</si>
  <si>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</si>
  <si>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</si>
  <si>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</si>
  <si>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</si>
  <si>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</si>
  <si>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</si>
  <si>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</si>
  <si>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</si>
  <si>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</si>
  <si>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</si>
  <si>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</si>
  <si>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</si>
  <si>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</si>
  <si>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</si>
  <si>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</si>
  <si>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</si>
  <si>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</si>
  <si>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</si>
  <si>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</si>
  <si>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</si>
  <si>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</si>
  <si>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</si>
  <si>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</si>
  <si>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</si>
  <si>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</si>
  <si>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</si>
  <si>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</si>
  <si>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</si>
  <si>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</si>
  <si>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</si>
  <si>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</si>
  <si>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</si>
  <si>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</si>
  <si>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</si>
  <si>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</si>
  <si>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</si>
  <si>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</si>
  <si>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</si>
  <si>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</si>
  <si>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</si>
  <si>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</si>
  <si>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</si>
  <si>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</si>
  <si>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</si>
  <si>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</si>
  <si>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</si>
  <si>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</si>
  <si>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</si>
  <si>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</si>
  <si>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</si>
  <si>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</si>
  <si>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</si>
  <si>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</si>
  <si>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</si>
  <si>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</si>
  <si>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</si>
  <si>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</si>
  <si>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</si>
  <si>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</si>
  <si>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</si>
  <si>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</si>
  <si>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</si>
  <si>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</si>
  <si>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</si>
  <si>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</si>
  <si>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</si>
  <si>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</si>
  <si>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</si>
  <si>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</si>
  <si>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</si>
  <si>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</si>
  <si>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</si>
  <si>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</si>
  <si>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</si>
  <si>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</si>
  <si>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</si>
  <si>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</si>
  <si>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</si>
  <si>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</si>
  <si>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</si>
  <si>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</si>
  <si>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</si>
  <si>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</si>
  <si>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</si>
  <si>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</si>
  <si>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</si>
  <si>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</si>
  <si>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</si>
  <si>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</si>
  <si>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</si>
  <si>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</si>
  <si>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</si>
  <si>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</si>
  <si>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</si>
  <si>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</si>
  <si>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</si>
  <si>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</si>
  <si>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</si>
  <si>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</si>
  <si>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</si>
  <si>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</si>
  <si>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</si>
  <si>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</si>
  <si>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</si>
  <si>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</si>
  <si>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</si>
  <si>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</si>
  <si>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</si>
  <si>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</si>
  <si>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</si>
  <si>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</si>
  <si>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</si>
  <si>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</si>
  <si>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</si>
  <si>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</si>
  <si>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</si>
  <si>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</si>
  <si>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</si>
  <si>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</si>
  <si>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</si>
  <si>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</si>
  <si>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</si>
  <si>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</si>
  <si>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</si>
  <si>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</si>
  <si>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</si>
  <si>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</si>
  <si>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</si>
  <si>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</si>
  <si>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</si>
  <si>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</si>
  <si>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</si>
  <si>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</si>
  <si>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</si>
  <si>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</si>
  <si>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</si>
  <si>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</si>
  <si>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</si>
  <si>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</si>
  <si>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</si>
  <si>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</si>
  <si>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</si>
  <si>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</si>
  <si>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</si>
  <si>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</si>
  <si>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</si>
  <si>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</si>
  <si>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</si>
  <si>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</si>
  <si>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</si>
  <si>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</si>
  <si>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</si>
  <si>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</si>
  <si>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</si>
  <si>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</si>
  <si>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</si>
  <si>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</si>
  <si>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</si>
  <si>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</si>
  <si>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</si>
  <si>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</si>
  <si>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</si>
  <si>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</si>
  <si>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</si>
  <si>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</si>
  <si>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</si>
  <si>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</si>
  <si>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</si>
  <si>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</si>
  <si>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</si>
  <si>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</si>
  <si>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</si>
  <si>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</si>
  <si>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</si>
  <si>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</si>
  <si>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</si>
  <si>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</si>
  <si>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</si>
  <si>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</si>
  <si>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</si>
  <si>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</si>
  <si>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</si>
  <si>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</si>
  <si>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</si>
  <si>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</si>
  <si>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</si>
  <si>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</si>
  <si>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</si>
  <si>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</si>
  <si>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</si>
  <si>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</si>
  <si>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</si>
  <si>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</si>
  <si>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</si>
  <si>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</si>
  <si>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</si>
  <si>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</si>
  <si>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</si>
  <si>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</si>
  <si>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</si>
  <si>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</si>
  <si>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</si>
  <si>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</si>
  <si>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</si>
  <si>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</si>
  <si>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</si>
  <si>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</si>
  <si>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</si>
  <si>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</si>
  <si>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</si>
  <si>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</si>
  <si>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</si>
  <si>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</si>
  <si>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</si>
  <si>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</si>
  <si>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</si>
  <si>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</si>
  <si>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</si>
  <si>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</si>
  <si>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</si>
  <si>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</si>
  <si>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</si>
  <si>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</si>
  <si>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</si>
  <si>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</si>
  <si>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</si>
  <si>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</si>
  <si>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</si>
  <si>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</si>
  <si>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</si>
  <si>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</si>
  <si>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</si>
  <si>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</si>
  <si>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</si>
  <si>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</si>
  <si>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</si>
  <si>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</si>
  <si>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</si>
  <si>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</si>
  <si>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</si>
  <si>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</si>
  <si>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</si>
  <si>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</si>
  <si>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</si>
  <si>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</si>
  <si>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</si>
  <si>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</si>
  <si>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</si>
  <si>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</si>
  <si>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</si>
  <si>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</si>
  <si>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</si>
  <si>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</si>
  <si>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</si>
  <si>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</si>
  <si>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</si>
  <si>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</si>
  <si>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</si>
  <si>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</si>
  <si>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</si>
  <si>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</si>
  <si>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</si>
  <si>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</si>
  <si>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</si>
  <si>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</si>
  <si>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</si>
  <si>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</si>
  <si>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</si>
  <si>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</si>
  <si>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</si>
  <si>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</si>
  <si>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</si>
  <si>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</si>
  <si>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</si>
  <si>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</si>
  <si>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</si>
  <si>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</si>
  <si>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</si>
  <si>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</si>
  <si>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</si>
  <si>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</si>
  <si>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</si>
  <si>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</si>
  <si>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</si>
  <si>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</si>
  <si>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</si>
  <si>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</si>
  <si>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</si>
  <si>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</si>
  <si>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</si>
  <si>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</si>
  <si>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</si>
  <si>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</si>
  <si>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</si>
  <si>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</si>
  <si>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</si>
  <si>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</si>
  <si>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</si>
  <si>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</si>
  <si>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</si>
  <si>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</si>
  <si>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</si>
  <si>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</si>
  <si>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</si>
  <si>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</si>
  <si>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</si>
  <si>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</si>
  <si>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</si>
  <si>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</si>
  <si>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</si>
  <si>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</si>
  <si>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</si>
  <si>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</si>
  <si>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</si>
  <si>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</si>
  <si>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</si>
  <si>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</si>
  <si>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</si>
  <si>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</si>
  <si>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</si>
  <si>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</si>
  <si>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</si>
  <si>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</si>
  <si>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</si>
  <si>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</si>
  <si>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</si>
  <si>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</si>
  <si>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</si>
  <si>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</si>
  <si>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</si>
  <si>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</si>
  <si>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</si>
  <si>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</si>
  <si>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</si>
  <si>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</si>
  <si>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</si>
  <si>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</si>
  <si>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</si>
  <si>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</si>
  <si>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</si>
  <si>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</si>
  <si>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</si>
  <si>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</si>
  <si>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</si>
  <si>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</si>
  <si>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</si>
  <si>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</si>
  <si>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</si>
  <si>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</si>
  <si>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</si>
  <si>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</si>
  <si>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</si>
  <si>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</si>
  <si>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</si>
  <si>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</si>
  <si>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</si>
  <si>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</si>
  <si>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</si>
  <si>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</si>
  <si>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</si>
  <si>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</si>
  <si>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</si>
  <si>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</si>
  <si>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</si>
  <si>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</si>
  <si>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</si>
  <si>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</si>
  <si>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</si>
  <si>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</si>
  <si>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</si>
  <si>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</si>
  <si>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</si>
  <si>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</si>
  <si>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</si>
  <si>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</si>
  <si>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</si>
  <si>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</si>
  <si>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</si>
  <si>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</si>
  <si>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</si>
  <si>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</si>
  <si>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</si>
  <si>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</si>
  <si>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</si>
  <si>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</si>
  <si>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</si>
  <si>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</si>
  <si>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</si>
  <si>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</si>
  <si>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</si>
  <si>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</si>
  <si>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</si>
  <si>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</si>
  <si>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</si>
  <si>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</si>
  <si>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</si>
  <si>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</si>
  <si>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</si>
  <si>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</si>
  <si>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</si>
  <si>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</si>
  <si>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</si>
  <si>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</si>
  <si>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</si>
  <si>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</si>
  <si>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</si>
  <si>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</si>
  <si>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</si>
  <si>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</si>
  <si>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</si>
  <si>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</si>
  <si>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</si>
  <si>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</si>
  <si>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</si>
  <si>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</si>
  <si>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</si>
  <si>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</si>
  <si>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</si>
  <si>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</si>
  <si>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</si>
  <si>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</si>
  <si>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</si>
  <si>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</si>
  <si>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</si>
  <si>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</si>
  <si>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</si>
  <si>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</si>
  <si>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</si>
  <si>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</si>
  <si>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</si>
  <si>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</si>
  <si>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</si>
  <si>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</si>
  <si>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</si>
  <si>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</si>
  <si>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</si>
  <si>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</si>
  <si>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</si>
  <si>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</si>
  <si>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</si>
  <si>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</si>
  <si>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</si>
  <si>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</si>
  <si>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</si>
  <si>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</si>
  <si>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</si>
  <si>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</si>
  <si>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</si>
  <si>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</si>
  <si>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</si>
  <si>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</si>
  <si>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</si>
  <si>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</si>
  <si>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</si>
  <si>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</si>
  <si>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</si>
  <si>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</si>
  <si>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</si>
  <si>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</si>
  <si>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</si>
  <si>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</si>
  <si>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</si>
  <si>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</si>
  <si>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</si>
  <si>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</si>
  <si>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</si>
  <si>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</si>
  <si>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</si>
  <si>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</si>
  <si>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</si>
  <si>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</si>
  <si>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</si>
  <si>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</si>
  <si>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</si>
  <si>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</si>
  <si>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</si>
  <si>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</si>
  <si>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</si>
  <si>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</si>
  <si>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</si>
  <si>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</si>
  <si>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</si>
  <si>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</si>
  <si>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</si>
  <si>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</si>
  <si>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</si>
  <si>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</si>
  <si>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</si>
  <si>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</si>
  <si>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</si>
  <si>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</si>
  <si>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</si>
  <si>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</si>
  <si>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</si>
  <si>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</si>
  <si>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</si>
  <si>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</si>
  <si>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</si>
  <si>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</si>
  <si>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</si>
  <si>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</si>
  <si>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</si>
  <si>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</si>
  <si>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</si>
  <si>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</si>
  <si>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</si>
  <si>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</si>
  <si>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</si>
  <si>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</si>
  <si>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</si>
  <si>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</si>
  <si>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</si>
  <si>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</si>
  <si>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</si>
  <si>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</si>
  <si>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</si>
  <si>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</si>
  <si>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</si>
  <si>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</si>
  <si>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</si>
  <si>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</si>
  <si>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</si>
  <si>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</si>
  <si>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</si>
  <si>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</si>
  <si>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</si>
  <si>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</si>
  <si>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</si>
  <si>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</si>
  <si>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</si>
  <si>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</si>
  <si>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</si>
  <si>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</si>
  <si>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</si>
  <si>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</si>
  <si>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</si>
  <si>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</si>
  <si>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</si>
  <si>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</si>
  <si>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</si>
  <si>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</si>
  <si>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</si>
  <si>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</si>
  <si>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</si>
  <si>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</si>
  <si>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</si>
  <si>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</si>
  <si>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</si>
  <si>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</si>
  <si>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</si>
  <si>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</si>
  <si>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</si>
  <si>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</si>
  <si>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</si>
  <si>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</si>
  <si>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</si>
  <si>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</si>
  <si>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</si>
  <si>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</si>
  <si>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</si>
  <si>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</si>
  <si>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</si>
  <si>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</si>
  <si>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</si>
  <si>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</si>
  <si>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</si>
  <si>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</si>
  <si>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</si>
  <si>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</si>
  <si>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</si>
  <si>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</si>
  <si>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</si>
  <si>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</si>
  <si>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</si>
  <si>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</si>
  <si>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</si>
  <si>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</si>
  <si>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</si>
  <si>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</si>
  <si>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</si>
  <si>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</si>
  <si>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</si>
  <si>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</si>
  <si>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</si>
  <si>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</si>
  <si>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</si>
  <si>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</si>
  <si>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</si>
  <si>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</si>
  <si>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</si>
  <si>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</si>
  <si>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</si>
  <si>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</si>
  <si>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</si>
  <si>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</si>
  <si>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</si>
  <si>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</si>
  <si>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</si>
  <si>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</si>
  <si>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</si>
  <si>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</si>
  <si>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</si>
  <si>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</si>
  <si>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</si>
  <si>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</si>
  <si>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</si>
  <si>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</si>
  <si>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</si>
  <si>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</si>
  <si>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</si>
  <si>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</si>
  <si>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</si>
  <si>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</si>
  <si>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</si>
  <si>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</si>
  <si>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</si>
  <si>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</si>
  <si>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</si>
  <si>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</si>
  <si>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</si>
  <si>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</si>
  <si>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</si>
  <si>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</si>
  <si>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</si>
  <si>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</si>
  <si>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</si>
  <si>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</si>
  <si>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</si>
  <si>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</si>
  <si>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</si>
  <si>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</si>
  <si>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</si>
  <si>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</si>
  <si>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</si>
  <si>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</si>
  <si>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</si>
  <si>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</si>
  <si>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</si>
  <si>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</si>
  <si>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</si>
  <si>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</si>
  <si>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</si>
  <si>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</si>
  <si>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</si>
  <si>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</si>
  <si>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</si>
  <si>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</si>
  <si>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</si>
  <si>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</si>
  <si>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</si>
  <si>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</si>
  <si>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</si>
  <si>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</si>
  <si>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</si>
  <si>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</si>
  <si>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</si>
  <si>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</si>
  <si>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</si>
  <si>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</si>
  <si>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</si>
  <si>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</si>
  <si>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</si>
  <si>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</si>
  <si>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</si>
  <si>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</si>
  <si>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</si>
  <si>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</si>
  <si>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</si>
  <si>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</si>
  <si>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</si>
  <si>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</si>
  <si>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</si>
  <si>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</si>
  <si>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</si>
  <si>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</si>
  <si>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</si>
  <si>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</si>
  <si>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</si>
  <si>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</si>
  <si>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</si>
  <si>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</si>
  <si>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</si>
  <si>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</si>
  <si>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</si>
  <si>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</si>
  <si>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</si>
  <si>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</si>
  <si>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</si>
  <si>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</si>
  <si>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</si>
  <si>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</si>
  <si>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</si>
  <si>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</si>
  <si>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</si>
  <si>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</si>
  <si>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</si>
  <si>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</si>
  <si>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</si>
  <si>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</si>
  <si>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</si>
  <si>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</si>
  <si>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</si>
  <si>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</si>
  <si>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</si>
  <si>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</si>
  <si>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</si>
  <si>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</si>
  <si>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</si>
  <si>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</si>
  <si>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</si>
  <si>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</si>
  <si>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</si>
  <si>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</si>
  <si>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</si>
  <si>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</si>
  <si>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</si>
  <si>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</si>
  <si>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</si>
  <si>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</si>
  <si>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</si>
  <si>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</si>
  <si>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</si>
  <si>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</si>
  <si>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</si>
  <si>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</si>
  <si>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</si>
  <si>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</si>
  <si>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</si>
  <si>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</si>
  <si>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</si>
  <si>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</si>
  <si>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</si>
  <si>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</si>
  <si>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</si>
  <si>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</si>
  <si>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</si>
  <si>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</si>
  <si>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</si>
  <si>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</si>
  <si>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</si>
  <si>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</si>
  <si>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</si>
  <si>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</si>
  <si>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</si>
  <si>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</si>
  <si>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</si>
  <si>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</si>
  <si>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</si>
  <si>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</si>
  <si>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</si>
  <si>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</si>
  <si>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</si>
  <si>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</si>
  <si>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</si>
  <si>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</si>
  <si>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</si>
  <si>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</si>
  <si>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</si>
  <si>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</si>
  <si>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</si>
  <si>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</si>
  <si>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</si>
  <si>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</si>
  <si>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</si>
  <si>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</si>
  <si>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</si>
  <si>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</si>
  <si>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</si>
  <si>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</si>
  <si>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</si>
  <si>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</si>
  <si>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</si>
  <si>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</si>
  <si>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</si>
  <si>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</si>
  <si>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</si>
  <si>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</si>
  <si>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</si>
  <si>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</si>
  <si>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</si>
  <si>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</si>
  <si>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</si>
  <si>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</si>
  <si>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</si>
  <si>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</si>
  <si>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</si>
  <si>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</si>
  <si>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</si>
  <si>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</si>
  <si>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</si>
  <si>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</si>
  <si>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</si>
  <si>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</si>
  <si>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</si>
  <si>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</si>
  <si>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</si>
  <si>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</si>
  <si>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</si>
  <si>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</si>
  <si>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</si>
  <si>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</si>
  <si>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</si>
  <si>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</si>
  <si>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</si>
  <si>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</si>
  <si>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</si>
  <si>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</si>
  <si>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</si>
  <si>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</si>
  <si>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</si>
  <si>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</si>
  <si>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</si>
  <si>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</si>
  <si>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</si>
  <si>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</si>
  <si>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</si>
  <si>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</si>
  <si>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</si>
  <si>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</si>
  <si>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</si>
  <si>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</si>
  <si>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</si>
  <si>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</si>
  <si>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</si>
  <si>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</si>
  <si>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</si>
  <si>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</si>
  <si>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</si>
  <si>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</si>
  <si>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</si>
  <si>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</si>
  <si>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</si>
  <si>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</si>
  <si>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</si>
  <si>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</si>
  <si>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</si>
  <si>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</si>
  <si>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</si>
  <si>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</si>
  <si>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</si>
  <si>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</si>
  <si>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</si>
  <si>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</si>
  <si>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</si>
  <si>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</si>
  <si>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</si>
  <si>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</si>
  <si>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</si>
  <si>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</si>
  <si>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</si>
  <si>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</si>
  <si>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</si>
  <si>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</si>
  <si>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</si>
  <si>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</si>
  <si>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</si>
  <si>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</si>
  <si>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</si>
  <si>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</si>
  <si>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</si>
  <si>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</si>
  <si>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</si>
  <si>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</si>
  <si>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</si>
  <si>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</si>
  <si>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</si>
  <si>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</si>
  <si>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</si>
  <si>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</si>
  <si>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</si>
  <si>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</si>
  <si>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</si>
  <si>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</si>
  <si>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</si>
  <si>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</si>
  <si>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</si>
  <si>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</si>
  <si>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</si>
  <si>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</si>
  <si>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</si>
  <si>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</si>
  <si>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</si>
  <si>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</si>
  <si>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</si>
  <si>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</si>
  <si>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</si>
  <si>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</si>
  <si>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</si>
  <si>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</si>
  <si>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</si>
  <si>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</si>
  <si>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</si>
  <si>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</si>
  <si>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</si>
  <si>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</si>
  <si>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</si>
  <si>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</si>
  <si>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</si>
  <si>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</si>
  <si>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</si>
  <si>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</si>
  <si>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</si>
  <si>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</si>
  <si>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</si>
  <si>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</si>
  <si>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</si>
  <si>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</si>
  <si>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</si>
  <si>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</si>
  <si>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</si>
  <si>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</si>
  <si>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</si>
  <si>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</si>
  <si>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</si>
  <si>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</si>
  <si>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</si>
  <si>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</si>
  <si>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</si>
  <si>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</si>
  <si>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</si>
  <si>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</si>
  <si>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</si>
  <si>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</si>
  <si>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</si>
  <si>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</si>
  <si>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</si>
  <si>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</si>
  <si>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</si>
  <si>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</si>
  <si>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</si>
  <si>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</si>
  <si>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</si>
  <si>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</si>
  <si>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</si>
  <si>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</si>
  <si>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</si>
  <si>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</si>
  <si>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</si>
  <si>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</si>
  <si>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</si>
  <si>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</si>
  <si>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</si>
  <si>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</si>
  <si>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</si>
  <si>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</si>
  <si>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</si>
  <si>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</si>
  <si>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</si>
  <si>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</si>
  <si>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</si>
  <si>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</si>
  <si>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</si>
  <si>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</si>
  <si>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</si>
  <si>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</si>
  <si>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</si>
  <si>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</si>
  <si>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</si>
  <si>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</si>
  <si>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</si>
  <si>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</si>
  <si>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</si>
  <si>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</si>
  <si>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</si>
  <si>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</si>
  <si>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</si>
  <si>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</si>
  <si>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</si>
  <si>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</si>
  <si>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</si>
  <si>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</si>
  <si>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</si>
  <si>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</si>
  <si>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</si>
  <si>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</si>
  <si>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</si>
  <si>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</si>
  <si>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</si>
  <si>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</si>
  <si>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</si>
  <si>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</si>
  <si>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</si>
  <si>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</si>
  <si>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</si>
  <si>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</si>
  <si>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</si>
  <si>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</si>
  <si>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</si>
  <si>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</si>
  <si>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</si>
  <si>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</si>
  <si>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</si>
  <si>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</si>
  <si>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</si>
  <si>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</si>
  <si>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</si>
  <si>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</si>
  <si>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</si>
  <si>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</si>
  <si>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</si>
  <si>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</si>
  <si>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</si>
  <si>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</si>
  <si>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</si>
  <si>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</si>
  <si>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</si>
  <si>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</si>
  <si>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</si>
  <si>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</si>
  <si>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</si>
  <si>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</si>
  <si>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</si>
  <si>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</si>
  <si>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</si>
  <si>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</si>
  <si>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</si>
  <si>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</si>
  <si>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</si>
  <si>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</si>
  <si>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</si>
  <si>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</si>
  <si>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</si>
  <si>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</si>
  <si>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</si>
  <si>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</si>
  <si>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</si>
  <si>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</si>
  <si>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</si>
  <si>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</si>
  <si>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</si>
  <si>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</si>
  <si>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</si>
  <si>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</si>
  <si>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</si>
  <si>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</si>
  <si>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</si>
  <si>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</si>
  <si>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</si>
  <si>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</si>
  <si>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</si>
  <si>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</si>
  <si>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</si>
  <si>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</si>
  <si>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</si>
  <si>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</si>
  <si>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</si>
  <si>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</si>
  <si>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</si>
  <si>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</si>
  <si>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</si>
  <si>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</si>
  <si>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</si>
  <si>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</si>
  <si>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</si>
  <si>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</si>
  <si>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</si>
  <si>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</si>
  <si>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</si>
  <si>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</si>
  <si>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</si>
  <si>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</si>
  <si>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</si>
  <si>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</si>
  <si>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</si>
  <si>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</si>
  <si>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</si>
  <si>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</si>
  <si>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</si>
  <si>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</si>
  <si>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</si>
  <si>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</si>
  <si>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</si>
  <si>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</si>
  <si>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</si>
  <si>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</si>
  <si>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</si>
  <si>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</si>
  <si>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</si>
  <si>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</si>
  <si>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</si>
  <si>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</si>
  <si>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</si>
  <si>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</si>
  <si>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</si>
  <si>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</si>
  <si>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</si>
  <si>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</si>
  <si>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</si>
  <si>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</si>
  <si>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</si>
  <si>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</si>
  <si>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</si>
  <si>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</si>
  <si>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</si>
  <si>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</si>
  <si>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</si>
  <si>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</si>
  <si>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</si>
  <si>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</si>
  <si>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</si>
  <si>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</si>
  <si>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</si>
  <si>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</si>
  <si>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</si>
  <si>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</si>
  <si>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</si>
  <si>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</si>
  <si>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</si>
  <si>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</si>
  <si>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</si>
  <si>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</si>
  <si>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</si>
  <si>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</si>
  <si>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</si>
  <si>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</si>
  <si>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</si>
  <si>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</si>
  <si>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</si>
  <si>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</si>
  <si>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</si>
  <si>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</si>
  <si>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</si>
  <si>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</si>
  <si>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</si>
  <si>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</si>
  <si>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</si>
  <si>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</si>
  <si>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</si>
  <si>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</si>
  <si>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</si>
  <si>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</si>
  <si>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</si>
  <si>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</si>
  <si>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</si>
  <si>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</si>
  <si>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</si>
  <si>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</si>
  <si>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</si>
  <si>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</si>
  <si>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</si>
  <si>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</si>
  <si>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</si>
  <si>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</si>
  <si>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</si>
  <si>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</si>
  <si>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</si>
  <si>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</si>
  <si>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</si>
  <si>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</si>
  <si>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</si>
  <si>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</si>
  <si>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</si>
  <si>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</si>
  <si>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</si>
  <si>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</si>
  <si>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</si>
  <si>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</si>
  <si>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</si>
  <si>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</si>
  <si>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</si>
  <si>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</si>
  <si>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</si>
  <si>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</si>
  <si>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</si>
  <si>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</si>
  <si>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</si>
  <si>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</si>
  <si>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</si>
  <si>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</si>
  <si>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</si>
  <si>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</si>
  <si>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</si>
  <si>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</si>
  <si>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</si>
  <si>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</si>
  <si>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</si>
  <si>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</si>
  <si>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</si>
  <si>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</si>
  <si>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</si>
  <si>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</si>
  <si>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</si>
  <si>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</si>
  <si>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</si>
  <si>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</si>
  <si>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</si>
  <si>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</si>
  <si>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</si>
  <si>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</si>
  <si>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</si>
  <si>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</si>
  <si>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</si>
  <si>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</si>
  <si>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</si>
  <si>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</si>
  <si>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</si>
  <si>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</si>
  <si>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</si>
  <si>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</si>
  <si>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</si>
  <si>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</si>
  <si>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</si>
  <si>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</si>
  <si>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</si>
  <si>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</si>
  <si>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</si>
  <si>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</si>
  <si>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</si>
  <si>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</si>
  <si>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</si>
  <si>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</si>
  <si>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</si>
  <si>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</si>
  <si>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</si>
  <si>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</si>
  <si>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</si>
  <si>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</si>
  <si>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</si>
  <si>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</si>
  <si>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</si>
  <si>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</si>
  <si>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</si>
  <si>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</si>
  <si>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</si>
  <si>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</si>
  <si>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</si>
  <si>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</si>
  <si>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</si>
  <si>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</si>
  <si>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</si>
  <si>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</si>
  <si>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</si>
  <si>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</si>
  <si>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</si>
  <si>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</si>
  <si>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</si>
  <si>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</si>
  <si>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</si>
  <si>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</si>
  <si>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</si>
  <si>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</si>
  <si>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</si>
  <si>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</si>
  <si>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</si>
  <si>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</si>
  <si>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</si>
  <si>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</si>
  <si>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</si>
  <si>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</si>
  <si>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</si>
  <si>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</si>
  <si>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</si>
  <si>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</si>
  <si>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</si>
  <si>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</si>
  <si>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</si>
  <si>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</si>
  <si>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</si>
  <si>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</si>
  <si>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</si>
  <si>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</si>
  <si>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</si>
  <si>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</si>
  <si>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</si>
  <si>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</si>
  <si>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</si>
  <si>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</si>
  <si>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</si>
  <si>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</si>
  <si>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</si>
  <si>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</si>
  <si>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</si>
  <si>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</si>
  <si>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</si>
  <si>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</si>
  <si>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</si>
  <si>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</si>
  <si>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</si>
  <si>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</si>
  <si>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</si>
  <si>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</si>
  <si>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</si>
  <si>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</si>
  <si>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</si>
  <si>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</si>
  <si>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</si>
  <si>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</si>
  <si>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</si>
  <si>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</si>
  <si>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</si>
  <si>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</si>
  <si>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</si>
  <si>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</si>
  <si>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</si>
  <si>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</si>
  <si>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</si>
  <si>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</si>
  <si>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</si>
  <si>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</si>
  <si>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</si>
  <si>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</si>
  <si>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</si>
  <si>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</si>
  <si>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</si>
  <si>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</si>
  <si>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</si>
  <si>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</si>
  <si>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</si>
  <si>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</si>
  <si>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</si>
  <si>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</si>
  <si>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</si>
  <si>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</si>
  <si>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</si>
  <si>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</si>
  <si>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</si>
  <si>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</si>
  <si>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</si>
  <si>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</si>
  <si>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</si>
  <si>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</si>
  <si>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</si>
  <si>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</si>
  <si>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</si>
  <si>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</si>
  <si>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</si>
  <si>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</si>
  <si>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</si>
  <si>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</si>
  <si>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</si>
  <si>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</si>
  <si>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</si>
  <si>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</si>
  <si>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</si>
  <si>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</si>
  <si>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</si>
  <si>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</si>
  <si>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</si>
  <si>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</si>
  <si>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</si>
  <si>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</si>
  <si>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</si>
  <si>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</si>
  <si>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</si>
  <si>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</si>
  <si>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</si>
  <si>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</si>
  <si>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</si>
  <si>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</si>
  <si>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</si>
  <si>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</si>
  <si>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</si>
  <si>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</si>
  <si>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</si>
  <si>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</si>
  <si>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</si>
  <si>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</si>
  <si>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</si>
  <si>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</si>
  <si>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</si>
  <si>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</si>
  <si>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</si>
  <si>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</si>
  <si>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</si>
  <si>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</si>
  <si>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</si>
  <si>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</si>
  <si>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</si>
  <si>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</si>
  <si>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</si>
  <si>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</si>
  <si>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</si>
  <si>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</si>
  <si>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</si>
  <si>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</si>
  <si>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</si>
  <si>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</si>
  <si>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</si>
  <si>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</si>
  <si>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</si>
  <si>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</si>
  <si>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</si>
  <si>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</si>
  <si>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</si>
  <si>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</si>
  <si>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</si>
  <si>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</si>
  <si>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</si>
  <si>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</si>
  <si>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</si>
  <si>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</si>
  <si>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</si>
  <si>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</si>
  <si>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</si>
  <si>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</si>
  <si>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</si>
  <si>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</si>
  <si>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</si>
  <si>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</si>
  <si>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</si>
  <si>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</si>
  <si>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</si>
  <si>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</si>
  <si>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</si>
  <si>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</si>
  <si>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</si>
  <si>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</si>
  <si>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</si>
  <si>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</si>
  <si>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</si>
  <si>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</si>
  <si>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</si>
  <si>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</si>
  <si>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</si>
  <si>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</si>
  <si>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</si>
  <si>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</si>
  <si>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</si>
  <si>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</si>
  <si>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</si>
  <si>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</si>
  <si>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</si>
  <si>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</si>
  <si>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</si>
  <si>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</si>
  <si>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</si>
  <si>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</si>
  <si>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</si>
  <si>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</si>
  <si>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</si>
  <si>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</si>
  <si>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</si>
  <si>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</si>
  <si>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</si>
  <si>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</si>
  <si>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</si>
  <si>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</si>
  <si>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</si>
  <si>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</si>
  <si>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</si>
  <si>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</si>
  <si>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</si>
  <si>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</si>
  <si>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</si>
  <si>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</si>
  <si>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</si>
  <si>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</si>
  <si>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</si>
  <si>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</si>
  <si>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</si>
  <si>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</si>
  <si>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</si>
  <si>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</si>
  <si>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</si>
  <si>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</si>
  <si>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</si>
  <si>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</si>
  <si>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</si>
  <si>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</si>
  <si>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</si>
  <si>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</si>
  <si>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</si>
  <si>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</si>
  <si>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</si>
  <si>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</si>
  <si>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</si>
  <si>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</si>
  <si>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</si>
  <si>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</si>
  <si>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</si>
  <si>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</si>
  <si>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</si>
  <si>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</si>
  <si>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</si>
  <si>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</si>
  <si>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</si>
  <si>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</si>
  <si>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</si>
  <si>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</si>
  <si>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</si>
  <si>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</si>
  <si>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</si>
  <si>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</si>
  <si>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</si>
  <si>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</si>
  <si>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</si>
  <si>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</si>
  <si>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</si>
  <si>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</si>
  <si>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</si>
  <si>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</si>
  <si>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</si>
  <si>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</si>
  <si>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</si>
  <si>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</si>
  <si>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</si>
  <si>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</si>
  <si>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</si>
  <si>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</si>
  <si>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</si>
  <si>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</si>
  <si>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</si>
  <si>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</si>
  <si>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</si>
  <si>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</si>
  <si>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</si>
  <si>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</si>
  <si>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</si>
  <si>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</si>
  <si>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</si>
  <si>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</si>
  <si>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</si>
  <si>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</si>
  <si>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</si>
  <si>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</si>
  <si>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</si>
  <si>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</si>
  <si>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</si>
  <si>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</si>
  <si>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</si>
  <si>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</si>
  <si>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</si>
  <si>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</si>
  <si>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</si>
  <si>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</si>
  <si>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</si>
  <si>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</si>
  <si>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</si>
  <si>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</si>
  <si>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</si>
  <si>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</si>
  <si>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</si>
  <si>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</si>
  <si>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</si>
  <si>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</si>
  <si>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</si>
  <si>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</si>
  <si>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</si>
  <si>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</si>
  <si>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</si>
  <si>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</si>
  <si>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</si>
  <si>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</si>
  <si>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</si>
  <si>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</si>
  <si>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</si>
  <si>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</si>
  <si>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</si>
  <si>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</si>
  <si>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</si>
  <si>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</si>
  <si>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</si>
  <si>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</si>
  <si>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</si>
  <si>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</si>
  <si>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</si>
  <si>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</si>
  <si>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</si>
  <si>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</si>
  <si>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</si>
  <si>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</si>
  <si>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</si>
  <si>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</si>
  <si>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</si>
  <si>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</si>
  <si>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</si>
  <si>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</si>
  <si>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</si>
  <si>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</si>
  <si>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</si>
  <si>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</si>
  <si>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</si>
  <si>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</si>
  <si>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</si>
  <si>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</si>
  <si>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</si>
  <si>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</si>
  <si>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</si>
  <si>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</si>
  <si>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</si>
  <si>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</si>
  <si>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</si>
  <si>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</si>
  <si>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</si>
  <si>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</si>
  <si>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</si>
  <si>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</si>
  <si>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</si>
  <si>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</si>
  <si>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</si>
  <si>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</si>
  <si>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</si>
  <si>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</si>
  <si>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</si>
  <si>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</si>
  <si>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</si>
  <si>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</si>
  <si>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</si>
  <si>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</si>
  <si>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</si>
  <si>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</si>
  <si>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</si>
  <si>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</si>
  <si>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</si>
  <si>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</si>
  <si>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</si>
  <si>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</si>
  <si>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</si>
  <si>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</si>
  <si>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</si>
  <si>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</si>
  <si>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</si>
  <si>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</si>
  <si>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</si>
  <si>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</si>
  <si>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</si>
  <si>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</si>
  <si>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</si>
  <si>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</si>
  <si>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</si>
  <si>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</si>
  <si>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</si>
  <si>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</si>
  <si>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</si>
  <si>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</si>
  <si>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</si>
  <si>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</si>
  <si>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</si>
  <si>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</si>
  <si>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</si>
  <si>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</si>
  <si>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</si>
  <si>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</si>
  <si>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</si>
  <si>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</si>
  <si>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</si>
  <si>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</si>
  <si>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</si>
  <si>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</si>
  <si>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</si>
  <si>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</si>
  <si>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</si>
  <si>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</si>
  <si>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</si>
  <si>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</si>
  <si>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</si>
  <si>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</si>
  <si>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</si>
  <si>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</si>
  <si>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</si>
  <si>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</si>
  <si>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</si>
  <si>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</si>
  <si>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</si>
  <si>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</si>
  <si>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</si>
  <si>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</si>
  <si>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</si>
  <si>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</si>
  <si>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</si>
  <si>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</si>
  <si>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</si>
  <si>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</si>
  <si>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</si>
  <si>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</si>
  <si>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</si>
  <si>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</si>
  <si>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</si>
  <si>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</si>
  <si>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</si>
  <si>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</si>
  <si>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</si>
  <si>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</si>
  <si>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</si>
  <si>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</si>
  <si>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</si>
  <si>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</si>
  <si>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</si>
  <si>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</si>
  <si>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</si>
  <si>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</si>
  <si>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</si>
  <si>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</si>
  <si>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</si>
  <si>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</si>
  <si>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</si>
  <si>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</si>
  <si>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</si>
  <si>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</si>
  <si>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</si>
  <si>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</si>
  <si>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</si>
  <si>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</si>
  <si>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</si>
  <si>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</si>
  <si>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</si>
  <si>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</si>
  <si>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</si>
  <si>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</si>
  <si>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</si>
  <si>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</si>
  <si>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</si>
  <si>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</si>
  <si>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</si>
  <si>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</si>
  <si>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</si>
  <si>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</si>
  <si>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</si>
  <si>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</si>
  <si>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</si>
  <si>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</si>
  <si>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</si>
  <si>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</si>
  <si>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</si>
  <si>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</si>
  <si>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</si>
  <si>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</si>
  <si>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</si>
  <si>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</si>
  <si>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</si>
  <si>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</si>
  <si>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</si>
  <si>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</si>
  <si>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</si>
  <si>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</si>
  <si>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</si>
  <si>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</si>
  <si>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</si>
  <si>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</si>
  <si>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</si>
  <si>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</si>
  <si>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</si>
  <si>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</si>
  <si>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</si>
  <si>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</si>
  <si>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</si>
  <si>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</si>
  <si>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</si>
  <si>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</si>
  <si>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</si>
  <si>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</si>
  <si>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</si>
  <si>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</si>
  <si>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</si>
  <si>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</si>
  <si>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</si>
  <si>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</si>
  <si>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</si>
  <si>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</si>
  <si>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</si>
  <si>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</si>
  <si>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</si>
  <si>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</si>
  <si>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</si>
  <si>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</si>
  <si>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</si>
  <si>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</si>
  <si>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</si>
  <si>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</si>
  <si>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</si>
  <si>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</si>
  <si>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</si>
  <si>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</si>
  <si>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</si>
  <si>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</si>
  <si>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</si>
  <si>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</si>
  <si>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</si>
  <si>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</si>
  <si>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</si>
  <si>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</si>
  <si>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</si>
  <si>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</si>
  <si>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</si>
  <si>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</si>
  <si>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</si>
  <si>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</si>
  <si>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</si>
  <si>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</si>
  <si>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</si>
  <si>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</si>
  <si>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</si>
  <si>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</si>
  <si>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</si>
  <si>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</si>
  <si>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</si>
  <si>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</si>
  <si>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</si>
  <si>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</si>
  <si>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</si>
  <si>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</si>
  <si>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</si>
  <si>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</si>
  <si>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</si>
  <si>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</si>
  <si>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</si>
  <si>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</si>
  <si>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</si>
  <si>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</si>
  <si>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</si>
  <si>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</si>
  <si>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</si>
  <si>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</si>
  <si>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</si>
  <si>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</si>
  <si>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</si>
  <si>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</si>
  <si>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</si>
  <si>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</si>
  <si>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</si>
  <si>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</si>
  <si>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</si>
  <si>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</si>
  <si>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</si>
  <si>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</si>
  <si>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</si>
  <si>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</si>
  <si>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</si>
  <si>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</si>
  <si>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</si>
  <si>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</si>
  <si>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</si>
  <si>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</si>
  <si>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</si>
  <si>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</si>
  <si>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</si>
  <si>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</si>
  <si>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</si>
  <si>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</si>
  <si>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</si>
  <si>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</si>
  <si>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</si>
  <si>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</si>
  <si>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</si>
  <si>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</si>
  <si>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</si>
  <si>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</si>
  <si>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</si>
  <si>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</si>
  <si>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</si>
  <si>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</si>
  <si>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</si>
  <si>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</si>
  <si>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</si>
  <si>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</si>
  <si>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</si>
  <si>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</si>
  <si>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</si>
  <si>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</si>
  <si>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</si>
  <si>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</si>
  <si>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</si>
  <si>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</si>
  <si>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</si>
  <si>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</si>
  <si>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</si>
  <si>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</si>
  <si>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</si>
  <si>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</si>
  <si>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</si>
  <si>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</si>
  <si>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</si>
  <si>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</si>
  <si>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</si>
  <si>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</si>
  <si>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</si>
  <si>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</si>
  <si>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</si>
  <si>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</si>
  <si>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</si>
  <si>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</si>
  <si>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</si>
  <si>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</si>
  <si>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</si>
  <si>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</si>
  <si>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</si>
  <si>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</si>
  <si>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</si>
  <si>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</si>
  <si>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</si>
  <si>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</si>
  <si>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</si>
  <si>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</si>
  <si>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</si>
  <si>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</si>
  <si>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</si>
  <si>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</si>
  <si>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</si>
  <si>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</si>
  <si>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</si>
  <si>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</si>
  <si>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</si>
  <si>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</si>
  <si>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</si>
  <si>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</si>
  <si>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</si>
  <si>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</si>
  <si>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</si>
  <si>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</si>
  <si>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</si>
  <si>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</si>
  <si>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</si>
  <si>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</si>
  <si>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</si>
  <si>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</si>
  <si>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</si>
  <si>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</si>
  <si>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</si>
  <si>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</si>
  <si>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</si>
  <si>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</si>
  <si>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</si>
  <si>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</si>
  <si>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</si>
  <si>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</si>
  <si>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</si>
  <si>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</si>
  <si>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</si>
  <si>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</si>
  <si>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</si>
  <si>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</si>
  <si>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</si>
  <si>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</si>
  <si>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</si>
  <si>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</si>
  <si>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</si>
  <si>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</si>
  <si>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</si>
  <si>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</si>
  <si>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</si>
  <si>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</si>
  <si>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</si>
  <si>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</si>
  <si>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</si>
  <si>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</si>
  <si>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</si>
  <si>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</si>
  <si>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</si>
  <si>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</si>
  <si>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</si>
  <si>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</si>
  <si>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</si>
  <si>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</si>
  <si>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</si>
  <si>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</si>
  <si>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</si>
  <si>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</si>
  <si>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</si>
  <si>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</si>
  <si>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</si>
  <si>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</si>
  <si>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</si>
  <si>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</si>
  <si>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</si>
  <si>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</si>
  <si>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</si>
  <si>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</si>
  <si>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</si>
  <si>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</si>
  <si>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</si>
  <si>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</si>
  <si>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</si>
  <si>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</si>
  <si>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</si>
  <si>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</si>
  <si>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</si>
  <si>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</si>
  <si>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</si>
  <si>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</si>
  <si>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</si>
  <si>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</si>
  <si>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</si>
  <si>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</si>
  <si>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</si>
  <si>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</si>
  <si>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</si>
  <si>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</si>
  <si>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</si>
  <si>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</si>
  <si>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</si>
  <si>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</si>
  <si>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</si>
  <si>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</si>
  <si>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</si>
  <si>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</si>
  <si>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</si>
  <si>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</si>
  <si>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</si>
  <si>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</si>
  <si>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</si>
  <si>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</si>
  <si>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</si>
  <si>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</si>
  <si>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</si>
  <si>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</si>
  <si>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</si>
  <si>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</si>
  <si>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</si>
  <si>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</si>
  <si>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</si>
  <si>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</si>
  <si>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</si>
  <si>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</si>
  <si>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</si>
  <si>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</si>
  <si>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</si>
  <si>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</si>
  <si>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</si>
  <si>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</si>
  <si>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</si>
  <si>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</si>
  <si>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</si>
  <si>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</si>
  <si>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</si>
  <si>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</si>
  <si>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</si>
  <si>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</si>
  <si>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</si>
  <si>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</si>
  <si>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</si>
  <si>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</si>
  <si>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</si>
  <si>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</si>
  <si>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</si>
  <si>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</si>
  <si>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</si>
  <si>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</si>
  <si>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</si>
  <si>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</si>
  <si>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</si>
  <si>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</si>
  <si>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</si>
  <si>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</si>
  <si>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</si>
  <si>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</si>
  <si>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</si>
  <si>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</si>
  <si>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</si>
  <si>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</si>
  <si>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</si>
  <si>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</si>
  <si>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</si>
  <si>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</si>
  <si>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</si>
  <si>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</si>
  <si>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</si>
  <si>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</si>
  <si>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</si>
  <si>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</si>
  <si>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</si>
  <si>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</si>
  <si>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</si>
  <si>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</si>
  <si>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</si>
  <si>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</si>
  <si>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</si>
  <si>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</si>
  <si>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</si>
  <si>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</si>
  <si>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</si>
  <si>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</si>
  <si>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</si>
  <si>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</si>
  <si>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</si>
  <si>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</si>
  <si>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</si>
  <si>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</si>
  <si>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</si>
  <si>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</si>
  <si>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</si>
  <si>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</si>
  <si>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</si>
  <si>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</si>
  <si>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</si>
  <si>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</si>
  <si>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</si>
  <si>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</si>
  <si>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</si>
  <si>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</si>
  <si>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</si>
  <si>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</si>
  <si>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</si>
  <si>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</si>
  <si>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</si>
  <si>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</si>
  <si>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</si>
  <si>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</si>
  <si>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</si>
  <si>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</si>
  <si>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</si>
  <si>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</si>
  <si>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</si>
  <si>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</si>
  <si>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</si>
  <si>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</si>
  <si>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</si>
  <si>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</si>
  <si>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</si>
  <si>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</si>
  <si>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</si>
  <si>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</si>
  <si>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</si>
  <si>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</si>
  <si>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</si>
  <si>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</si>
  <si>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</si>
  <si>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</si>
  <si>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</si>
  <si>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</si>
  <si>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</si>
  <si>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</si>
  <si>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</si>
  <si>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</si>
  <si>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</si>
  <si>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</si>
  <si>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</si>
  <si>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</si>
  <si>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</si>
  <si>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</si>
  <si>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</si>
  <si>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</si>
  <si>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</si>
  <si>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</si>
  <si>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</si>
  <si>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</si>
  <si>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</si>
  <si>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</si>
  <si>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</si>
  <si>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</si>
  <si>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</si>
  <si>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</si>
  <si>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</si>
  <si>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</si>
  <si>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</si>
  <si>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</si>
  <si>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</si>
  <si>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</si>
  <si>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</si>
  <si>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</si>
  <si>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</si>
  <si>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</si>
  <si>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</si>
  <si>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</si>
  <si>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</si>
  <si>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</si>
  <si>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</si>
  <si>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</si>
  <si>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</si>
  <si>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</si>
  <si>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</si>
  <si>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</si>
  <si>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</si>
  <si>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</si>
  <si>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</si>
  <si>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</si>
  <si>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</si>
  <si>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</si>
  <si>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</si>
  <si>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</si>
  <si>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</si>
  <si>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</si>
  <si>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</si>
  <si>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</si>
  <si>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</si>
  <si>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</si>
  <si>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</si>
  <si>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</si>
  <si>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</si>
  <si>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</si>
  <si>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</si>
  <si>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</si>
  <si>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</si>
  <si>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</si>
  <si>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</si>
  <si>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</si>
  <si>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</si>
  <si>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</si>
  <si>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</si>
  <si>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</si>
  <si>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</si>
  <si>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</si>
  <si>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</si>
  <si>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</si>
  <si>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</si>
  <si>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</si>
  <si>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</si>
  <si>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</si>
  <si>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</si>
  <si>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</si>
  <si>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</si>
  <si>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</si>
  <si>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</si>
  <si>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</si>
  <si>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</si>
  <si>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</si>
  <si>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</si>
  <si>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</si>
  <si>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</si>
  <si>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</si>
  <si>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</si>
  <si>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</si>
  <si>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</si>
  <si>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</si>
  <si>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</si>
  <si>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</si>
  <si>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</si>
  <si>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</si>
  <si>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</si>
  <si>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</si>
  <si>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</si>
  <si>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</si>
  <si>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</si>
  <si>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</si>
  <si>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</si>
  <si>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</si>
  <si>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</si>
  <si>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</si>
  <si>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</si>
  <si>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</si>
  <si>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</si>
  <si>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</si>
  <si>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</si>
  <si>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</si>
  <si>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</si>
  <si>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</si>
  <si>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</si>
  <si>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</si>
  <si>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</si>
  <si>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</si>
  <si>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</si>
  <si>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</si>
  <si>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</si>
  <si>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</si>
  <si>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</si>
  <si>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</si>
  <si>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</si>
  <si>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</si>
  <si>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</si>
  <si>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</si>
  <si>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</si>
  <si>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</si>
  <si>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</si>
  <si>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</si>
  <si>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</si>
  <si>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</si>
  <si>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</si>
  <si>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</si>
  <si>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</si>
  <si>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</si>
  <si>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</si>
  <si>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</si>
  <si>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</si>
  <si>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</si>
  <si>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</si>
  <si>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</si>
  <si>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</si>
  <si>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</si>
  <si>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</si>
  <si>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</si>
  <si>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</si>
  <si>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</si>
  <si>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</si>
  <si>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</si>
  <si>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</si>
  <si>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</si>
  <si>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</si>
  <si>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</si>
  <si>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</si>
  <si>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</si>
  <si>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</si>
  <si>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</si>
  <si>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</si>
  <si>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</si>
  <si>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</si>
  <si>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</si>
  <si>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</si>
  <si>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</si>
  <si>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</si>
  <si>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</si>
  <si>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</si>
  <si>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</si>
  <si>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</si>
  <si>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</si>
  <si>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</si>
  <si>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</si>
  <si>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</si>
  <si>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</si>
  <si>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</si>
  <si>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</si>
  <si>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</si>
  <si>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</si>
  <si>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</si>
  <si>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</si>
  <si>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</si>
  <si>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</si>
  <si>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</si>
  <si>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</si>
  <si>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</si>
  <si>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</si>
  <si>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</si>
  <si>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</si>
  <si>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</si>
  <si>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</si>
  <si>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</si>
  <si>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</si>
  <si>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</si>
  <si>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</si>
  <si>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</si>
  <si>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</si>
  <si>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</si>
  <si>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</si>
  <si>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</si>
  <si>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</si>
  <si>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</si>
  <si>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</si>
  <si>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</si>
  <si>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</si>
  <si>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</si>
  <si>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</si>
  <si>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</si>
  <si>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</si>
  <si>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</si>
  <si>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</si>
  <si>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</si>
  <si>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</si>
  <si>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</si>
  <si>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</si>
  <si>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</si>
  <si>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</si>
  <si>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</si>
  <si>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</si>
  <si>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</si>
  <si>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</si>
  <si>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</si>
  <si>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</si>
  <si>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</si>
  <si>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</si>
  <si>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</si>
  <si>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</si>
  <si>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</si>
  <si>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</si>
  <si>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</si>
  <si>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</si>
  <si>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</si>
  <si>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</si>
  <si>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</si>
  <si>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</si>
  <si>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</si>
  <si>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</si>
  <si>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</si>
  <si>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</si>
  <si>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</si>
  <si>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</si>
  <si>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</si>
  <si>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</si>
  <si>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</si>
  <si>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</si>
  <si>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</si>
  <si>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</si>
  <si>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</si>
  <si>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</si>
  <si>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</si>
  <si>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</si>
  <si>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</si>
  <si>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</si>
  <si>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</si>
  <si>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</si>
  <si>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</si>
  <si>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</si>
  <si>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</si>
  <si>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</si>
  <si>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</si>
  <si>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</si>
  <si>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</si>
  <si>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</si>
  <si>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</si>
  <si>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</si>
  <si>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</si>
  <si>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</si>
  <si>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</si>
  <si>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</si>
  <si>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</si>
  <si>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</si>
  <si>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</si>
  <si>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</si>
  <si>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</si>
  <si>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</si>
  <si>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</si>
  <si>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</si>
  <si>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</si>
  <si>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</si>
  <si>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</si>
  <si>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</si>
  <si>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</si>
  <si>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</si>
  <si>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</si>
  <si>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</si>
  <si>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</si>
  <si>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</si>
  <si>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</si>
  <si>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</si>
  <si>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</si>
  <si>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</si>
  <si>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</si>
  <si>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</si>
  <si>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</si>
  <si>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</si>
  <si>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</si>
  <si>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</si>
  <si>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</si>
  <si>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</si>
  <si>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</si>
  <si>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</si>
  <si>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</si>
  <si>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</si>
  <si>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</si>
  <si>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</si>
  <si>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</si>
  <si>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</si>
  <si>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</si>
  <si>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</si>
  <si>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</si>
  <si>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</si>
  <si>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</si>
  <si>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</si>
  <si>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</si>
  <si>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</si>
  <si>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</si>
  <si>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</si>
  <si>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</si>
  <si>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</si>
  <si>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</si>
  <si>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</si>
  <si>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</si>
  <si>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</si>
  <si>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</si>
  <si>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</si>
  <si>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</si>
  <si>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</si>
  <si>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</si>
  <si>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</si>
  <si>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</si>
  <si>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</si>
  <si>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</si>
  <si>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</si>
  <si>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</si>
  <si>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</si>
  <si>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</si>
  <si>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</si>
  <si>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</si>
  <si>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</si>
  <si>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</si>
  <si>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</si>
  <si>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</si>
  <si>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</si>
  <si>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</si>
  <si>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</si>
  <si>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</si>
  <si>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</si>
  <si>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</si>
  <si>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</si>
  <si>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</si>
  <si>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</si>
  <si>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</si>
  <si>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</si>
  <si>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</si>
  <si>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</si>
  <si>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</si>
  <si>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</si>
  <si>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</si>
  <si>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</si>
  <si>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</si>
  <si>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</si>
  <si>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</si>
  <si>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</si>
  <si>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</si>
  <si>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</si>
  <si>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</si>
  <si>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</si>
  <si>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</si>
  <si>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</si>
  <si>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</si>
  <si>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</si>
  <si>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</si>
  <si>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</si>
  <si>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</si>
  <si>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</si>
  <si>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</si>
  <si>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</si>
  <si>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</si>
  <si>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</si>
  <si>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</si>
  <si>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</si>
  <si>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</si>
  <si>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</si>
  <si>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</si>
  <si>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</si>
  <si>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</si>
  <si>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</si>
  <si>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</si>
  <si>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</si>
  <si>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</si>
  <si>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</si>
  <si>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</si>
  <si>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</si>
  <si>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</si>
  <si>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</si>
  <si>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</si>
  <si>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</si>
  <si>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</si>
  <si>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</si>
  <si>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</si>
  <si>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</si>
  <si>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</si>
  <si>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</si>
  <si>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</si>
  <si>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</si>
  <si>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</si>
  <si>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</si>
  <si>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</si>
  <si>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</si>
  <si>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</si>
  <si>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</si>
  <si>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</si>
  <si>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</si>
  <si>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</si>
  <si>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</si>
  <si>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</si>
  <si>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</si>
  <si>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</si>
  <si>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</si>
  <si>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</si>
  <si>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</si>
  <si>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</si>
  <si>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</si>
  <si>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</si>
  <si>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</si>
  <si>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</si>
  <si>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</si>
  <si>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</si>
  <si>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</si>
  <si>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</si>
  <si>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</si>
  <si>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</si>
  <si>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</si>
  <si>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</si>
  <si>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</si>
  <si>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</si>
  <si>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</si>
  <si>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</si>
  <si>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</si>
  <si>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</si>
  <si>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</si>
  <si>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</si>
  <si>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</si>
  <si>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</si>
  <si>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</si>
  <si>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</si>
  <si>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</si>
  <si>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</si>
  <si>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</si>
  <si>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</si>
  <si>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</si>
  <si>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</si>
  <si>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</si>
  <si>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</si>
  <si>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</si>
  <si>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</si>
  <si>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</si>
  <si>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</si>
  <si>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</si>
  <si>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</si>
  <si>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</si>
  <si>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</si>
  <si>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</si>
  <si>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</si>
  <si>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</si>
  <si>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</si>
  <si>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</si>
  <si>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</si>
  <si>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</si>
  <si>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</si>
  <si>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</si>
  <si>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</si>
  <si>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</si>
  <si>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</si>
  <si>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</si>
  <si>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</si>
  <si>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</si>
  <si>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</si>
  <si>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</si>
  <si>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</si>
  <si>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</si>
  <si>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</si>
  <si>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</si>
  <si>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</si>
  <si>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</si>
  <si>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</si>
  <si>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</si>
  <si>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</si>
  <si>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</si>
  <si>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</si>
  <si>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</si>
  <si>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</si>
  <si>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</si>
  <si>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</si>
  <si>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</si>
  <si>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</si>
  <si>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</si>
  <si>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</si>
  <si>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</si>
  <si>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</si>
  <si>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</si>
  <si>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</si>
  <si>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</si>
  <si>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</si>
  <si>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</si>
  <si>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</si>
  <si>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</si>
  <si>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</si>
  <si>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</si>
  <si>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</si>
  <si>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</si>
  <si>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</si>
  <si>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</si>
  <si>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</si>
  <si>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</si>
  <si>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</si>
  <si>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</si>
  <si>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</si>
  <si>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</si>
  <si>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</si>
  <si>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</si>
  <si>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</si>
  <si>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</si>
  <si>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</si>
  <si>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</si>
  <si>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</si>
  <si>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</si>
  <si>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</si>
  <si>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</si>
  <si>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</si>
  <si>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</si>
  <si>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</si>
  <si>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</si>
  <si>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</si>
  <si>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</si>
  <si>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</si>
  <si>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</si>
  <si>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</si>
  <si>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</si>
  <si>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</si>
  <si>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</si>
  <si>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</si>
  <si>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</si>
  <si>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</si>
  <si>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</si>
  <si>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</si>
  <si>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</si>
  <si>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</si>
  <si>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</si>
  <si>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</si>
  <si>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</si>
  <si>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</si>
  <si>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</si>
  <si>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</si>
  <si>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</si>
  <si>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</si>
  <si>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</si>
  <si>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</si>
  <si>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</si>
  <si>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</si>
  <si>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</si>
  <si>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</si>
  <si>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</si>
  <si>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</si>
  <si>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</si>
  <si>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</si>
  <si>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</si>
  <si>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</si>
  <si>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</si>
  <si>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</si>
  <si>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</si>
  <si>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</si>
  <si>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</si>
  <si>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</si>
  <si>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</si>
  <si>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</si>
  <si>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</si>
  <si>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</si>
  <si>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</si>
  <si>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</si>
  <si>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</si>
  <si>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</si>
  <si>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</si>
  <si>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</si>
  <si>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</si>
  <si>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</si>
  <si>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</si>
  <si>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</si>
  <si>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</si>
  <si>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</si>
  <si>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</si>
  <si>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</si>
  <si>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</si>
  <si>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</si>
  <si>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</si>
  <si>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</si>
  <si>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</si>
  <si>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</si>
  <si>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</si>
  <si>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</si>
  <si>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</si>
  <si>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</si>
  <si>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</si>
  <si>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</si>
  <si>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</si>
  <si>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</si>
  <si>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</si>
  <si>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</si>
  <si>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</si>
  <si>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</si>
  <si>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</si>
  <si>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</si>
  <si>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</si>
  <si>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</si>
  <si>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</si>
  <si>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</si>
  <si>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</si>
  <si>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</si>
  <si>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</si>
  <si>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</si>
  <si>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</si>
  <si>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</si>
  <si>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</si>
  <si>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</si>
  <si>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</si>
  <si>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</si>
  <si>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</si>
  <si>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</si>
  <si>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</si>
  <si>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</si>
  <si>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</si>
  <si>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</si>
  <si>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</si>
  <si>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</si>
  <si>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</si>
  <si>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</si>
  <si>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</si>
  <si>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</si>
  <si>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</si>
  <si>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</si>
  <si>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</si>
  <si>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</si>
  <si>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</si>
  <si>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</si>
  <si>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</si>
  <si>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</si>
  <si>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</si>
  <si>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</si>
  <si>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</si>
  <si>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</si>
  <si>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</si>
  <si>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</si>
  <si>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</si>
  <si>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</si>
  <si>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</si>
  <si>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</si>
  <si>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</si>
  <si>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</si>
  <si>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</si>
  <si>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</si>
  <si>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</si>
  <si>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</si>
  <si>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</si>
  <si>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</si>
  <si>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</si>
  <si>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</si>
  <si>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</si>
  <si>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</si>
  <si>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</si>
  <si>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</si>
  <si>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</si>
  <si>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</si>
  <si>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</si>
  <si>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</si>
  <si>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</si>
  <si>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</si>
  <si>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</si>
  <si>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</si>
  <si>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</si>
  <si>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</si>
  <si>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</si>
  <si>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</si>
  <si>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</si>
  <si>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</si>
  <si>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</si>
  <si>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</si>
  <si>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</si>
  <si>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</si>
  <si>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</si>
  <si>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</si>
  <si>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</si>
  <si>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</si>
  <si>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</si>
  <si>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</si>
  <si>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</si>
  <si>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</si>
  <si>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</si>
  <si>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</si>
  <si>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</si>
  <si>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</si>
  <si>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</si>
  <si>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</si>
  <si>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</si>
  <si>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</si>
  <si>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</si>
  <si>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</si>
  <si>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</si>
  <si>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</si>
  <si>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</si>
  <si>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</si>
  <si>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</si>
  <si>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</si>
  <si>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</si>
  <si>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</si>
  <si>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</si>
  <si>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</si>
  <si>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</si>
  <si>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</si>
  <si>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</si>
  <si>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</si>
  <si>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</si>
  <si>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</si>
  <si>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</si>
  <si>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</si>
  <si>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</si>
  <si>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</si>
  <si>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</si>
  <si>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</si>
  <si>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</si>
  <si>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</si>
  <si>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</si>
  <si>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</si>
  <si>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</si>
  <si>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</si>
  <si>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</si>
  <si>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</si>
  <si>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</si>
  <si>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</si>
  <si>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</si>
  <si>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</si>
  <si>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</si>
  <si>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</si>
  <si>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</si>
  <si>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</si>
  <si>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</si>
  <si>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</si>
  <si>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</si>
  <si>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</si>
  <si>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</si>
  <si>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</si>
  <si>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</si>
  <si>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</si>
  <si>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</si>
  <si>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</si>
  <si>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</si>
  <si>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</si>
  <si>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</si>
  <si>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</si>
  <si>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</si>
  <si>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</si>
  <si>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</si>
  <si>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</si>
  <si>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</si>
  <si>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</si>
  <si>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</si>
  <si>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</si>
  <si>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</si>
  <si>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</si>
  <si>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</si>
  <si>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</si>
  <si>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</si>
  <si>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</si>
  <si>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</si>
  <si>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</si>
  <si>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</si>
  <si>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</si>
  <si>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</si>
  <si>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</si>
  <si>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</si>
  <si>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</si>
  <si>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</si>
  <si>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</si>
  <si>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</si>
  <si>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</si>
  <si>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</si>
  <si>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</si>
  <si>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</si>
  <si>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</si>
  <si>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</si>
  <si>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</si>
  <si>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</si>
  <si>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</si>
  <si>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</si>
  <si>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</si>
  <si>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</si>
  <si>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</si>
  <si>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</si>
  <si>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</si>
  <si>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</si>
  <si>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</si>
  <si>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</si>
  <si>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</si>
  <si>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</si>
  <si>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</si>
  <si>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</si>
  <si>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</si>
  <si>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</si>
  <si>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</si>
  <si>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</si>
  <si>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</si>
  <si>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</si>
  <si>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</si>
  <si>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</si>
  <si>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</si>
  <si>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</si>
  <si>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</si>
  <si>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</si>
  <si>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</si>
  <si>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</si>
  <si>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</si>
  <si>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</si>
  <si>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</si>
  <si>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</si>
  <si>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</si>
  <si>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</si>
  <si>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</si>
  <si>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</si>
  <si>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</si>
  <si>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</si>
  <si>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</si>
  <si>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</si>
  <si>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</si>
  <si>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</si>
  <si>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</si>
  <si>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</si>
  <si>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</si>
  <si>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</si>
  <si>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</si>
  <si>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</si>
  <si>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</si>
  <si>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</si>
  <si>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</si>
  <si>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</si>
  <si>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</si>
  <si>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</si>
  <si>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</si>
  <si>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</si>
  <si>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</si>
  <si>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</si>
  <si>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</si>
  <si>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</si>
  <si>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</si>
  <si>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</si>
  <si>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</si>
  <si>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</si>
  <si>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</si>
  <si>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</si>
  <si>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</si>
  <si>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</si>
  <si>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</si>
  <si>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</si>
  <si>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</si>
  <si>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</si>
  <si>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</si>
  <si>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</si>
  <si>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</si>
  <si>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</si>
  <si>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</si>
  <si>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</si>
  <si>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</si>
  <si>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</si>
  <si>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</si>
  <si>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</si>
  <si>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</si>
  <si>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</si>
  <si>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</si>
  <si>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</si>
  <si>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</si>
  <si>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</si>
  <si>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</si>
  <si>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</si>
  <si>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</si>
  <si>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</si>
  <si>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</si>
  <si>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</si>
  <si>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</si>
  <si>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</si>
  <si>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</si>
  <si>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</si>
  <si>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</si>
  <si>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</si>
  <si>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</si>
  <si>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</si>
  <si>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</si>
  <si>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</si>
  <si>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</si>
  <si>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</si>
  <si>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</si>
  <si>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</si>
  <si>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</si>
  <si>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</si>
  <si>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</si>
  <si>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</si>
  <si>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</si>
  <si>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</si>
  <si>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</si>
  <si>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</si>
  <si>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</si>
  <si>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</si>
  <si>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</si>
  <si>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</si>
  <si>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</si>
  <si>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</si>
  <si>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</si>
  <si>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</si>
  <si>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</si>
  <si>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</si>
  <si>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</si>
  <si>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</si>
  <si>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</si>
  <si>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</si>
  <si>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</si>
  <si>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</si>
  <si>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</si>
  <si>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</si>
  <si>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</si>
  <si>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</si>
  <si>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</si>
  <si>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</si>
  <si>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</si>
  <si>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</si>
  <si>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</si>
  <si>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</si>
  <si>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</si>
  <si>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</si>
  <si>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</si>
  <si>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</si>
  <si>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</si>
  <si>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</si>
  <si>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</si>
  <si>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</si>
  <si>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</si>
  <si>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</si>
  <si>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</si>
  <si>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</si>
  <si>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</si>
  <si>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</si>
  <si>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</si>
  <si>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</si>
  <si>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</si>
  <si>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</si>
  <si>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</si>
  <si>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</si>
  <si>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</si>
  <si>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</si>
  <si>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</si>
  <si>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</si>
  <si>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</si>
  <si>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</si>
  <si>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</si>
  <si>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</si>
  <si>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</si>
  <si>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</si>
  <si>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</si>
  <si>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</si>
  <si>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</si>
  <si>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</si>
  <si>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</si>
  <si>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</si>
  <si>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</si>
  <si>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</si>
  <si>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</si>
  <si>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</si>
  <si>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</si>
  <si>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</si>
  <si>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</si>
  <si>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</si>
  <si>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</si>
  <si>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</si>
  <si>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</si>
  <si>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</si>
  <si>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</si>
  <si>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</si>
  <si>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</si>
  <si>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</si>
  <si>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</si>
  <si>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</si>
  <si>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</si>
  <si>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</si>
  <si>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</si>
  <si>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</si>
  <si>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</si>
  <si>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</si>
  <si>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</si>
  <si>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</si>
  <si>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</si>
  <si>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</si>
  <si>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</si>
  <si>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</si>
  <si>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</si>
  <si>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</si>
  <si>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</si>
  <si>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</si>
  <si>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</si>
  <si>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</si>
  <si>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</si>
  <si>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</si>
  <si>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</si>
  <si>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</si>
  <si>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</si>
  <si>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</si>
  <si>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</si>
  <si>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</si>
  <si>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</si>
  <si>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</si>
  <si>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</si>
  <si>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</si>
  <si>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</si>
  <si>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</si>
  <si>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</si>
  <si>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</si>
  <si>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</si>
  <si>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</si>
  <si>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</si>
  <si>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</si>
  <si>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</si>
  <si>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</si>
  <si>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</si>
  <si>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</si>
  <si>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</si>
  <si>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</si>
  <si>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</si>
  <si>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</si>
  <si>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</si>
  <si>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</si>
  <si>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</si>
  <si>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</si>
  <si>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</si>
  <si>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</si>
  <si>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</si>
  <si>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</si>
  <si>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</si>
  <si>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</si>
  <si>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</si>
  <si>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</si>
  <si>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</si>
  <si>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</si>
  <si>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</si>
  <si>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</si>
  <si>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</si>
  <si>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</si>
  <si>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</si>
  <si>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</si>
  <si>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</si>
  <si>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</si>
  <si>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</si>
  <si>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</si>
  <si>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</si>
  <si>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</si>
  <si>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</si>
  <si>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</si>
  <si>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</si>
  <si>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</si>
  <si>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</si>
  <si>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</si>
  <si>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</si>
  <si>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</si>
  <si>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</si>
  <si>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</si>
  <si>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</si>
  <si>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</si>
  <si>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</si>
  <si>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</si>
  <si>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</si>
  <si>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</si>
  <si>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</si>
  <si>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</si>
  <si>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</si>
  <si>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</si>
  <si>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</si>
  <si>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</si>
  <si>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</si>
  <si>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</si>
  <si>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</si>
  <si>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</si>
  <si>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</si>
  <si>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</si>
  <si>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</si>
  <si>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</si>
  <si>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</si>
  <si>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</si>
  <si>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</si>
  <si>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</si>
  <si>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</si>
  <si>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</si>
  <si>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</si>
  <si>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</si>
  <si>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</si>
  <si>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</si>
  <si>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</si>
  <si>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</si>
  <si>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</si>
  <si>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</si>
  <si>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</si>
  <si>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</si>
  <si>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</si>
  <si>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</si>
  <si>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</si>
  <si>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</si>
  <si>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</si>
  <si>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</si>
  <si>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</si>
  <si>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</si>
  <si>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</si>
  <si>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</si>
  <si>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</si>
  <si>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</si>
  <si>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</si>
  <si>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</si>
  <si>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</si>
  <si>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</si>
  <si>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</si>
  <si>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</si>
  <si>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</si>
  <si>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</si>
  <si>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</si>
  <si>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</si>
  <si>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</si>
  <si>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</si>
  <si>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</si>
  <si>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</si>
  <si>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</si>
  <si>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</si>
  <si>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</si>
  <si>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</si>
  <si>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</si>
  <si>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</si>
  <si>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</si>
  <si>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</si>
  <si>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</si>
  <si>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</si>
  <si>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</si>
  <si>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</si>
  <si>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</si>
  <si>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</si>
  <si>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</si>
  <si>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</si>
  <si>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</si>
  <si>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</si>
  <si>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</si>
  <si>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</si>
  <si>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</si>
  <si>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</si>
  <si>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</si>
  <si>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</si>
  <si>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</si>
  <si>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</si>
  <si>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</si>
  <si>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</si>
  <si>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</si>
  <si>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</si>
  <si>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</si>
  <si>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</si>
  <si>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</si>
  <si>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</si>
  <si>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</si>
  <si>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</si>
  <si>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</si>
  <si>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</si>
  <si>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</si>
  <si>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</si>
  <si>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</si>
  <si>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</si>
  <si>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</si>
  <si>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</si>
  <si>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</si>
  <si>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</si>
  <si>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</si>
  <si>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</si>
  <si>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</si>
  <si>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</si>
  <si>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</si>
  <si>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</si>
  <si>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</si>
  <si>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</si>
  <si>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</si>
  <si>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</si>
  <si>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</si>
  <si>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</si>
  <si>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</si>
  <si>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</si>
  <si>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</si>
  <si>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</si>
  <si>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</si>
  <si>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</si>
  <si>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</si>
  <si>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</si>
  <si>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</si>
  <si>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</si>
  <si>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</si>
  <si>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</si>
  <si>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</si>
  <si>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</si>
  <si>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</si>
  <si>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</si>
  <si>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</si>
  <si>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</si>
  <si>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</si>
  <si>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</si>
  <si>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</si>
  <si>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</si>
  <si>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</si>
  <si>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</si>
  <si>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</si>
  <si>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</si>
  <si>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</si>
  <si>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</si>
  <si>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</si>
  <si>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</si>
  <si>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</si>
  <si>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</si>
  <si>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</si>
  <si>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</si>
  <si>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</si>
  <si>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</si>
  <si>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</si>
  <si>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</si>
  <si>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</si>
  <si>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</si>
  <si>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</si>
  <si>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</si>
  <si>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</si>
  <si>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</si>
  <si>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</si>
  <si>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</si>
  <si>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</si>
  <si>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</si>
  <si>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</si>
  <si>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</si>
  <si>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</si>
  <si>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</si>
  <si>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</si>
  <si>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</si>
  <si>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</si>
  <si>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</si>
  <si>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</si>
  <si>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</si>
  <si>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</si>
  <si>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</si>
  <si>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</si>
  <si>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</si>
  <si>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</si>
  <si>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</si>
  <si>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</si>
  <si>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</si>
  <si>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</si>
  <si>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</si>
  <si>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</si>
  <si>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</si>
  <si>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</si>
  <si>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</si>
  <si>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</si>
  <si>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</si>
  <si>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</si>
  <si>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</si>
  <si>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</si>
  <si>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</si>
  <si>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</si>
  <si>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</si>
  <si>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</si>
  <si>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</si>
  <si>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</si>
  <si>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</si>
  <si>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</si>
  <si>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</si>
  <si>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</si>
  <si>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</si>
  <si>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</si>
  <si>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</si>
  <si>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</si>
  <si>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</si>
  <si>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</si>
  <si>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</si>
  <si>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</si>
  <si>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</si>
  <si>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</si>
  <si>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</si>
  <si>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</si>
  <si>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</si>
  <si>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</si>
  <si>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</si>
  <si>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</si>
  <si>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</si>
  <si>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</si>
  <si>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</si>
  <si>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</si>
  <si>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</si>
  <si>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</si>
  <si>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</si>
  <si>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</si>
  <si>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</si>
  <si>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</si>
  <si>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</si>
  <si>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</si>
  <si>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</si>
  <si>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</si>
  <si>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</si>
  <si>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</si>
  <si>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</si>
  <si>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</si>
  <si>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</si>
  <si>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</si>
  <si>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</si>
  <si>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</si>
  <si>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</si>
  <si>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</si>
  <si>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</si>
  <si>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</si>
  <si>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</si>
  <si>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</si>
  <si>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</si>
  <si>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</si>
  <si>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</si>
  <si>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</si>
  <si>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</si>
  <si>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</si>
  <si>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</si>
  <si>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</si>
  <si>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</si>
  <si>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</si>
  <si>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</si>
  <si>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</si>
  <si>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</si>
  <si>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</si>
  <si>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</si>
  <si>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</si>
  <si>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</si>
  <si>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</si>
  <si>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</si>
  <si>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</si>
  <si>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</si>
  <si>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</si>
  <si>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</si>
  <si>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</si>
  <si>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</si>
  <si>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</si>
  <si>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</si>
  <si>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</si>
  <si>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</si>
  <si>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</si>
  <si>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</si>
  <si>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</si>
  <si>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</si>
  <si>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</si>
  <si>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</si>
  <si>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</si>
  <si>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</si>
  <si>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</si>
  <si>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</si>
  <si>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</si>
  <si>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</si>
  <si>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</si>
  <si>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</si>
  <si>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</si>
  <si>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</si>
  <si>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</si>
  <si>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</si>
  <si>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</si>
  <si>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</si>
  <si>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</si>
  <si>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</si>
  <si>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</si>
  <si>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</si>
  <si>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</si>
  <si>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</si>
  <si>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</si>
  <si>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</si>
  <si>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</si>
  <si>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</si>
  <si>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</si>
  <si>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</si>
  <si>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</si>
  <si>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</si>
  <si>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</si>
  <si>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</si>
  <si>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</si>
  <si>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</si>
  <si>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</si>
  <si>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</si>
  <si>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</si>
  <si>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</si>
  <si>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</si>
  <si>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</si>
  <si>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</si>
  <si>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</si>
  <si>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</si>
  <si>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</si>
  <si>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</si>
  <si>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</si>
  <si>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</si>
  <si>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</si>
  <si>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</si>
  <si>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</si>
  <si>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</si>
  <si>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</si>
  <si>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</si>
  <si>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</si>
  <si>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</si>
  <si>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</si>
  <si>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</si>
  <si>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</si>
  <si>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</si>
  <si>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</si>
  <si>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</si>
  <si>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</si>
  <si>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</si>
  <si>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</si>
  <si>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</si>
  <si>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</si>
  <si>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</si>
  <si>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</si>
  <si>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</si>
  <si>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</si>
  <si>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</si>
  <si>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</si>
  <si>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</si>
  <si>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</si>
  <si>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</si>
  <si>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</si>
  <si>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</si>
  <si>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</si>
  <si>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</si>
  <si>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</si>
  <si>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</si>
  <si>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</si>
  <si>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</si>
  <si>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</si>
  <si>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</si>
  <si>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</si>
  <si>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</si>
  <si>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</si>
  <si>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</si>
  <si>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</si>
  <si>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</si>
  <si>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</si>
  <si>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</si>
  <si>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</si>
  <si>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</si>
  <si>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</si>
  <si>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</si>
  <si>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</si>
  <si>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</si>
  <si>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</si>
  <si>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</si>
  <si>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</si>
  <si>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</si>
  <si>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</si>
  <si>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</si>
  <si>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</si>
  <si>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</si>
  <si>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</si>
  <si>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</si>
  <si>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</si>
  <si>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</si>
  <si>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</si>
  <si>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</si>
  <si>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</si>
  <si>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</si>
  <si>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</si>
  <si>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</si>
  <si>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</si>
  <si>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</si>
  <si>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</si>
  <si>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</si>
  <si>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</si>
  <si>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</si>
  <si>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</si>
  <si>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</si>
  <si>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</si>
  <si>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</si>
  <si>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</si>
  <si>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</si>
  <si>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</si>
  <si>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</si>
  <si>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</si>
  <si>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</si>
  <si>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</si>
  <si>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</si>
  <si>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</si>
  <si>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</si>
  <si>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</si>
  <si>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</si>
  <si>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</si>
  <si>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</si>
  <si>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</si>
  <si>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</si>
  <si>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</si>
  <si>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</si>
  <si>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</si>
  <si>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</si>
  <si>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</si>
  <si>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</si>
  <si>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</si>
  <si>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</si>
  <si>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</si>
  <si>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</si>
  <si>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</si>
  <si>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</si>
  <si>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</si>
  <si>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</si>
  <si>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</si>
  <si>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</si>
  <si>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</si>
  <si>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</si>
  <si>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</si>
  <si>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</si>
  <si>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</si>
  <si>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</si>
  <si>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</si>
  <si>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</si>
  <si>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</si>
  <si>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</si>
  <si>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</si>
  <si>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</si>
  <si>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</si>
  <si>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</si>
  <si>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</si>
  <si>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</si>
  <si>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</si>
  <si>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</si>
  <si>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</si>
  <si>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</si>
  <si>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</si>
  <si>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</si>
  <si>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</si>
  <si>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</si>
  <si>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</si>
  <si>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</si>
  <si>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</si>
  <si>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</si>
  <si>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</si>
  <si>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</si>
  <si>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</si>
  <si>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</si>
  <si>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</si>
  <si>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</si>
  <si>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</si>
  <si>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</si>
  <si>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</si>
  <si>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</si>
  <si>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</si>
  <si>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</si>
  <si>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</si>
  <si>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</si>
  <si>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</si>
  <si>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</si>
  <si>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</si>
  <si>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</si>
  <si>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</si>
  <si>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</si>
  <si>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</si>
  <si>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</si>
  <si>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</si>
  <si>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</si>
  <si>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</si>
  <si>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</si>
  <si>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</si>
  <si>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</si>
  <si>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</si>
  <si>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</si>
  <si>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</si>
  <si>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</si>
  <si>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</si>
  <si>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</si>
  <si>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</si>
  <si>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</si>
  <si>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</si>
  <si>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</si>
  <si>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</si>
  <si>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</si>
  <si>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</si>
  <si>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</si>
  <si>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</si>
  <si>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</si>
  <si>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</si>
  <si>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</si>
  <si>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</si>
  <si>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</si>
  <si>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</si>
  <si>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</si>
  <si>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</si>
  <si>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</si>
  <si>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</si>
  <si>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</si>
  <si>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</si>
  <si>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</si>
  <si>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</si>
  <si>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</si>
  <si>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</si>
  <si>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</si>
  <si>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</si>
  <si>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</si>
  <si>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</si>
  <si>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</si>
  <si>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</si>
  <si>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</si>
  <si>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</si>
  <si>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</si>
  <si>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</si>
  <si>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</si>
  <si>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</si>
  <si>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</si>
  <si>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</si>
  <si>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</si>
  <si>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</si>
  <si>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</si>
  <si>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</si>
  <si>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</si>
  <si>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</si>
  <si>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</si>
  <si>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</si>
  <si>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</si>
  <si>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</si>
  <si>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</si>
  <si>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</si>
  <si>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</si>
  <si>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</si>
  <si>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</si>
  <si>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</si>
  <si>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</si>
  <si>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</si>
  <si>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</si>
  <si>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</si>
  <si>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</si>
  <si>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</si>
  <si>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</si>
  <si>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</si>
  <si>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</si>
  <si>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</si>
  <si>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</si>
  <si>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</si>
  <si>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</si>
  <si>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</si>
  <si>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</si>
  <si>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</si>
  <si>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</si>
  <si>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</si>
  <si>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</si>
  <si>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</si>
  <si>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</si>
  <si>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</si>
  <si>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</si>
  <si>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</si>
  <si>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</si>
  <si>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</si>
  <si>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</si>
  <si>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</si>
  <si>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</si>
  <si>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</si>
  <si>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</si>
  <si>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</si>
  <si>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</si>
  <si>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</si>
  <si>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</si>
  <si>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</si>
  <si>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</si>
  <si>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</si>
  <si>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</si>
  <si>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</si>
  <si>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</si>
  <si>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</si>
  <si>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</si>
  <si>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</si>
  <si>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</si>
  <si>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</si>
  <si>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</si>
  <si>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</si>
  <si>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</si>
  <si>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</si>
  <si>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</si>
  <si>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</si>
  <si>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</si>
  <si>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</si>
  <si>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</si>
  <si>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</si>
  <si>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</si>
  <si>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</si>
  <si>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</si>
  <si>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</si>
  <si>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</si>
  <si>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</si>
  <si>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</si>
  <si>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</si>
  <si>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</si>
  <si>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</si>
  <si>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</si>
  <si>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</si>
  <si>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</si>
  <si>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</si>
  <si>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</si>
  <si>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</si>
  <si>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</si>
  <si>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</si>
  <si>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</si>
  <si>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</si>
  <si>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</si>
  <si>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</si>
  <si>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</si>
  <si>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</si>
  <si>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</si>
  <si>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</si>
  <si>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</si>
  <si>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</si>
  <si>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</si>
  <si>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</si>
  <si>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</si>
  <si>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</si>
  <si>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</si>
  <si>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</si>
  <si>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</si>
  <si>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</si>
  <si>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</si>
  <si>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</si>
  <si>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</si>
  <si>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</si>
  <si>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</si>
  <si>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</si>
  <si>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</si>
  <si>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</si>
  <si>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</si>
  <si>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</si>
  <si>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</si>
  <si>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</si>
  <si>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</si>
  <si>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</si>
  <si>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</si>
  <si>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</si>
  <si>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</si>
  <si>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</si>
  <si>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</si>
  <si>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</si>
  <si>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</si>
  <si>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</si>
  <si>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</si>
  <si>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</si>
  <si>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</si>
  <si>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</si>
  <si>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</si>
  <si>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</si>
  <si>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</si>
  <si>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</si>
  <si>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</si>
  <si>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</si>
  <si>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</si>
  <si>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</si>
  <si>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</si>
  <si>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</si>
  <si>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</si>
  <si>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</si>
  <si>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</si>
  <si>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</si>
  <si>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</si>
  <si>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</si>
  <si>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</si>
  <si>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</si>
  <si>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</si>
  <si>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</si>
  <si>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</si>
  <si>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</si>
  <si>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</si>
  <si>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</si>
  <si>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</si>
  <si>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</si>
  <si>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</si>
  <si>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</si>
  <si>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</si>
  <si>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</si>
  <si>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</si>
  <si>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</si>
  <si>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</si>
  <si>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</si>
  <si>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</si>
  <si>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</si>
  <si>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</si>
  <si>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</si>
  <si>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</si>
  <si>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</si>
  <si>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</si>
  <si>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</si>
  <si>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</si>
  <si>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</si>
  <si>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</si>
  <si>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</si>
  <si>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</si>
  <si>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</si>
  <si>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</si>
  <si>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</si>
  <si>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</si>
  <si>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</si>
  <si>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</si>
  <si>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</si>
  <si>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</si>
  <si>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</si>
  <si>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</si>
  <si>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</si>
  <si>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</si>
  <si>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</si>
  <si>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</si>
  <si>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</si>
  <si>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</si>
  <si>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</si>
  <si>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</si>
  <si>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</si>
  <si>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</si>
  <si>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</si>
  <si>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</si>
  <si>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</si>
  <si>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</si>
  <si>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</si>
  <si>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</si>
  <si>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</si>
  <si>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</si>
  <si>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</si>
  <si>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</si>
  <si>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</si>
  <si>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</si>
  <si>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</si>
  <si>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</si>
  <si>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</si>
  <si>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</si>
  <si>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</si>
  <si>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</si>
  <si>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</si>
  <si>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</si>
  <si>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</si>
  <si>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</si>
  <si>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</si>
  <si>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</si>
  <si>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</si>
  <si>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</si>
  <si>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</si>
  <si>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</si>
  <si>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</si>
  <si>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</si>
  <si>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</si>
  <si>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</si>
  <si>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</si>
  <si>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</si>
  <si>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</si>
  <si>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</si>
  <si>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</si>
  <si>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</si>
  <si>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</si>
  <si>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</si>
  <si>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</si>
  <si>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</si>
  <si>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</si>
  <si>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</si>
  <si>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</si>
  <si>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</si>
  <si>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</si>
  <si>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</si>
  <si>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</si>
  <si>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</si>
  <si>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</si>
  <si>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</si>
  <si>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</si>
  <si>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</si>
  <si>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</si>
  <si>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</si>
  <si>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</si>
  <si>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</si>
  <si>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</si>
  <si>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</si>
  <si>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</si>
  <si>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</si>
  <si>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</si>
  <si>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</si>
  <si>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</si>
  <si>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</si>
  <si>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</si>
  <si>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</si>
  <si>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</si>
  <si>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</si>
  <si>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</si>
  <si>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</si>
  <si>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</si>
  <si>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</si>
  <si>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</si>
  <si>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</si>
  <si>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</si>
  <si>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</si>
  <si>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</si>
  <si>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</si>
  <si>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</si>
  <si>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</si>
  <si>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</si>
  <si>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</si>
  <si>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</si>
  <si>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</si>
  <si>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</si>
  <si>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</si>
  <si>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</si>
  <si>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</si>
  <si>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</si>
  <si>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</si>
  <si>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</si>
  <si>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</si>
  <si>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</si>
  <si>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</si>
  <si>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</si>
  <si>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</si>
  <si>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</si>
  <si>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</si>
  <si>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</si>
  <si>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</si>
  <si>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</si>
  <si>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</si>
  <si>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</si>
  <si>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</si>
  <si>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</si>
  <si>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</si>
  <si>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</si>
  <si>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</si>
  <si>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</si>
  <si>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</si>
  <si>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</si>
  <si>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</si>
  <si>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</si>
  <si>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</si>
  <si>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</si>
  <si>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</si>
  <si>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</si>
  <si>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</si>
  <si>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</si>
  <si>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</si>
  <si>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</si>
  <si>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</si>
  <si>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</si>
  <si>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</si>
  <si>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</si>
  <si>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</si>
  <si>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</si>
  <si>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</si>
  <si>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</si>
  <si>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</si>
  <si>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</si>
  <si>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</si>
  <si>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</si>
  <si>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</si>
  <si>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</si>
  <si>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</si>
  <si>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</si>
  <si>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</si>
  <si>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</si>
  <si>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</si>
  <si>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</si>
  <si>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</si>
  <si>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</si>
  <si>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</si>
  <si>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</si>
  <si>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</si>
  <si>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</si>
  <si>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</si>
  <si>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</si>
  <si>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</si>
  <si>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</si>
  <si>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</si>
  <si>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</si>
  <si>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</si>
  <si>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</si>
  <si>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</si>
  <si>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</si>
  <si>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</si>
  <si>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</si>
  <si>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</si>
  <si>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</si>
  <si>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</si>
  <si>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</si>
  <si>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</si>
  <si>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</si>
  <si>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</si>
  <si>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</si>
  <si>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</si>
  <si>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</si>
  <si>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</si>
  <si>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</si>
  <si>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</si>
  <si>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</si>
  <si>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</si>
  <si>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</si>
  <si>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</si>
  <si>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</si>
  <si>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</si>
  <si>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</si>
  <si>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</si>
  <si>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</si>
  <si>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</si>
  <si>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</si>
  <si>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</si>
  <si>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</si>
  <si>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</si>
  <si>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</si>
  <si>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</si>
  <si>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</si>
  <si>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</si>
  <si>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</si>
  <si>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</si>
  <si>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</si>
  <si>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</si>
  <si>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</si>
  <si>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</si>
  <si>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</si>
  <si>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</si>
  <si>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</si>
  <si>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</si>
  <si>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</si>
  <si>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</si>
  <si>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</si>
  <si>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</si>
  <si>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</si>
  <si>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</si>
  <si>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</si>
  <si>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</si>
  <si>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</si>
  <si>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</si>
  <si>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</si>
  <si>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</si>
  <si>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</si>
  <si>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</si>
  <si>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</si>
  <si>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</si>
  <si>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</si>
  <si>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</si>
  <si>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</si>
  <si>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</si>
  <si>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</si>
  <si>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</si>
  <si>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</si>
  <si>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</si>
  <si>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</si>
  <si>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</si>
  <si>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</si>
  <si>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</si>
  <si>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</si>
  <si>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</si>
  <si>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</si>
  <si>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</si>
  <si>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</si>
  <si>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</si>
  <si>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</si>
  <si>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</si>
  <si>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</si>
  <si>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</si>
  <si>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</si>
  <si>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</si>
  <si>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</si>
  <si>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</si>
  <si>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</si>
  <si>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</si>
  <si>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</si>
  <si>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</si>
  <si>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</si>
  <si>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</si>
  <si>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</si>
  <si>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</si>
  <si>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</si>
  <si>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</si>
  <si>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</si>
  <si>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</si>
  <si>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</si>
  <si>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</si>
  <si>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</si>
  <si>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</si>
  <si>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</si>
  <si>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</si>
  <si>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</si>
  <si>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</si>
  <si>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</si>
  <si>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</si>
  <si>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</si>
  <si>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</si>
  <si>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</si>
  <si>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</si>
  <si>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</si>
  <si>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</si>
  <si>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</si>
  <si>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</si>
  <si>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</si>
  <si>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</si>
  <si>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</si>
  <si>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</si>
  <si>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</si>
  <si>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</si>
  <si>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</si>
  <si>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</si>
  <si>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</si>
  <si>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</si>
  <si>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</si>
  <si>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</si>
  <si>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</si>
  <si>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</si>
  <si>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</si>
  <si>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</si>
  <si>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</si>
  <si>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</si>
  <si>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</si>
  <si>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</si>
  <si>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</si>
  <si>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</si>
  <si>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</si>
  <si>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</si>
  <si>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</si>
  <si>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</si>
  <si>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</si>
  <si>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</si>
  <si>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</si>
  <si>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</si>
  <si>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</si>
  <si>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</si>
  <si>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</si>
  <si>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</si>
  <si>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</si>
  <si>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</si>
  <si>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</si>
  <si>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</si>
  <si>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</si>
  <si>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</si>
  <si>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</si>
  <si>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</si>
  <si>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</si>
  <si>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</si>
  <si>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</si>
  <si>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</si>
  <si>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</si>
  <si>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</si>
  <si>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</si>
  <si>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</si>
  <si>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</si>
  <si>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</si>
  <si>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</si>
  <si>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</si>
  <si>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</si>
  <si>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</si>
  <si>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</si>
  <si>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</si>
  <si>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</si>
  <si>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</si>
  <si>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</si>
  <si>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</si>
  <si>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</si>
  <si>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</si>
  <si>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</si>
  <si>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</si>
  <si>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</si>
  <si>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</si>
  <si>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</si>
  <si>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</si>
  <si>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</si>
  <si>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</si>
  <si>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</si>
  <si>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</si>
  <si>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</si>
  <si>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</si>
  <si>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</si>
  <si>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</si>
  <si>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</si>
  <si>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</si>
  <si>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</si>
  <si>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</si>
  <si>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</si>
  <si>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</si>
  <si>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</si>
  <si>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</si>
  <si>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</si>
  <si>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</si>
  <si>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</si>
  <si>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</si>
  <si>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</si>
  <si>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</si>
  <si>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</si>
  <si>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</si>
  <si>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</si>
  <si>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</si>
  <si>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</si>
  <si>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</si>
  <si>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</si>
  <si>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</si>
  <si>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</si>
  <si>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</si>
  <si>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</si>
  <si>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</si>
  <si>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</si>
  <si>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</si>
  <si>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</si>
  <si>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</si>
  <si>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</si>
  <si>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</si>
  <si>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</si>
  <si>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</si>
  <si>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</si>
  <si>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</si>
  <si>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</si>
  <si>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</si>
  <si>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</si>
  <si>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</si>
  <si>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</si>
  <si>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</si>
  <si>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</si>
  <si>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</si>
  <si>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</si>
  <si>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</si>
  <si>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</si>
  <si>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</si>
  <si>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</si>
  <si>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</si>
  <si>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</si>
  <si>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</si>
  <si>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</si>
  <si>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</si>
  <si>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</si>
  <si>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</si>
  <si>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</si>
  <si>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</si>
  <si>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</si>
  <si>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</si>
  <si>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</si>
  <si>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</si>
  <si>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</si>
  <si>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</si>
  <si>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</si>
  <si>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</si>
  <si>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</si>
  <si>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</si>
  <si>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</si>
  <si>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</si>
  <si>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</si>
  <si>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</si>
  <si>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</si>
  <si>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</si>
  <si>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</si>
  <si>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</si>
  <si>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</si>
  <si>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</si>
  <si>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</si>
  <si>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</si>
  <si>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</si>
  <si>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</si>
  <si>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</si>
  <si>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</si>
  <si>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</si>
  <si>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</si>
  <si>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</si>
  <si>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</si>
  <si>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</si>
  <si>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</si>
  <si>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</si>
  <si>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</si>
  <si>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</si>
  <si>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</si>
  <si>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</si>
  <si>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</si>
  <si>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</si>
  <si>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</si>
  <si>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</si>
  <si>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</si>
  <si>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</si>
  <si>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</si>
  <si>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</si>
  <si>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</si>
  <si>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</si>
  <si>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</si>
  <si>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</si>
  <si>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</si>
  <si>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</si>
  <si>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</si>
  <si>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</si>
  <si>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</si>
  <si>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</si>
  <si>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</si>
  <si>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</si>
  <si>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</si>
  <si>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</si>
  <si>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</si>
  <si>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</si>
  <si>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</si>
  <si>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</si>
  <si>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</si>
  <si>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</si>
  <si>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</si>
  <si>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</si>
  <si>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</si>
  <si>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</si>
  <si>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</si>
  <si>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</si>
  <si>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</si>
  <si>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</si>
  <si>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</si>
  <si>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</si>
  <si>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</si>
  <si>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</si>
  <si>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</si>
  <si>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</si>
  <si>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</si>
  <si>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</si>
  <si>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</si>
  <si>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</si>
  <si>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</si>
  <si>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</si>
  <si>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</si>
  <si>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</si>
  <si>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</si>
  <si>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</si>
  <si>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</si>
  <si>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</si>
  <si>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</si>
  <si>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</si>
  <si>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</si>
  <si>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</si>
  <si>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</si>
  <si>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</si>
  <si>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</si>
  <si>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</si>
  <si>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</si>
  <si>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</si>
  <si>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</si>
  <si>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</si>
  <si>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</si>
  <si>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</si>
  <si>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</si>
  <si>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</si>
  <si>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</si>
  <si>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</si>
  <si>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</si>
  <si>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</si>
  <si>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</si>
  <si>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</si>
  <si>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</si>
  <si>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</si>
  <si>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</si>
  <si>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</si>
  <si>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</si>
  <si>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</si>
  <si>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</si>
  <si>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</si>
  <si>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</si>
  <si>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</si>
  <si>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</si>
  <si>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</si>
  <si>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</si>
  <si>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</si>
  <si>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</si>
  <si>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</si>
  <si>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</si>
  <si>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</si>
  <si>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</si>
  <si>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</si>
  <si>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</si>
  <si>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</si>
  <si>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</si>
  <si>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</si>
  <si>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</si>
  <si>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</si>
  <si>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</si>
  <si>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</si>
  <si>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</si>
  <si>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</si>
  <si>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</si>
  <si>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</si>
  <si>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</si>
  <si>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</si>
  <si>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</si>
  <si>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</si>
  <si>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</si>
  <si>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</si>
  <si>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</si>
  <si>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</si>
  <si>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</si>
  <si>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</si>
  <si>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</si>
  <si>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</si>
  <si>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</si>
  <si>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</si>
  <si>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</si>
  <si>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</si>
  <si>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</si>
  <si>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</si>
  <si>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</si>
  <si>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</si>
  <si>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</si>
  <si>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</si>
  <si>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</si>
  <si>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</si>
  <si>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</si>
  <si>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</si>
  <si>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</si>
  <si>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</si>
  <si>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</si>
  <si>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</si>
  <si>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</si>
  <si>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</si>
  <si>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</si>
  <si>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</si>
  <si>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</si>
  <si>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</si>
  <si>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</si>
  <si>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</si>
  <si>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</si>
  <si>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</si>
  <si>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</si>
  <si>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</si>
  <si>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</si>
  <si>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</si>
  <si>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</si>
  <si>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</si>
  <si>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</si>
  <si>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</si>
  <si>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</si>
  <si>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</si>
  <si>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</si>
  <si>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</si>
  <si>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</si>
  <si>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</si>
  <si>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</si>
  <si>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</si>
  <si>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</si>
  <si>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</si>
  <si>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</si>
  <si>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</si>
  <si>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</si>
  <si>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</si>
  <si>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</si>
  <si>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</si>
  <si>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</si>
  <si>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</si>
  <si>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</si>
  <si>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</si>
  <si>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</si>
  <si>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</si>
  <si>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</si>
  <si>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</si>
  <si>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</si>
  <si>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</si>
  <si>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</si>
  <si>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</si>
  <si>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</si>
  <si>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</si>
  <si>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</si>
  <si>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</si>
  <si>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</si>
  <si>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</si>
  <si>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</si>
  <si>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</si>
  <si>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</si>
  <si>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</si>
  <si>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</si>
  <si>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</si>
  <si>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</si>
  <si>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</si>
  <si>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</si>
  <si>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</si>
  <si>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</si>
  <si>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</si>
  <si>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</si>
  <si>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</si>
  <si>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</si>
  <si>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</si>
  <si>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</si>
  <si>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</si>
  <si>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</si>
  <si>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</si>
  <si>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</si>
  <si>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</si>
  <si>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</si>
  <si>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</si>
  <si>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</si>
  <si>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</si>
  <si>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</si>
  <si>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</si>
  <si>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</si>
  <si>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</si>
  <si>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</si>
  <si>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</si>
  <si>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</si>
  <si>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</si>
  <si>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</si>
  <si>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</si>
  <si>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</si>
  <si>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</si>
  <si>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</si>
  <si>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</si>
  <si>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</si>
  <si>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</si>
  <si>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</si>
  <si>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</si>
  <si>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</si>
  <si>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</si>
  <si>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</si>
  <si>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</si>
  <si>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</si>
  <si>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</si>
  <si>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</si>
  <si>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</si>
  <si>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</si>
  <si>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</si>
  <si>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</si>
  <si>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</si>
  <si>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</si>
  <si>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</si>
  <si>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</si>
  <si>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</si>
  <si>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</si>
  <si>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</si>
  <si>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</si>
  <si>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</si>
  <si>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</si>
  <si>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</si>
  <si>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</si>
  <si>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</si>
  <si>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</si>
  <si>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</si>
  <si>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</si>
  <si>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</si>
  <si>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</si>
  <si>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</si>
  <si>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</si>
  <si>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</si>
  <si>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</si>
  <si>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</si>
  <si>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</si>
  <si>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</si>
  <si>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</si>
  <si>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</si>
  <si>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</si>
  <si>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</si>
  <si>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</si>
  <si>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</si>
  <si>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</si>
  <si>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</si>
  <si>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</si>
  <si>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</si>
  <si>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</si>
  <si>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</si>
  <si>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</si>
  <si>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</si>
  <si>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</si>
  <si>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</si>
  <si>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</si>
  <si>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</si>
  <si>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</si>
  <si>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</si>
  <si>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</si>
  <si>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</si>
  <si>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</si>
  <si>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</si>
  <si>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</si>
  <si>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</si>
  <si>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</si>
  <si>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</si>
  <si>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</si>
  <si>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</si>
  <si>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</si>
  <si>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</si>
  <si>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</si>
  <si>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</si>
  <si>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</si>
  <si>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</si>
  <si>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</si>
  <si>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</si>
  <si>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</si>
  <si>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</si>
  <si>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</si>
  <si>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</si>
  <si>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</si>
  <si>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</si>
  <si>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</si>
  <si>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</si>
  <si>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</si>
  <si>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</si>
  <si>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</si>
  <si>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</si>
  <si>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</si>
  <si>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</si>
  <si>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</si>
  <si>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</si>
  <si>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</si>
  <si>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</si>
  <si>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</si>
  <si>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</si>
  <si>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</si>
  <si>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</si>
  <si>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</si>
  <si>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</si>
  <si>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</si>
  <si>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</si>
  <si>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</si>
  <si>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</si>
  <si>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</si>
  <si>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</si>
  <si>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</si>
  <si>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</si>
  <si>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</si>
  <si>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</si>
  <si>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</si>
  <si>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</si>
  <si>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</si>
  <si>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</si>
  <si>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</si>
  <si>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</si>
  <si>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</si>
  <si>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</si>
  <si>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</si>
  <si>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</si>
  <si>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</si>
  <si>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</si>
  <si>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</si>
  <si>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</si>
  <si>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</si>
  <si>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</si>
  <si>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</si>
  <si>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</si>
  <si>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</si>
  <si>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</si>
  <si>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</si>
  <si>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</si>
  <si>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</si>
  <si>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</si>
  <si>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</si>
  <si>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</si>
  <si>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</si>
  <si>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</si>
  <si>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</si>
  <si>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</si>
  <si>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</si>
  <si>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</si>
  <si>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</si>
  <si>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</si>
  <si>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</si>
  <si>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</si>
  <si>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</si>
  <si>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</si>
  <si>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</si>
  <si>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</si>
  <si>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</si>
  <si>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</si>
  <si>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</si>
  <si>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</si>
  <si>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</si>
  <si>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</si>
  <si>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</si>
  <si>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</si>
  <si>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</si>
  <si>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</si>
  <si>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</si>
  <si>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</si>
  <si>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</si>
  <si>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</si>
  <si>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</si>
  <si>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</si>
  <si>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</si>
  <si>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</si>
  <si>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</si>
  <si>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</si>
  <si>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</si>
  <si>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</si>
  <si>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</si>
  <si>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</si>
  <si>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</si>
  <si>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</si>
  <si>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</si>
  <si>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</si>
  <si>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</si>
  <si>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</si>
  <si>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</si>
  <si>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</si>
  <si>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</si>
  <si>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</si>
  <si>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</si>
  <si>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</si>
  <si>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</si>
  <si>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</si>
  <si>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</si>
  <si>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</si>
  <si>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</si>
  <si>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</si>
  <si>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</si>
  <si>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</si>
  <si>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</si>
  <si>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</si>
  <si>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</si>
  <si>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</si>
  <si>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</si>
  <si>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</si>
  <si>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</si>
  <si>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</si>
  <si>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</si>
  <si>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</si>
  <si>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</si>
  <si>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</si>
  <si>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</si>
  <si>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</si>
  <si>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</si>
  <si>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</si>
  <si>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</si>
  <si>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</si>
  <si>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</si>
  <si>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</si>
  <si>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</si>
  <si>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</si>
  <si>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</si>
  <si>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</si>
  <si>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</si>
  <si>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</si>
  <si>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</si>
  <si>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</si>
  <si>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</si>
  <si>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</si>
  <si>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</si>
  <si>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</si>
  <si>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</si>
  <si>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</si>
  <si>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</si>
  <si>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</si>
  <si>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</si>
  <si>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</si>
  <si>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</si>
  <si>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</si>
  <si>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</si>
  <si>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</si>
  <si>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</si>
  <si>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</si>
  <si>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</si>
  <si>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</si>
  <si>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</si>
  <si>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</si>
  <si>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</si>
  <si>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</si>
  <si>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</si>
  <si>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</si>
  <si>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</si>
  <si>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</si>
  <si>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</si>
  <si>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</si>
  <si>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</si>
  <si>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</si>
  <si>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</si>
  <si>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</si>
  <si>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</si>
  <si>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</si>
  <si>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</si>
  <si>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</si>
  <si>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</si>
  <si>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</si>
  <si>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</si>
  <si>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</si>
  <si>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</si>
  <si>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</si>
  <si>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</si>
  <si>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</si>
  <si>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</si>
  <si>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</si>
  <si>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</si>
  <si>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</si>
  <si>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</si>
  <si>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</si>
  <si>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</si>
  <si>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</si>
  <si>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</si>
  <si>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</si>
  <si>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</si>
  <si>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</si>
  <si>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</si>
  <si>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</si>
  <si>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</si>
  <si>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</si>
  <si>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</si>
  <si>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</si>
  <si>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</si>
  <si>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</si>
  <si>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</si>
  <si>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</si>
  <si>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</si>
  <si>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</si>
  <si>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</si>
  <si>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</si>
  <si>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</si>
  <si>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</si>
  <si>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</si>
  <si>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</si>
  <si>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</si>
  <si>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</si>
  <si>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</si>
  <si>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</si>
  <si>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</si>
  <si>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</si>
  <si>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</si>
  <si>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</si>
  <si>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</si>
  <si>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</si>
  <si>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</si>
  <si>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</si>
  <si>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</si>
  <si>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</si>
  <si>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</si>
  <si>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</si>
  <si>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</si>
  <si>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</si>
  <si>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</si>
  <si>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</si>
  <si>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</si>
  <si>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</si>
  <si>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</si>
  <si>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</si>
  <si>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</si>
  <si>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</si>
  <si>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</si>
  <si>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</si>
  <si>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</si>
  <si>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</si>
  <si>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</si>
  <si>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</si>
  <si>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</si>
  <si>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</si>
  <si>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</si>
  <si>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</si>
  <si>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</si>
  <si>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</si>
  <si>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</si>
  <si>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</si>
  <si>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</si>
  <si>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</si>
  <si>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</si>
  <si>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</si>
  <si>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</si>
  <si>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</si>
  <si>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</si>
  <si>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</si>
  <si>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</si>
  <si>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</si>
  <si>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</si>
  <si>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</si>
  <si>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</si>
  <si>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</si>
  <si>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</si>
  <si>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</si>
  <si>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</si>
  <si>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</si>
  <si>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</si>
  <si>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</si>
  <si>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</si>
  <si>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</si>
  <si>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</si>
  <si>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</si>
  <si>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</si>
  <si>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</si>
  <si>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</si>
  <si>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</si>
  <si>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</si>
  <si>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</si>
  <si>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</si>
  <si>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</si>
  <si>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</si>
  <si>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</si>
  <si>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</si>
  <si>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</si>
  <si>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</si>
  <si>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</si>
  <si>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</si>
  <si>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</si>
  <si>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</si>
  <si>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</si>
  <si>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</si>
  <si>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</si>
  <si>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</si>
  <si>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</si>
  <si>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</si>
  <si>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</si>
  <si>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</si>
  <si>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</si>
  <si>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</si>
  <si>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</si>
  <si>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</si>
  <si>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</si>
  <si>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</si>
  <si>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</si>
  <si>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</si>
  <si>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</si>
  <si>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</si>
  <si>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</si>
  <si>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</si>
  <si>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</si>
  <si>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</si>
  <si>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</si>
  <si>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</si>
  <si>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</si>
  <si>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</si>
  <si>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</si>
  <si>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</si>
  <si>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</si>
  <si>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</si>
  <si>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</si>
  <si>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</si>
  <si>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</si>
  <si>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</si>
  <si>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</si>
  <si>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</si>
  <si>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</si>
  <si>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</si>
  <si>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</si>
  <si>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</si>
  <si>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</si>
  <si>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</si>
  <si>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</si>
  <si>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</si>
  <si>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</si>
  <si>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</si>
  <si>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</si>
  <si>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</si>
  <si>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</si>
  <si>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</si>
  <si>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</si>
  <si>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</si>
  <si>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</si>
  <si>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</si>
  <si>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</si>
  <si>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</si>
  <si>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</si>
  <si>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</si>
  <si>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</si>
  <si>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</si>
  <si>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</si>
  <si>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</si>
  <si>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</si>
  <si>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</si>
  <si>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</si>
  <si>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</si>
  <si>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</si>
  <si>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</si>
  <si>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</si>
  <si>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</si>
  <si>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</si>
  <si>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</si>
  <si>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</si>
  <si>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</si>
  <si>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</si>
  <si>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</si>
  <si>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</si>
  <si>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</si>
  <si>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</si>
  <si>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</si>
  <si>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</si>
  <si>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</si>
  <si>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</si>
  <si>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</si>
  <si>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</si>
  <si>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</si>
  <si>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</si>
  <si>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</si>
  <si>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</si>
  <si>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</si>
  <si>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</si>
  <si>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</si>
  <si>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</si>
  <si>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</si>
  <si>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</si>
  <si>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</si>
  <si>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</si>
  <si>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</si>
  <si>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</si>
  <si>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</si>
  <si>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</si>
  <si>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</si>
  <si>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</si>
  <si>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</si>
  <si>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</si>
  <si>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</si>
  <si>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</si>
  <si>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</si>
  <si>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</si>
  <si>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</si>
  <si>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</si>
  <si>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</si>
  <si>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Retornou sem intervensão da operadora.</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</si>
  <si>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</si>
  <si>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</si>
  <si>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</si>
  <si>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</si>
  <si>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</si>
  <si>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</si>
  <si>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</si>
  <si>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</si>
  <si>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</si>
  <si>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</si>
  <si>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</si>
  <si>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</si>
  <si>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</si>
  <si>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</si>
  <si>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</si>
  <si>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</si>
  <si>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</si>
  <si>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</si>
  <si>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</si>
  <si>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</si>
  <si>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</si>
  <si>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</si>
  <si>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</si>
  <si>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</si>
  <si>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</si>
  <si>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</si>
  <si>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</si>
  <si>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</si>
  <si>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</si>
  <si>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</si>
  <si>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</si>
  <si>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</si>
  <si>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</si>
  <si>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</si>
  <si>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</si>
  <si>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</si>
  <si>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</si>
  <si>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</si>
  <si>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</si>
  <si>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</si>
  <si>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</si>
  <si>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PEDRO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</si>
</sst>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1472"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23204</v>
      </c>
      <c r="K2123" s="37" t="s">
        <v>458</v>
      </c>
      <c r="L2123" s="20" t="str">
        <f>VLOOKUP(B2123,SAOM!B$2:H3665,4,0)</f>
        <v>Aceito</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23571</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Aceito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23571</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Aceito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23571</v>
      </c>
      <c r="AB2125" s="16">
        <v>41884</v>
      </c>
      <c r="AC2125" s="421"/>
      <c r="AD2125" s="258" t="s">
        <v>453</v>
      </c>
      <c r="AE2125" s="60" t="s">
        <v>23574</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23493</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23204</v>
      </c>
      <c r="K2131" s="37" t="s">
        <v>458</v>
      </c>
      <c r="L2131" s="20" t="str">
        <f>VLOOKUP(B2131,SAOM!B$2:H3673,4,0)</f>
        <v>Aceito</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23493</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23204</v>
      </c>
      <c r="K2133" s="37" t="s">
        <v>458</v>
      </c>
      <c r="L2133" s="20" t="str">
        <f>VLOOKUP(B2133,SAOM!B$2:H3675,4,0)</f>
        <v>Aceito</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23571</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23571</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23204</v>
      </c>
      <c r="K2135" s="37" t="s">
        <v>23658</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23493</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23493</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23493</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23493</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23493</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23204</v>
      </c>
      <c r="K2148" s="37" t="s">
        <v>458</v>
      </c>
      <c r="L2148" s="20" t="str">
        <f>VLOOKUP(B2148,SAOM!B$2:H3690,4,0)</f>
        <v>Aceito</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23204</v>
      </c>
      <c r="K2149" s="37" t="s">
        <v>458</v>
      </c>
      <c r="L2149" s="20" t="str">
        <f>VLOOKUP(B2149,SAOM!B$2:H3691,4,0)</f>
        <v>Aceito</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23571</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23493</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23204</v>
      </c>
      <c r="K2152" s="37" t="s">
        <v>458</v>
      </c>
      <c r="L2152" s="20" t="str">
        <f>VLOOKUP(B2152,SAOM!B$2:H3694,4,0)</f>
        <v>Aceito</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23660</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23493</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23570</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23493</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23493</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23559</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Aceito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23493</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23493</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23493</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23493</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23493</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23493</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23493</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23493</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23493</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23493</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23493</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23493</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23493</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23493</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23566</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54" activePane="bottomRight" state="frozen"/>
      <selection activeCell="B3" sqref="B3"/>
      <selection pane="topRight" activeCell="B3" sqref="B3"/>
      <selection pane="bottomLeft" activeCell="B3" sqref="B3"/>
      <selection pane="bottomRight" activeCell="D860" sqref="D86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23545</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23545</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23539</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23545</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23545</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13537</v>
      </c>
      <c r="N28" s="17" t="s">
        <v>23546</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23545</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23539</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23545</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23535</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23540</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23540</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23545</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23539</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23545</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23540</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23545</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23540</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23544</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23545</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23544</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23545</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23531</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23545</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23539</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23540</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23544</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23540</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23540</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23539</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23530</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23531</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23532</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23545</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23533</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23545</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23535</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23545</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23533</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23545</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23536</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23545</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23539</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23531</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23535</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23545</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23537</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23545</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23545</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23530</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23533</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23530</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23538</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23545</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23545</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23539</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15227</v>
      </c>
      <c r="M226" s="450" t="s">
        <v>15295</v>
      </c>
      <c r="N226" s="15" t="s">
        <v>23540</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23541</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23541</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23541</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23540</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23545</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23539</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23539</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23542</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23536</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23539</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23545</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23545</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23540</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23540</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23538</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23541</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23541</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23541</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23545</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23540</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23545</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23541</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23541</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23545</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23541</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23545</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23545</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23539</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23539</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23538</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23531</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23539</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23539</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23539</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23533</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23536</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23539</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23543</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23545</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23545</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23545</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23545</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23578</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23538</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23536</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23533</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23545</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23545</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23545</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23545</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23539</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23545</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23545</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23545</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23545</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23545</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23545</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23545</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23545</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23543</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23540</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23530</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23545</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23545</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23545</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23545</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23535</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23545</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23543</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20545</v>
      </c>
      <c r="M457" s="450" t="s">
        <v>8459</v>
      </c>
      <c r="N457" s="15" t="s">
        <v>20610</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23499</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23535</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23540</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23540</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23545</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23545</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23548</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23545</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23545</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23545</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23545</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23539</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23549</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23545</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23545</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23535</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23535</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23540</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23545</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23547</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23545</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23545</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23547</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23539</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23540</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23547</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23538</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23545</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23547</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23531</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23547</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23540</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23538</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23545</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23540</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23535</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23550</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23550</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50" t="s">
        <v>3364</v>
      </c>
      <c r="N537" s="15" t="s">
        <v>23550</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23551</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23540</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23539</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23538</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23551</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23539</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23545</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23535</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23552</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23535</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23553</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23535</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23535</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23540</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23553</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23553</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23552</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23538</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23540</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23553</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23545</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23539</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23535</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23541</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23538</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23545</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23545</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23545</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23538</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23538</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23530</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23539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23538</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23545</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23538</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23541</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23535</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23552</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23535</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23538</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23539</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23547</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23555</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23498</v>
      </c>
      <c r="N672" s="15" t="s">
        <v>23546</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23497</v>
      </c>
      <c r="N673" s="15" t="s">
        <v>23547</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23539</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23538</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23671</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23545</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23547</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23545</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19705</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23494</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23496</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23526</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23495</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23582</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23581</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23583</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23501</v>
      </c>
      <c r="M815" s="450" t="s">
        <v>23558</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23502</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23503</v>
      </c>
      <c r="M817" s="450" t="s">
        <v>23569</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23506</v>
      </c>
      <c r="M818" s="450" t="s">
        <v>23523</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23504</v>
      </c>
      <c r="M819" s="450" t="s">
        <v>23661</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23505</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23653</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23507</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23508</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23509</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23510</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23511</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23512</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23513</v>
      </c>
      <c r="M828" s="450" t="s">
        <v>23662</v>
      </c>
      <c r="N828" s="15" t="s">
        <v>23539</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23514</v>
      </c>
      <c r="M829" s="450" t="s">
        <v>23522</v>
      </c>
      <c r="N829" s="15" t="s">
        <v>20615</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23514</v>
      </c>
      <c r="M830" s="450" t="s">
        <v>23524</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23515</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23516</v>
      </c>
      <c r="M832" s="450" t="s">
        <v>23666</v>
      </c>
      <c r="N832" s="15" t="s">
        <v>23545</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23514</v>
      </c>
      <c r="M833" s="450" t="s">
        <v>23667</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23517</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23517</v>
      </c>
      <c r="M835" s="450" t="s">
        <v>23556</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23518</v>
      </c>
      <c r="M836" s="160" t="s">
        <v>23557</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23519</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22705</v>
      </c>
      <c r="L838" s="57" t="s">
        <v>23273</v>
      </c>
      <c r="M838" s="450" t="s">
        <v>23676</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23520</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23521</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23525</v>
      </c>
      <c r="M841" s="160" t="s">
        <v>23670</v>
      </c>
      <c r="N841" s="17" t="s">
        <v>23671</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23527</v>
      </c>
      <c r="M842" s="450" t="s">
        <v>23665</v>
      </c>
      <c r="N842" s="15" t="s">
        <v>23538</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23528</v>
      </c>
      <c r="M843" s="450" t="s">
        <v>23668</v>
      </c>
      <c r="N843" s="15" t="s">
        <v>23669</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23572</v>
      </c>
      <c r="M844" s="450" t="s">
        <v>23573</v>
      </c>
      <c r="N844" s="15" t="s">
        <v>23539</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23575</v>
      </c>
      <c r="M845" s="450" t="s">
        <v>20585</v>
      </c>
      <c r="N845" s="15" t="s">
        <v>23659</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23577</v>
      </c>
      <c r="M846" s="95" t="s">
        <v>23576</v>
      </c>
      <c r="N846" s="15" t="s">
        <v>23539</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23579</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23580</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23652</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23663</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23664</v>
      </c>
      <c r="M851" s="450"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v>41891</v>
      </c>
      <c r="K852" s="36" t="s">
        <v>8439</v>
      </c>
      <c r="L852" s="95" t="s">
        <v>8909</v>
      </c>
      <c r="M852" s="450" t="s">
        <v>23677</v>
      </c>
      <c r="N852" s="15" t="s">
        <v>19705</v>
      </c>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443" t="s">
        <v>22705</v>
      </c>
      <c r="L853" s="95" t="s">
        <v>8909</v>
      </c>
      <c r="M853" s="450"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t="s">
        <v>23272</v>
      </c>
      <c r="K854" s="473" t="s">
        <v>8437</v>
      </c>
      <c r="L854" s="95" t="s">
        <v>8909</v>
      </c>
      <c r="M854" s="450" t="s">
        <v>4064</v>
      </c>
      <c r="N854" s="15"/>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23672</v>
      </c>
      <c r="K855" s="446" t="s">
        <v>8439</v>
      </c>
      <c r="L855" s="95" t="s">
        <v>23673</v>
      </c>
      <c r="M855" s="450" t="s">
        <v>4064</v>
      </c>
      <c r="N855" s="15"/>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v>41891</v>
      </c>
      <c r="K856" s="36" t="s">
        <v>8439</v>
      </c>
      <c r="L856" s="95" t="s">
        <v>23673</v>
      </c>
      <c r="M856" s="450" t="s">
        <v>23678</v>
      </c>
      <c r="N856" s="15" t="s">
        <v>19705</v>
      </c>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v>41891</v>
      </c>
      <c r="K857" s="36" t="s">
        <v>8439</v>
      </c>
      <c r="L857" s="95" t="s">
        <v>23674</v>
      </c>
      <c r="M857" s="450" t="s">
        <v>23717</v>
      </c>
      <c r="N857" s="15" t="s">
        <v>19705</v>
      </c>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23672</v>
      </c>
      <c r="K858" s="446" t="s">
        <v>8439</v>
      </c>
      <c r="L858" s="95" t="s">
        <v>23675</v>
      </c>
      <c r="M858" s="450" t="s">
        <v>4064</v>
      </c>
      <c r="N858" s="15"/>
      <c r="O858" s="15"/>
      <c r="P858" s="15"/>
    </row>
    <row r="859" spans="1:16" ht="15.75" customHeight="1" x14ac:dyDescent="0.25">
      <c r="A859" s="20">
        <v>3232</v>
      </c>
      <c r="B859" s="22" t="str">
        <f>VLOOKUP(A859,VODANET!C$5:D2959,2,0)</f>
        <v>SES-SAIA-3232</v>
      </c>
      <c r="C859" s="22" t="str">
        <f>VLOOKUP(A859,VODANET!C$5:M2980,11,0)</f>
        <v>LIDER</v>
      </c>
      <c r="D859" s="10" t="str">
        <f>VLOOKUP(A859,VODANET!C$5:O2980,13,0)</f>
        <v>SANTA LUZIA</v>
      </c>
      <c r="E859" s="355" t="str">
        <f>VLOOKUP(A859,VODANET!C$5:P2980,14,0)</f>
        <v>CENTRO</v>
      </c>
      <c r="F859" s="355" t="str">
        <f>VLOOKUP(A859,Anatel!A$3:R3874,18,0)</f>
        <v>SAOM</v>
      </c>
      <c r="G859" s="355"/>
      <c r="H859" s="13" t="e">
        <f>VLOOKUP(A859,VODANET!C861:AH2976,32,0)</f>
        <v>#N/A</v>
      </c>
      <c r="I859" s="13">
        <v>41891</v>
      </c>
      <c r="J859" s="13" t="s">
        <v>23718</v>
      </c>
      <c r="K859" s="36" t="s">
        <v>611</v>
      </c>
      <c r="L859" s="95" t="s">
        <v>23525</v>
      </c>
      <c r="M859" s="450" t="s">
        <v>4064</v>
      </c>
      <c r="N859" s="15"/>
      <c r="O859" s="15"/>
      <c r="P859" s="15"/>
    </row>
    <row r="860" spans="1:16" ht="15.75" customHeight="1" x14ac:dyDescent="0.25">
      <c r="A860" s="20">
        <v>5081</v>
      </c>
      <c r="B860" s="22" t="str">
        <f>VLOOKUP(A860,VODANET!C$5:D2960,2,0)</f>
        <v>SES-SATA-5081</v>
      </c>
      <c r="C860" s="22" t="str">
        <f>VLOOKUP(A860,VODANET!C$5:M2981,11,0)</f>
        <v>SH SAT</v>
      </c>
      <c r="D860" s="10" t="str">
        <f>VLOOKUP(A860,VODANET!C$5:O2981,13,0)</f>
        <v>SÃO DOMINGOS DO PRATA</v>
      </c>
      <c r="E860" s="355" t="str">
        <f>VLOOKUP(A860,VODANET!C$5:P2981,14,0)</f>
        <v>CENTRO</v>
      </c>
      <c r="F860" s="355">
        <f>VLOOKUP(A860,Anatel!A$3:R3875,18,0)</f>
        <v>0</v>
      </c>
      <c r="G860" s="355"/>
      <c r="H860" s="13">
        <f>VLOOKUP(A860,VODANET!C862:AH2977,32,0)</f>
        <v>41592</v>
      </c>
      <c r="I860" s="13">
        <v>41891</v>
      </c>
      <c r="J860" s="13" t="s">
        <v>23718</v>
      </c>
      <c r="K860" s="36" t="s">
        <v>611</v>
      </c>
      <c r="L860" s="95" t="s">
        <v>23525</v>
      </c>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4"/>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9</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5"/>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23679</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23654</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23680</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23681</v>
      </c>
      <c r="R2136" s="14" t="s">
        <v>453</v>
      </c>
      <c r="S2136" t="s">
        <v>23324</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14028</v>
      </c>
      <c r="G2137" t="s">
        <v>13756</v>
      </c>
      <c r="H2137" s="14" t="s">
        <v>23682</v>
      </c>
      <c r="I2137" s="14">
        <v>41883</v>
      </c>
      <c r="J2137" t="s">
        <v>23325</v>
      </c>
      <c r="K2137" t="s">
        <v>23326</v>
      </c>
      <c r="L2137" t="s">
        <v>23327</v>
      </c>
      <c r="M2137" t="s">
        <v>23328</v>
      </c>
      <c r="N2137" s="14" t="s">
        <v>23683</v>
      </c>
      <c r="O2137" s="14" t="s">
        <v>23684</v>
      </c>
      <c r="P2137" s="14">
        <v>41884</v>
      </c>
      <c r="Q2137" t="s">
        <v>23329</v>
      </c>
      <c r="R2137" s="14" t="s">
        <v>23685</v>
      </c>
      <c r="S2137" t="s">
        <v>23330</v>
      </c>
      <c r="T2137" t="s">
        <v>3977</v>
      </c>
      <c r="U2137" s="14" t="s">
        <v>23686</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14028</v>
      </c>
      <c r="G2138" t="s">
        <v>1662</v>
      </c>
      <c r="H2138" s="14" t="s">
        <v>23584</v>
      </c>
      <c r="I2138" s="14">
        <v>41880</v>
      </c>
      <c r="J2138" t="s">
        <v>23331</v>
      </c>
      <c r="K2138" t="s">
        <v>23332</v>
      </c>
      <c r="L2138" t="s">
        <v>23333</v>
      </c>
      <c r="M2138" t="s">
        <v>23334</v>
      </c>
      <c r="N2138" s="14" t="s">
        <v>23655</v>
      </c>
      <c r="O2138" s="14" t="s">
        <v>23571</v>
      </c>
      <c r="P2138" s="14">
        <v>41883</v>
      </c>
      <c r="Q2138" t="s">
        <v>23335</v>
      </c>
      <c r="R2138" s="14" t="s">
        <v>23585</v>
      </c>
      <c r="S2138" t="s">
        <v>23336</v>
      </c>
      <c r="T2138" t="s">
        <v>3977</v>
      </c>
      <c r="U2138" s="14" t="s">
        <v>23656</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14028</v>
      </c>
      <c r="G2139" t="s">
        <v>13756</v>
      </c>
      <c r="H2139" s="14" t="s">
        <v>23586</v>
      </c>
      <c r="I2139" s="14">
        <v>41873</v>
      </c>
      <c r="J2139" t="s">
        <v>23325</v>
      </c>
      <c r="K2139" t="s">
        <v>23337</v>
      </c>
      <c r="L2139" t="s">
        <v>23327</v>
      </c>
      <c r="M2139" t="s">
        <v>23328</v>
      </c>
      <c r="N2139" s="14" t="s">
        <v>23687</v>
      </c>
      <c r="O2139" s="14" t="s">
        <v>23571</v>
      </c>
      <c r="P2139" s="14">
        <v>41884</v>
      </c>
      <c r="Q2139" t="s">
        <v>23338</v>
      </c>
      <c r="R2139" s="14" t="s">
        <v>10790</v>
      </c>
      <c r="S2139" t="s">
        <v>23339</v>
      </c>
      <c r="T2139" t="s">
        <v>3977</v>
      </c>
      <c r="U2139" s="14" t="s">
        <v>23688</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14028</v>
      </c>
      <c r="G2140" t="s">
        <v>13756</v>
      </c>
      <c r="H2140" s="14" t="s">
        <v>23587</v>
      </c>
      <c r="I2140" s="14">
        <v>41876</v>
      </c>
      <c r="J2140" t="s">
        <v>23325</v>
      </c>
      <c r="K2140" t="s">
        <v>23340</v>
      </c>
      <c r="L2140" t="s">
        <v>23327</v>
      </c>
      <c r="M2140" t="s">
        <v>23328</v>
      </c>
      <c r="N2140" s="14" t="s">
        <v>23588</v>
      </c>
      <c r="O2140" s="14" t="s">
        <v>15416</v>
      </c>
      <c r="P2140" s="14">
        <v>41877</v>
      </c>
      <c r="Q2140" t="s">
        <v>23341</v>
      </c>
      <c r="R2140" s="14" t="s">
        <v>10697</v>
      </c>
      <c r="S2140" t="s">
        <v>23342</v>
      </c>
      <c r="T2140" t="s">
        <v>3977</v>
      </c>
      <c r="U2140" s="14" t="s">
        <v>23589</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23343</v>
      </c>
      <c r="K2141" t="s">
        <v>23344</v>
      </c>
      <c r="L2141" t="s">
        <v>4295</v>
      </c>
      <c r="M2141" t="s">
        <v>23345</v>
      </c>
      <c r="N2141" s="14" t="s">
        <v>453</v>
      </c>
      <c r="O2141" s="14" t="s">
        <v>453</v>
      </c>
      <c r="P2141" s="14" t="s">
        <v>453</v>
      </c>
      <c r="Q2141" t="s">
        <v>23346</v>
      </c>
      <c r="R2141" s="14" t="s">
        <v>453</v>
      </c>
      <c r="S2141" t="s">
        <v>23347</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23590</v>
      </c>
      <c r="I2142" s="14">
        <v>41878</v>
      </c>
      <c r="J2142" t="s">
        <v>23325</v>
      </c>
      <c r="K2142" t="s">
        <v>23348</v>
      </c>
      <c r="L2142" t="s">
        <v>23327</v>
      </c>
      <c r="M2142" t="s">
        <v>23328</v>
      </c>
      <c r="N2142" s="14" t="s">
        <v>23591</v>
      </c>
      <c r="O2142" s="14" t="s">
        <v>15416</v>
      </c>
      <c r="P2142" s="14">
        <v>41880</v>
      </c>
      <c r="Q2142" t="s">
        <v>23349</v>
      </c>
      <c r="R2142" s="14" t="s">
        <v>17640</v>
      </c>
      <c r="S2142" t="s">
        <v>23350</v>
      </c>
      <c r="T2142" t="s">
        <v>3977</v>
      </c>
      <c r="U2142" s="14" t="s">
        <v>23592</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23689</v>
      </c>
      <c r="B2143">
        <v>9843</v>
      </c>
      <c r="C2143" s="3">
        <v>41862</v>
      </c>
      <c r="D2143">
        <v>41907</v>
      </c>
      <c r="E2143" t="s">
        <v>1449</v>
      </c>
      <c r="F2143" t="s">
        <v>14028</v>
      </c>
      <c r="G2143" t="s">
        <v>13269</v>
      </c>
      <c r="H2143" s="14" t="s">
        <v>453</v>
      </c>
      <c r="I2143" s="14" t="s">
        <v>453</v>
      </c>
      <c r="J2143" t="s">
        <v>23351</v>
      </c>
      <c r="K2143" t="s">
        <v>23352</v>
      </c>
      <c r="L2143" t="s">
        <v>23353</v>
      </c>
      <c r="M2143" t="s">
        <v>23354</v>
      </c>
      <c r="N2143" s="14" t="s">
        <v>453</v>
      </c>
      <c r="O2143" s="14" t="s">
        <v>453</v>
      </c>
      <c r="P2143" s="14" t="s">
        <v>453</v>
      </c>
      <c r="Q2143" t="s">
        <v>23690</v>
      </c>
      <c r="R2143" s="14" t="s">
        <v>453</v>
      </c>
      <c r="S2143" t="s">
        <v>23355</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23691</v>
      </c>
      <c r="B2144">
        <v>9862</v>
      </c>
      <c r="C2144" s="3">
        <v>41862</v>
      </c>
      <c r="D2144">
        <v>41907</v>
      </c>
      <c r="E2144" t="s">
        <v>1449</v>
      </c>
      <c r="F2144" t="s">
        <v>14028</v>
      </c>
      <c r="G2144" s="15" t="s">
        <v>13681</v>
      </c>
      <c r="H2144" s="14" t="s">
        <v>453</v>
      </c>
      <c r="I2144" s="14" t="s">
        <v>453</v>
      </c>
      <c r="J2144" t="s">
        <v>23356</v>
      </c>
      <c r="K2144" t="s">
        <v>23357</v>
      </c>
      <c r="L2144" t="s">
        <v>23358</v>
      </c>
      <c r="M2144" t="s">
        <v>23359</v>
      </c>
      <c r="N2144" s="14" t="s">
        <v>453</v>
      </c>
      <c r="O2144" s="14" t="s">
        <v>453</v>
      </c>
      <c r="P2144" s="14" t="s">
        <v>453</v>
      </c>
      <c r="Q2144" t="s">
        <v>23692</v>
      </c>
      <c r="R2144" s="14" t="s">
        <v>453</v>
      </c>
      <c r="S2144" t="s">
        <v>23360</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14028</v>
      </c>
      <c r="G2145" t="s">
        <v>13756</v>
      </c>
      <c r="H2145" s="14" t="s">
        <v>23693</v>
      </c>
      <c r="I2145" s="14">
        <v>41883</v>
      </c>
      <c r="J2145" t="s">
        <v>23325</v>
      </c>
      <c r="K2145" t="s">
        <v>23361</v>
      </c>
      <c r="L2145" t="s">
        <v>23327</v>
      </c>
      <c r="M2145" t="s">
        <v>23362</v>
      </c>
      <c r="N2145" s="14" t="s">
        <v>23694</v>
      </c>
      <c r="O2145" s="14" t="s">
        <v>14523</v>
      </c>
      <c r="P2145" s="14">
        <v>41884</v>
      </c>
      <c r="Q2145" s="14" t="s">
        <v>453</v>
      </c>
      <c r="R2145" s="14" t="s">
        <v>23695</v>
      </c>
      <c r="S2145" t="s">
        <v>23363</v>
      </c>
      <c r="T2145" t="s">
        <v>14774</v>
      </c>
      <c r="U2145" s="14" t="s">
        <v>14793</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1449</v>
      </c>
      <c r="F2146" t="s">
        <v>14028</v>
      </c>
      <c r="G2146" t="s">
        <v>958</v>
      </c>
      <c r="H2146" s="14" t="s">
        <v>453</v>
      </c>
      <c r="I2146" s="14" t="s">
        <v>453</v>
      </c>
      <c r="J2146" t="s">
        <v>23343</v>
      </c>
      <c r="K2146" t="s">
        <v>23364</v>
      </c>
      <c r="L2146" t="s">
        <v>4295</v>
      </c>
      <c r="M2146" t="s">
        <v>23365</v>
      </c>
      <c r="N2146" s="14" t="s">
        <v>453</v>
      </c>
      <c r="O2146" s="14" t="s">
        <v>453</v>
      </c>
      <c r="P2146" s="14" t="s">
        <v>453</v>
      </c>
      <c r="Q2146" t="s">
        <v>23366</v>
      </c>
      <c r="R2146" s="14" t="s">
        <v>453</v>
      </c>
      <c r="S2146" t="s">
        <v>23367</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14028</v>
      </c>
      <c r="G2147" t="s">
        <v>13756</v>
      </c>
      <c r="H2147" s="14" t="s">
        <v>23696</v>
      </c>
      <c r="I2147" s="14">
        <v>41883</v>
      </c>
      <c r="J2147" t="s">
        <v>23325</v>
      </c>
      <c r="K2147" t="s">
        <v>23368</v>
      </c>
      <c r="L2147" t="s">
        <v>23327</v>
      </c>
      <c r="M2147" t="s">
        <v>23362</v>
      </c>
      <c r="N2147" s="14" t="s">
        <v>23697</v>
      </c>
      <c r="O2147" s="14" t="s">
        <v>23571</v>
      </c>
      <c r="P2147" s="14">
        <v>41884</v>
      </c>
      <c r="Q2147" t="s">
        <v>23369</v>
      </c>
      <c r="R2147" s="14" t="s">
        <v>23698</v>
      </c>
      <c r="S2147" t="s">
        <v>23370</v>
      </c>
      <c r="T2147" t="s">
        <v>3977</v>
      </c>
      <c r="U2147" s="14" t="s">
        <v>23699</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14028</v>
      </c>
      <c r="G2148" t="s">
        <v>13756</v>
      </c>
      <c r="H2148" s="14" t="s">
        <v>23593</v>
      </c>
      <c r="I2148" s="14">
        <v>41877</v>
      </c>
      <c r="J2148" t="s">
        <v>23325</v>
      </c>
      <c r="K2148" t="s">
        <v>23371</v>
      </c>
      <c r="L2148" t="s">
        <v>23327</v>
      </c>
      <c r="M2148">
        <v>35579718</v>
      </c>
      <c r="N2148" s="14" t="s">
        <v>23594</v>
      </c>
      <c r="O2148" s="14" t="s">
        <v>23571</v>
      </c>
      <c r="P2148" s="14">
        <v>41878</v>
      </c>
      <c r="Q2148" t="s">
        <v>23372</v>
      </c>
      <c r="R2148" s="14" t="s">
        <v>13116</v>
      </c>
      <c r="S2148" t="s">
        <v>23373</v>
      </c>
      <c r="T2148" t="s">
        <v>3977</v>
      </c>
      <c r="U2148" s="14" t="s">
        <v>23595</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14028</v>
      </c>
      <c r="G2149" t="s">
        <v>13756</v>
      </c>
      <c r="H2149" s="14" t="s">
        <v>23700</v>
      </c>
      <c r="I2149" s="14">
        <v>41884</v>
      </c>
      <c r="J2149" t="s">
        <v>23325</v>
      </c>
      <c r="K2149" t="s">
        <v>23596</v>
      </c>
      <c r="L2149" t="s">
        <v>23327</v>
      </c>
      <c r="M2149" t="s">
        <v>23328</v>
      </c>
      <c r="N2149" s="14" t="s">
        <v>23701</v>
      </c>
      <c r="O2149" s="14" t="s">
        <v>15294</v>
      </c>
      <c r="P2149" s="14" t="s">
        <v>453</v>
      </c>
      <c r="Q2149" t="s">
        <v>23657</v>
      </c>
      <c r="R2149" s="14" t="s">
        <v>23702</v>
      </c>
      <c r="S2149" t="s">
        <v>23374</v>
      </c>
      <c r="T2149" t="s">
        <v>14774</v>
      </c>
      <c r="U2149" s="14" t="s">
        <v>23703</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14028</v>
      </c>
      <c r="G2150" t="s">
        <v>13756</v>
      </c>
      <c r="H2150" s="14" t="s">
        <v>23597</v>
      </c>
      <c r="I2150" s="14">
        <v>41878</v>
      </c>
      <c r="J2150" t="s">
        <v>23325</v>
      </c>
      <c r="K2150" t="s">
        <v>23375</v>
      </c>
      <c r="L2150" t="s">
        <v>23327</v>
      </c>
      <c r="M2150" t="s">
        <v>23362</v>
      </c>
      <c r="N2150" s="14" t="s">
        <v>23598</v>
      </c>
      <c r="O2150" s="14" t="s">
        <v>14523</v>
      </c>
      <c r="P2150" s="14">
        <v>41878</v>
      </c>
      <c r="Q2150" t="s">
        <v>23369</v>
      </c>
      <c r="R2150" s="14" t="s">
        <v>17629</v>
      </c>
      <c r="S2150" t="s">
        <v>23376</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23599</v>
      </c>
      <c r="I2151" s="14">
        <v>41877</v>
      </c>
      <c r="J2151" t="s">
        <v>23325</v>
      </c>
      <c r="K2151" t="s">
        <v>23377</v>
      </c>
      <c r="L2151" t="s">
        <v>23327</v>
      </c>
      <c r="M2151">
        <v>35579718</v>
      </c>
      <c r="N2151" s="14" t="s">
        <v>23600</v>
      </c>
      <c r="O2151" s="14" t="s">
        <v>15416</v>
      </c>
      <c r="P2151" s="14">
        <v>41878</v>
      </c>
      <c r="Q2151" t="s">
        <v>23372</v>
      </c>
      <c r="R2151" s="14" t="s">
        <v>12689</v>
      </c>
      <c r="S2151" t="s">
        <v>23378</v>
      </c>
      <c r="T2151" t="s">
        <v>3977</v>
      </c>
      <c r="U2151" s="14" t="s">
        <v>23601</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23343</v>
      </c>
      <c r="K2152" t="s">
        <v>23379</v>
      </c>
      <c r="L2152" t="s">
        <v>4295</v>
      </c>
      <c r="M2152" t="s">
        <v>23380</v>
      </c>
      <c r="N2152" s="14" t="s">
        <v>453</v>
      </c>
      <c r="O2152" s="14" t="s">
        <v>453</v>
      </c>
      <c r="P2152" s="14" t="s">
        <v>453</v>
      </c>
      <c r="Q2152" t="s">
        <v>23381</v>
      </c>
      <c r="R2152" s="14" t="s">
        <v>453</v>
      </c>
      <c r="S2152" t="s">
        <v>23382</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23602</v>
      </c>
      <c r="I2153" s="14">
        <v>41877</v>
      </c>
      <c r="J2153" t="s">
        <v>23325</v>
      </c>
      <c r="K2153" t="s">
        <v>23383</v>
      </c>
      <c r="L2153" t="s">
        <v>23327</v>
      </c>
      <c r="M2153">
        <v>35579718</v>
      </c>
      <c r="N2153" s="14" t="s">
        <v>23603</v>
      </c>
      <c r="O2153" s="14" t="s">
        <v>11940</v>
      </c>
      <c r="P2153" s="14">
        <v>41878</v>
      </c>
      <c r="Q2153" t="s">
        <v>23372</v>
      </c>
      <c r="R2153" s="14" t="s">
        <v>23231</v>
      </c>
      <c r="S2153" t="s">
        <v>23384</v>
      </c>
      <c r="T2153" t="s">
        <v>3977</v>
      </c>
      <c r="U2153" s="14" t="s">
        <v>23604</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23343</v>
      </c>
      <c r="K2154" t="s">
        <v>23385</v>
      </c>
      <c r="L2154" t="s">
        <v>4295</v>
      </c>
      <c r="M2154" t="s">
        <v>23345</v>
      </c>
      <c r="N2154" s="14" t="s">
        <v>453</v>
      </c>
      <c r="O2154" s="14" t="s">
        <v>453</v>
      </c>
      <c r="P2154" s="14" t="s">
        <v>453</v>
      </c>
      <c r="Q2154" t="s">
        <v>23386</v>
      </c>
      <c r="R2154" s="14" t="s">
        <v>453</v>
      </c>
      <c r="S2154" t="s">
        <v>23387</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23605</v>
      </c>
      <c r="I2155" s="14">
        <v>41880</v>
      </c>
      <c r="J2155" t="s">
        <v>23325</v>
      </c>
      <c r="K2155" t="s">
        <v>23388</v>
      </c>
      <c r="L2155" t="s">
        <v>23327</v>
      </c>
      <c r="M2155">
        <v>35579718</v>
      </c>
      <c r="N2155" s="14" t="s">
        <v>23606</v>
      </c>
      <c r="O2155" s="14" t="s">
        <v>14523</v>
      </c>
      <c r="P2155" s="14">
        <v>41880</v>
      </c>
      <c r="Q2155" t="s">
        <v>23372</v>
      </c>
      <c r="R2155" s="14" t="s">
        <v>4064</v>
      </c>
      <c r="S2155" t="s">
        <v>23389</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23343</v>
      </c>
      <c r="K2156" t="s">
        <v>23390</v>
      </c>
      <c r="L2156" t="s">
        <v>4295</v>
      </c>
      <c r="M2156" t="s">
        <v>23345</v>
      </c>
      <c r="N2156" s="14" t="s">
        <v>453</v>
      </c>
      <c r="O2156" s="14" t="s">
        <v>453</v>
      </c>
      <c r="P2156" s="14" t="s">
        <v>453</v>
      </c>
      <c r="Q2156" t="s">
        <v>23391</v>
      </c>
      <c r="R2156" s="14" t="s">
        <v>453</v>
      </c>
      <c r="S2156" t="s">
        <v>23392</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23325</v>
      </c>
      <c r="K2157" t="s">
        <v>23393</v>
      </c>
      <c r="L2157" t="s">
        <v>23327</v>
      </c>
      <c r="M2157">
        <v>35579718</v>
      </c>
      <c r="N2157" s="14" t="s">
        <v>453</v>
      </c>
      <c r="O2157" s="14" t="s">
        <v>453</v>
      </c>
      <c r="P2157" s="14" t="s">
        <v>453</v>
      </c>
      <c r="Q2157" t="s">
        <v>23372</v>
      </c>
      <c r="R2157" s="14" t="s">
        <v>453</v>
      </c>
      <c r="S2157" t="s">
        <v>23394</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23607</v>
      </c>
      <c r="I2158" s="14">
        <v>41879</v>
      </c>
      <c r="J2158" t="s">
        <v>23325</v>
      </c>
      <c r="K2158" t="s">
        <v>23395</v>
      </c>
      <c r="L2158" t="s">
        <v>23327</v>
      </c>
      <c r="M2158" t="s">
        <v>23362</v>
      </c>
      <c r="N2158" s="14" t="s">
        <v>23608</v>
      </c>
      <c r="O2158" s="14" t="s">
        <v>14523</v>
      </c>
      <c r="P2158" s="14">
        <v>41880</v>
      </c>
      <c r="Q2158" t="s">
        <v>23369</v>
      </c>
      <c r="R2158" s="14" t="s">
        <v>19308</v>
      </c>
      <c r="S2158" t="s">
        <v>23396</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23343</v>
      </c>
      <c r="K2159" t="s">
        <v>23397</v>
      </c>
      <c r="L2159" t="s">
        <v>4295</v>
      </c>
      <c r="M2159" t="s">
        <v>23345</v>
      </c>
      <c r="N2159" s="14" t="s">
        <v>453</v>
      </c>
      <c r="O2159" s="14" t="s">
        <v>453</v>
      </c>
      <c r="P2159" s="14" t="s">
        <v>453</v>
      </c>
      <c r="Q2159" t="s">
        <v>23398</v>
      </c>
      <c r="R2159" s="14" t="s">
        <v>453</v>
      </c>
      <c r="S2159" t="s">
        <v>23399</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23609</v>
      </c>
      <c r="I2160" s="14">
        <v>41877</v>
      </c>
      <c r="J2160" t="s">
        <v>23325</v>
      </c>
      <c r="K2160" t="s">
        <v>23400</v>
      </c>
      <c r="L2160" t="s">
        <v>23327</v>
      </c>
      <c r="M2160">
        <v>35579718</v>
      </c>
      <c r="N2160" s="14" t="s">
        <v>23610</v>
      </c>
      <c r="O2160" s="14" t="s">
        <v>15416</v>
      </c>
      <c r="P2160" s="14">
        <v>41878</v>
      </c>
      <c r="Q2160" t="s">
        <v>23372</v>
      </c>
      <c r="R2160" s="14" t="s">
        <v>10386</v>
      </c>
      <c r="S2160" t="s">
        <v>23401</v>
      </c>
      <c r="T2160" t="s">
        <v>3977</v>
      </c>
      <c r="U2160" s="14" t="s">
        <v>23611</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23612</v>
      </c>
      <c r="I2161" s="14">
        <v>41879</v>
      </c>
      <c r="J2161" t="s">
        <v>23325</v>
      </c>
      <c r="K2161" t="s">
        <v>23402</v>
      </c>
      <c r="L2161" t="s">
        <v>23327</v>
      </c>
      <c r="M2161" t="s">
        <v>23362</v>
      </c>
      <c r="N2161" s="14" t="s">
        <v>23613</v>
      </c>
      <c r="O2161" s="14" t="s">
        <v>11974</v>
      </c>
      <c r="P2161" s="14">
        <v>41880</v>
      </c>
      <c r="Q2161" t="s">
        <v>23369</v>
      </c>
      <c r="R2161" s="14" t="s">
        <v>19486</v>
      </c>
      <c r="S2161" t="s">
        <v>23403</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14028</v>
      </c>
      <c r="G2162" t="s">
        <v>13756</v>
      </c>
      <c r="H2162" s="14" t="s">
        <v>23704</v>
      </c>
      <c r="I2162" s="14">
        <v>41883</v>
      </c>
      <c r="J2162" t="s">
        <v>23325</v>
      </c>
      <c r="K2162" t="s">
        <v>23404</v>
      </c>
      <c r="L2162" t="s">
        <v>23327</v>
      </c>
      <c r="M2162" t="s">
        <v>23405</v>
      </c>
      <c r="N2162" s="14" t="s">
        <v>23705</v>
      </c>
      <c r="O2162" s="14" t="s">
        <v>14523</v>
      </c>
      <c r="P2162" s="14">
        <v>41884</v>
      </c>
      <c r="Q2162" t="s">
        <v>23406</v>
      </c>
      <c r="R2162" s="14" t="s">
        <v>23706</v>
      </c>
      <c r="S2162" t="s">
        <v>23407</v>
      </c>
      <c r="T2162" t="s">
        <v>3977</v>
      </c>
      <c r="U2162" s="14" t="s">
        <v>23707</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14028</v>
      </c>
      <c r="G2163" t="s">
        <v>13756</v>
      </c>
      <c r="H2163" s="14" t="s">
        <v>23708</v>
      </c>
      <c r="I2163" s="14">
        <v>41883</v>
      </c>
      <c r="J2163" t="s">
        <v>23325</v>
      </c>
      <c r="K2163" t="s">
        <v>23408</v>
      </c>
      <c r="L2163" t="s">
        <v>23327</v>
      </c>
      <c r="M2163" t="s">
        <v>23409</v>
      </c>
      <c r="N2163" s="14" t="s">
        <v>23709</v>
      </c>
      <c r="O2163" s="14" t="s">
        <v>23571</v>
      </c>
      <c r="P2163" s="14">
        <v>41884</v>
      </c>
      <c r="Q2163" s="14" t="s">
        <v>453</v>
      </c>
      <c r="R2163" s="14" t="s">
        <v>23710</v>
      </c>
      <c r="S2163" t="s">
        <v>23410</v>
      </c>
      <c r="T2163" t="s">
        <v>3977</v>
      </c>
      <c r="U2163" s="14" t="s">
        <v>23711</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14028</v>
      </c>
      <c r="G2164" t="s">
        <v>13756</v>
      </c>
      <c r="H2164" s="14" t="s">
        <v>23614</v>
      </c>
      <c r="I2164" s="14">
        <v>41878</v>
      </c>
      <c r="J2164" t="s">
        <v>23325</v>
      </c>
      <c r="K2164" t="s">
        <v>23411</v>
      </c>
      <c r="L2164" t="s">
        <v>23327</v>
      </c>
      <c r="M2164" t="s">
        <v>23362</v>
      </c>
      <c r="N2164" s="14" t="s">
        <v>23615</v>
      </c>
      <c r="O2164" s="14" t="s">
        <v>12669</v>
      </c>
      <c r="P2164" s="14">
        <v>41878</v>
      </c>
      <c r="Q2164" s="14" t="s">
        <v>453</v>
      </c>
      <c r="R2164" s="14" t="s">
        <v>15272</v>
      </c>
      <c r="S2164" t="s">
        <v>23412</v>
      </c>
      <c r="T2164" t="s">
        <v>3977</v>
      </c>
      <c r="U2164" s="14" t="s">
        <v>23616</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23343</v>
      </c>
      <c r="K2165" t="s">
        <v>23413</v>
      </c>
      <c r="L2165" t="s">
        <v>4295</v>
      </c>
      <c r="M2165" t="s">
        <v>23414</v>
      </c>
      <c r="N2165" s="14" t="s">
        <v>453</v>
      </c>
      <c r="O2165" s="14" t="s">
        <v>453</v>
      </c>
      <c r="P2165" s="14" t="s">
        <v>453</v>
      </c>
      <c r="Q2165" t="s">
        <v>23415</v>
      </c>
      <c r="R2165" s="14" t="s">
        <v>453</v>
      </c>
      <c r="S2165" t="s">
        <v>23416</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14028</v>
      </c>
      <c r="G2166" t="s">
        <v>13756</v>
      </c>
      <c r="H2166" s="14" t="s">
        <v>23712</v>
      </c>
      <c r="I2166" s="14">
        <v>41883</v>
      </c>
      <c r="J2166" t="s">
        <v>23325</v>
      </c>
      <c r="K2166" t="s">
        <v>23417</v>
      </c>
      <c r="L2166" t="s">
        <v>23327</v>
      </c>
      <c r="M2166">
        <v>35579718</v>
      </c>
      <c r="N2166" s="14" t="s">
        <v>23713</v>
      </c>
      <c r="O2166" s="14" t="s">
        <v>23660</v>
      </c>
      <c r="P2166" s="14">
        <v>41883</v>
      </c>
      <c r="Q2166" s="14" t="s">
        <v>453</v>
      </c>
      <c r="R2166" s="14" t="s">
        <v>23714</v>
      </c>
      <c r="S2166" t="s">
        <v>23418</v>
      </c>
      <c r="T2166" t="s">
        <v>14774</v>
      </c>
      <c r="U2166" s="14" t="s">
        <v>15340</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14028</v>
      </c>
      <c r="G2167" t="s">
        <v>13756</v>
      </c>
      <c r="H2167" s="14" t="s">
        <v>23617</v>
      </c>
      <c r="I2167" s="14">
        <v>41878</v>
      </c>
      <c r="J2167" t="s">
        <v>23325</v>
      </c>
      <c r="K2167" t="s">
        <v>23419</v>
      </c>
      <c r="L2167" t="s">
        <v>23327</v>
      </c>
      <c r="M2167" t="s">
        <v>23420</v>
      </c>
      <c r="N2167" s="14" t="s">
        <v>23618</v>
      </c>
      <c r="O2167" s="14" t="s">
        <v>12669</v>
      </c>
      <c r="P2167" s="14">
        <v>41878</v>
      </c>
      <c r="Q2167" s="14" t="s">
        <v>453</v>
      </c>
      <c r="R2167" s="14" t="s">
        <v>15667</v>
      </c>
      <c r="S2167" t="s">
        <v>23421</v>
      </c>
      <c r="T2167" t="s">
        <v>3977</v>
      </c>
      <c r="U2167" s="14" t="s">
        <v>23619</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23343</v>
      </c>
      <c r="K2168" t="s">
        <v>23422</v>
      </c>
      <c r="L2168" t="s">
        <v>4295</v>
      </c>
      <c r="M2168" t="s">
        <v>23345</v>
      </c>
      <c r="N2168" s="14" t="s">
        <v>453</v>
      </c>
      <c r="O2168" s="14" t="s">
        <v>453</v>
      </c>
      <c r="P2168" s="14" t="s">
        <v>453</v>
      </c>
      <c r="Q2168" t="s">
        <v>23423</v>
      </c>
      <c r="R2168" s="14" t="s">
        <v>453</v>
      </c>
      <c r="S2168" t="s">
        <v>23424</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23620</v>
      </c>
      <c r="I2169" s="14">
        <v>41876</v>
      </c>
      <c r="J2169" t="s">
        <v>23325</v>
      </c>
      <c r="K2169" t="s">
        <v>23425</v>
      </c>
      <c r="L2169" t="s">
        <v>23327</v>
      </c>
      <c r="M2169">
        <v>35579718</v>
      </c>
      <c r="N2169" s="14" t="s">
        <v>23621</v>
      </c>
      <c r="O2169" s="14" t="s">
        <v>12669</v>
      </c>
      <c r="P2169" s="14">
        <v>41878</v>
      </c>
      <c r="Q2169" s="14" t="s">
        <v>453</v>
      </c>
      <c r="R2169" s="14" t="s">
        <v>23622</v>
      </c>
      <c r="S2169" t="s">
        <v>23426</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23623</v>
      </c>
      <c r="I2170" s="14">
        <v>41879</v>
      </c>
      <c r="J2170" t="s">
        <v>23325</v>
      </c>
      <c r="K2170" t="s">
        <v>23427</v>
      </c>
      <c r="L2170" t="s">
        <v>23327</v>
      </c>
      <c r="M2170" t="s">
        <v>23428</v>
      </c>
      <c r="N2170" s="14" t="s">
        <v>23624</v>
      </c>
      <c r="O2170" s="14" t="s">
        <v>11974</v>
      </c>
      <c r="P2170" s="14">
        <v>41880</v>
      </c>
      <c r="Q2170" s="14" t="s">
        <v>453</v>
      </c>
      <c r="R2170" s="14" t="s">
        <v>23625</v>
      </c>
      <c r="S2170" t="s">
        <v>23429</v>
      </c>
      <c r="T2170" t="s">
        <v>3977</v>
      </c>
      <c r="U2170" s="14" t="s">
        <v>23626</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23627</v>
      </c>
      <c r="I2171" s="14">
        <v>41879</v>
      </c>
      <c r="J2171" t="s">
        <v>23325</v>
      </c>
      <c r="K2171" t="s">
        <v>23430</v>
      </c>
      <c r="L2171" t="s">
        <v>23327</v>
      </c>
      <c r="M2171" t="s">
        <v>23431</v>
      </c>
      <c r="N2171" s="14" t="s">
        <v>23628</v>
      </c>
      <c r="O2171" s="14" t="s">
        <v>12669</v>
      </c>
      <c r="P2171" s="14">
        <v>41880</v>
      </c>
      <c r="Q2171" t="s">
        <v>23432</v>
      </c>
      <c r="R2171" s="14" t="s">
        <v>23629</v>
      </c>
      <c r="S2171" t="s">
        <v>23433</v>
      </c>
      <c r="T2171" t="s">
        <v>3977</v>
      </c>
      <c r="U2171" s="14" t="s">
        <v>23630</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23631</v>
      </c>
      <c r="I2172" s="14">
        <v>41877</v>
      </c>
      <c r="J2172" t="s">
        <v>23325</v>
      </c>
      <c r="K2172" t="s">
        <v>23434</v>
      </c>
      <c r="L2172">
        <v>35420000</v>
      </c>
      <c r="M2172">
        <v>35579718</v>
      </c>
      <c r="N2172" s="14" t="s">
        <v>23632</v>
      </c>
      <c r="O2172" s="14" t="s">
        <v>12669</v>
      </c>
      <c r="P2172" s="14">
        <v>41878</v>
      </c>
      <c r="Q2172" s="14" t="s">
        <v>453</v>
      </c>
      <c r="R2172" s="14" t="s">
        <v>11526</v>
      </c>
      <c r="S2172" t="s">
        <v>23435</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23633</v>
      </c>
      <c r="I2173" s="14">
        <v>41878</v>
      </c>
      <c r="J2173" t="s">
        <v>23325</v>
      </c>
      <c r="K2173" t="s">
        <v>23436</v>
      </c>
      <c r="L2173">
        <v>35420000</v>
      </c>
      <c r="M2173">
        <v>35579718</v>
      </c>
      <c r="N2173" s="14" t="s">
        <v>23634</v>
      </c>
      <c r="O2173" s="14" t="s">
        <v>11974</v>
      </c>
      <c r="P2173" s="14">
        <v>41878</v>
      </c>
      <c r="Q2173" s="14" t="s">
        <v>453</v>
      </c>
      <c r="R2173" s="14" t="s">
        <v>15944</v>
      </c>
      <c r="S2173" t="s">
        <v>23437</v>
      </c>
      <c r="T2173" t="s">
        <v>3977</v>
      </c>
      <c r="U2173" s="14" t="s">
        <v>23635</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23343</v>
      </c>
      <c r="K2174" t="s">
        <v>23438</v>
      </c>
      <c r="L2174" t="s">
        <v>4295</v>
      </c>
      <c r="M2174" t="s">
        <v>23439</v>
      </c>
      <c r="N2174" s="14" t="s">
        <v>453</v>
      </c>
      <c r="O2174" s="14" t="s">
        <v>453</v>
      </c>
      <c r="P2174" s="14" t="s">
        <v>453</v>
      </c>
      <c r="Q2174" t="s">
        <v>23440</v>
      </c>
      <c r="R2174" s="14" t="s">
        <v>453</v>
      </c>
      <c r="S2174" t="s">
        <v>23441</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23636</v>
      </c>
      <c r="I2175" s="14">
        <v>41879</v>
      </c>
      <c r="J2175" t="s">
        <v>23325</v>
      </c>
      <c r="K2175" t="s">
        <v>23442</v>
      </c>
      <c r="L2175">
        <v>35420000</v>
      </c>
      <c r="M2175">
        <v>35579718</v>
      </c>
      <c r="N2175" s="14" t="s">
        <v>23637</v>
      </c>
      <c r="O2175" s="14" t="s">
        <v>11974</v>
      </c>
      <c r="P2175" s="14">
        <v>41880</v>
      </c>
      <c r="Q2175" s="14" t="s">
        <v>453</v>
      </c>
      <c r="R2175" s="14" t="s">
        <v>17679</v>
      </c>
      <c r="S2175" t="s">
        <v>23443</v>
      </c>
      <c r="T2175" t="s">
        <v>3977</v>
      </c>
      <c r="U2175" s="14" t="s">
        <v>23638</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23639</v>
      </c>
      <c r="I2176" s="14">
        <v>41879</v>
      </c>
      <c r="J2176" t="s">
        <v>23325</v>
      </c>
      <c r="K2176" t="s">
        <v>23444</v>
      </c>
      <c r="L2176">
        <v>35420000</v>
      </c>
      <c r="M2176" t="s">
        <v>23362</v>
      </c>
      <c r="N2176" s="14" t="s">
        <v>23640</v>
      </c>
      <c r="O2176" s="14" t="s">
        <v>15416</v>
      </c>
      <c r="P2176" s="14">
        <v>41880</v>
      </c>
      <c r="Q2176" s="14" t="s">
        <v>453</v>
      </c>
      <c r="R2176" s="14" t="s">
        <v>23641</v>
      </c>
      <c r="S2176" t="s">
        <v>23445</v>
      </c>
      <c r="T2176" t="s">
        <v>3977</v>
      </c>
      <c r="U2176" s="14" t="s">
        <v>23642</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23643</v>
      </c>
      <c r="I2177" s="14">
        <v>41876</v>
      </c>
      <c r="J2177" t="s">
        <v>23325</v>
      </c>
      <c r="K2177" t="s">
        <v>23446</v>
      </c>
      <c r="L2177">
        <v>35420000</v>
      </c>
      <c r="M2177">
        <v>35579718</v>
      </c>
      <c r="N2177" s="14" t="s">
        <v>23644</v>
      </c>
      <c r="O2177" s="14" t="s">
        <v>11974</v>
      </c>
      <c r="P2177" s="14">
        <v>41878</v>
      </c>
      <c r="Q2177" s="14" t="s">
        <v>453</v>
      </c>
      <c r="R2177" s="14" t="s">
        <v>10774</v>
      </c>
      <c r="S2177" t="s">
        <v>23447</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23343</v>
      </c>
      <c r="K2178" t="s">
        <v>23448</v>
      </c>
      <c r="L2178" t="s">
        <v>4295</v>
      </c>
      <c r="M2178" t="s">
        <v>23345</v>
      </c>
      <c r="N2178" s="14" t="s">
        <v>453</v>
      </c>
      <c r="O2178" s="14" t="s">
        <v>453</v>
      </c>
      <c r="P2178" s="14" t="s">
        <v>453</v>
      </c>
      <c r="Q2178" t="s">
        <v>23449</v>
      </c>
      <c r="R2178" s="14" t="s">
        <v>453</v>
      </c>
      <c r="S2178" t="s">
        <v>23450</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23645</v>
      </c>
      <c r="I2179" s="14" t="s">
        <v>453</v>
      </c>
      <c r="J2179" t="s">
        <v>23325</v>
      </c>
      <c r="K2179" t="s">
        <v>23451</v>
      </c>
      <c r="L2179">
        <v>35420000</v>
      </c>
      <c r="M2179">
        <v>35579718</v>
      </c>
      <c r="N2179" s="14" t="s">
        <v>23646</v>
      </c>
      <c r="O2179" s="14" t="s">
        <v>23559</v>
      </c>
      <c r="P2179" s="14">
        <v>41877</v>
      </c>
      <c r="Q2179" s="14" t="s">
        <v>453</v>
      </c>
      <c r="R2179" s="14" t="s">
        <v>10517</v>
      </c>
      <c r="S2179" t="s">
        <v>23452</v>
      </c>
      <c r="T2179" t="s">
        <v>3977</v>
      </c>
      <c r="U2179" s="14" t="s">
        <v>23647</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14028</v>
      </c>
      <c r="G2180" t="s">
        <v>13756</v>
      </c>
      <c r="H2180" s="14" t="s">
        <v>23648</v>
      </c>
      <c r="I2180" s="14">
        <v>41879</v>
      </c>
      <c r="J2180" t="s">
        <v>23325</v>
      </c>
      <c r="K2180" t="s">
        <v>23453</v>
      </c>
      <c r="L2180">
        <v>35420000</v>
      </c>
      <c r="M2180" t="s">
        <v>23362</v>
      </c>
      <c r="N2180" s="14" t="s">
        <v>23715</v>
      </c>
      <c r="O2180" s="14" t="s">
        <v>12669</v>
      </c>
      <c r="P2180" s="14">
        <v>41884</v>
      </c>
      <c r="Q2180" s="14" t="s">
        <v>453</v>
      </c>
      <c r="R2180" s="14" t="s">
        <v>19316</v>
      </c>
      <c r="S2180" t="s">
        <v>23454</v>
      </c>
      <c r="T2180" t="s">
        <v>3977</v>
      </c>
      <c r="U2180" s="14" t="s">
        <v>23716</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14028</v>
      </c>
      <c r="G2181" t="s">
        <v>13756</v>
      </c>
      <c r="H2181" s="14" t="s">
        <v>23649</v>
      </c>
      <c r="I2181" s="14">
        <v>41876</v>
      </c>
      <c r="J2181" t="s">
        <v>23325</v>
      </c>
      <c r="K2181" t="s">
        <v>23455</v>
      </c>
      <c r="L2181">
        <v>35420000</v>
      </c>
      <c r="M2181">
        <v>35579718</v>
      </c>
      <c r="N2181" s="14" t="s">
        <v>23650</v>
      </c>
      <c r="O2181" s="14" t="s">
        <v>19200</v>
      </c>
      <c r="P2181" s="14">
        <v>41877</v>
      </c>
      <c r="Q2181" s="14" t="s">
        <v>453</v>
      </c>
      <c r="R2181" s="14" t="s">
        <v>10608</v>
      </c>
      <c r="S2181" t="s">
        <v>23456</v>
      </c>
      <c r="T2181" t="s">
        <v>3977</v>
      </c>
      <c r="U2181" s="14" t="s">
        <v>23651</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23343</v>
      </c>
      <c r="K2182" t="s">
        <v>23457</v>
      </c>
      <c r="L2182" t="s">
        <v>4295</v>
      </c>
      <c r="M2182" t="s">
        <v>23345</v>
      </c>
      <c r="N2182" s="14" t="s">
        <v>453</v>
      </c>
      <c r="O2182" s="14" t="s">
        <v>453</v>
      </c>
      <c r="P2182" s="14" t="s">
        <v>453</v>
      </c>
      <c r="Q2182" t="s">
        <v>23458</v>
      </c>
      <c r="R2182" s="14" t="s">
        <v>453</v>
      </c>
      <c r="S2182" t="s">
        <v>23459</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23343</v>
      </c>
      <c r="K2183" t="s">
        <v>23460</v>
      </c>
      <c r="L2183" t="s">
        <v>4295</v>
      </c>
      <c r="M2183" t="s">
        <v>23461</v>
      </c>
      <c r="N2183" s="14" t="s">
        <v>453</v>
      </c>
      <c r="O2183" s="14" t="s">
        <v>453</v>
      </c>
      <c r="P2183" s="14" t="s">
        <v>453</v>
      </c>
      <c r="Q2183" t="s">
        <v>23462</v>
      </c>
      <c r="R2183" s="14" t="s">
        <v>453</v>
      </c>
      <c r="S2183" t="s">
        <v>23463</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23343</v>
      </c>
      <c r="K2184" t="s">
        <v>23464</v>
      </c>
      <c r="L2184" t="s">
        <v>4295</v>
      </c>
      <c r="M2184" t="s">
        <v>23345</v>
      </c>
      <c r="N2184" s="14" t="s">
        <v>453</v>
      </c>
      <c r="O2184" s="14" t="s">
        <v>453</v>
      </c>
      <c r="P2184" s="14" t="s">
        <v>453</v>
      </c>
      <c r="Q2184" t="s">
        <v>23465</v>
      </c>
      <c r="R2184" s="14" t="s">
        <v>453</v>
      </c>
      <c r="S2184" t="s">
        <v>23466</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23343</v>
      </c>
      <c r="K2185" t="s">
        <v>23467</v>
      </c>
      <c r="L2185" t="s">
        <v>4295</v>
      </c>
      <c r="M2185" t="s">
        <v>23345</v>
      </c>
      <c r="N2185" s="14" t="s">
        <v>453</v>
      </c>
      <c r="O2185" s="14" t="s">
        <v>453</v>
      </c>
      <c r="P2185" s="14" t="s">
        <v>453</v>
      </c>
      <c r="Q2185" t="s">
        <v>23468</v>
      </c>
      <c r="R2185" s="14" t="s">
        <v>453</v>
      </c>
      <c r="S2185" t="s">
        <v>23469</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23343</v>
      </c>
      <c r="K2186" t="s">
        <v>23470</v>
      </c>
      <c r="L2186" t="s">
        <v>4295</v>
      </c>
      <c r="M2186" t="s">
        <v>23345</v>
      </c>
      <c r="N2186" s="14" t="s">
        <v>453</v>
      </c>
      <c r="O2186" s="14" t="s">
        <v>453</v>
      </c>
      <c r="P2186" s="14" t="s">
        <v>453</v>
      </c>
      <c r="Q2186" t="s">
        <v>23471</v>
      </c>
      <c r="R2186" s="14" t="s">
        <v>453</v>
      </c>
      <c r="S2186" t="s">
        <v>23472</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23343</v>
      </c>
      <c r="K2187" t="s">
        <v>23473</v>
      </c>
      <c r="L2187" t="s">
        <v>4295</v>
      </c>
      <c r="M2187" t="s">
        <v>23345</v>
      </c>
      <c r="N2187" s="14" t="s">
        <v>453</v>
      </c>
      <c r="O2187" s="14" t="s">
        <v>453</v>
      </c>
      <c r="P2187" s="14" t="s">
        <v>453</v>
      </c>
      <c r="Q2187" t="s">
        <v>23474</v>
      </c>
      <c r="R2187" s="14" t="s">
        <v>453</v>
      </c>
      <c r="S2187" t="s">
        <v>23475</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23343</v>
      </c>
      <c r="K2188" t="s">
        <v>23476</v>
      </c>
      <c r="L2188" t="s">
        <v>4295</v>
      </c>
      <c r="M2188" t="s">
        <v>23345</v>
      </c>
      <c r="N2188" s="14" t="s">
        <v>453</v>
      </c>
      <c r="O2188" s="14" t="s">
        <v>453</v>
      </c>
      <c r="P2188" s="14" t="s">
        <v>453</v>
      </c>
      <c r="Q2188" t="s">
        <v>23477</v>
      </c>
      <c r="R2188" s="14" t="s">
        <v>453</v>
      </c>
      <c r="S2188" t="s">
        <v>23478</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23343</v>
      </c>
      <c r="K2189" t="s">
        <v>23479</v>
      </c>
      <c r="L2189" t="s">
        <v>4295</v>
      </c>
      <c r="M2189" t="s">
        <v>23345</v>
      </c>
      <c r="N2189" s="14" t="s">
        <v>453</v>
      </c>
      <c r="O2189" s="14" t="s">
        <v>453</v>
      </c>
      <c r="P2189" s="14" t="s">
        <v>453</v>
      </c>
      <c r="Q2189" t="s">
        <v>23480</v>
      </c>
      <c r="R2189" s="14" t="s">
        <v>453</v>
      </c>
      <c r="S2189" t="s">
        <v>23481</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23343</v>
      </c>
      <c r="K2190" t="s">
        <v>23482</v>
      </c>
      <c r="L2190" t="s">
        <v>4295</v>
      </c>
      <c r="M2190" t="s">
        <v>23380</v>
      </c>
      <c r="N2190" s="14" t="s">
        <v>453</v>
      </c>
      <c r="O2190" s="14" t="s">
        <v>453</v>
      </c>
      <c r="P2190" s="14" t="s">
        <v>453</v>
      </c>
      <c r="Q2190" t="s">
        <v>23483</v>
      </c>
      <c r="R2190" s="14" t="s">
        <v>453</v>
      </c>
      <c r="S2190" t="s">
        <v>23484</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23343</v>
      </c>
      <c r="K2191" t="s">
        <v>23485</v>
      </c>
      <c r="L2191" t="s">
        <v>4295</v>
      </c>
      <c r="M2191" t="s">
        <v>23345</v>
      </c>
      <c r="N2191" s="14" t="s">
        <v>453</v>
      </c>
      <c r="O2191" s="14" t="s">
        <v>453</v>
      </c>
      <c r="P2191" s="14" t="s">
        <v>453</v>
      </c>
      <c r="Q2191" t="s">
        <v>23486</v>
      </c>
      <c r="R2191" s="14" t="s">
        <v>453</v>
      </c>
      <c r="S2191" t="s">
        <v>23487</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23343</v>
      </c>
      <c r="K2192" t="s">
        <v>23488</v>
      </c>
      <c r="L2192" t="s">
        <v>4295</v>
      </c>
      <c r="M2192" t="s">
        <v>23345</v>
      </c>
      <c r="N2192" s="14" t="s">
        <v>453</v>
      </c>
      <c r="O2192" s="14" t="s">
        <v>453</v>
      </c>
      <c r="P2192" s="14" t="s">
        <v>453</v>
      </c>
      <c r="Q2192" t="s">
        <v>23489</v>
      </c>
      <c r="R2192" s="14" t="s">
        <v>453</v>
      </c>
      <c r="S2192" t="s">
        <v>23490</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23343</v>
      </c>
      <c r="K2193" t="s">
        <v>23491</v>
      </c>
      <c r="L2193" t="s">
        <v>4295</v>
      </c>
      <c r="M2193" t="s">
        <v>23345</v>
      </c>
      <c r="N2193" s="14" t="s">
        <v>453</v>
      </c>
      <c r="O2193" s="14" t="s">
        <v>453</v>
      </c>
      <c r="P2193" s="14" t="s">
        <v>453</v>
      </c>
      <c r="Q2193" t="s">
        <v>23492</v>
      </c>
      <c r="R2193" s="14" t="s">
        <v>453</v>
      </c>
      <c r="S2193" t="s">
        <v>23490</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23560</v>
      </c>
      <c r="K2194" t="s">
        <v>6980</v>
      </c>
      <c r="L2194" t="s">
        <v>6981</v>
      </c>
      <c r="M2194" t="s">
        <v>23561</v>
      </c>
      <c r="N2194" s="14" t="s">
        <v>453</v>
      </c>
      <c r="O2194" s="14" t="s">
        <v>453</v>
      </c>
      <c r="P2194" s="14" t="s">
        <v>453</v>
      </c>
      <c r="Q2194" t="s">
        <v>23562</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23560</v>
      </c>
      <c r="K2195" t="s">
        <v>23563</v>
      </c>
      <c r="L2195" t="s">
        <v>6981</v>
      </c>
      <c r="M2195" t="s">
        <v>23564</v>
      </c>
      <c r="N2195" s="14" t="s">
        <v>453</v>
      </c>
      <c r="O2195" s="14" t="s">
        <v>453</v>
      </c>
      <c r="P2195" s="14" t="s">
        <v>453</v>
      </c>
      <c r="Q2195" t="s">
        <v>23565</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91"/>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91"/>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91"/>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23529</v>
      </c>
      <c r="J60" s="15" t="s">
        <v>4064</v>
      </c>
    </row>
    <row r="61" spans="2:10" s="15" customFormat="1" x14ac:dyDescent="0.25">
      <c r="B61" s="257">
        <v>41873</v>
      </c>
      <c r="C61" s="57">
        <v>17</v>
      </c>
      <c r="D61" s="57">
        <v>30</v>
      </c>
      <c r="E61" s="57">
        <v>40</v>
      </c>
      <c r="F61" s="57">
        <v>24</v>
      </c>
      <c r="G61" s="57" t="s">
        <v>13994</v>
      </c>
      <c r="H61" s="57" t="s">
        <v>23567</v>
      </c>
      <c r="I61" s="57" t="s">
        <v>23568</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2"/>
  <sheetViews>
    <sheetView workbookViewId="0">
      <selection activeCell="A2" sqref="A2:E542"/>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17756</v>
      </c>
      <c r="B309" s="173" t="s">
        <v>17152</v>
      </c>
      <c r="C309" s="10" t="s">
        <v>13729</v>
      </c>
      <c r="D309" s="173" t="s">
        <v>17149</v>
      </c>
      <c r="E309" s="257">
        <v>41565</v>
      </c>
    </row>
    <row r="310" spans="1:5" x14ac:dyDescent="0.25">
      <c r="A310" s="57" t="s">
        <v>17665</v>
      </c>
      <c r="B310" s="173" t="s">
        <v>16199</v>
      </c>
      <c r="C310" s="10" t="s">
        <v>13611</v>
      </c>
      <c r="D310" s="173" t="s">
        <v>16198</v>
      </c>
      <c r="E310" s="257">
        <v>41565</v>
      </c>
    </row>
    <row r="311" spans="1:5" x14ac:dyDescent="0.25">
      <c r="A311" s="57" t="s">
        <v>17751</v>
      </c>
      <c r="B311" s="173" t="s">
        <v>17134</v>
      </c>
      <c r="C311" s="10" t="s">
        <v>13729</v>
      </c>
      <c r="D311" s="173" t="s">
        <v>17131</v>
      </c>
      <c r="E311" s="257">
        <v>41565</v>
      </c>
    </row>
    <row r="312" spans="1:5" x14ac:dyDescent="0.25">
      <c r="A312" s="57" t="s">
        <v>17562</v>
      </c>
      <c r="B312" s="173" t="s">
        <v>16041</v>
      </c>
      <c r="C312" s="10" t="s">
        <v>13613</v>
      </c>
      <c r="D312" s="173" t="s">
        <v>16040</v>
      </c>
      <c r="E312" s="257">
        <v>41565</v>
      </c>
    </row>
    <row r="313" spans="1:5" x14ac:dyDescent="0.25">
      <c r="A313" s="57" t="s">
        <v>9269</v>
      </c>
      <c r="B313" s="173" t="s">
        <v>11070</v>
      </c>
      <c r="C313" s="10" t="s">
        <v>6326</v>
      </c>
      <c r="D313" s="173" t="s">
        <v>6328</v>
      </c>
      <c r="E313" s="257">
        <v>41565</v>
      </c>
    </row>
    <row r="314" spans="1:5" x14ac:dyDescent="0.25">
      <c r="A314" s="57" t="s">
        <v>17634</v>
      </c>
      <c r="B314" s="173" t="s">
        <v>17406</v>
      </c>
      <c r="C314" s="10" t="s">
        <v>167</v>
      </c>
      <c r="D314" s="173" t="s">
        <v>17404</v>
      </c>
      <c r="E314" s="257">
        <v>41565</v>
      </c>
    </row>
    <row r="315" spans="1:5" x14ac:dyDescent="0.25">
      <c r="A315" s="57" t="s">
        <v>5732</v>
      </c>
      <c r="B315" s="173" t="s">
        <v>10682</v>
      </c>
      <c r="C315" s="10" t="s">
        <v>3056</v>
      </c>
      <c r="D315" s="173" t="s">
        <v>5260</v>
      </c>
      <c r="E315" s="257">
        <v>41565</v>
      </c>
    </row>
    <row r="316" spans="1:5" x14ac:dyDescent="0.25">
      <c r="A316" s="57" t="s">
        <v>15273</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20495</v>
      </c>
      <c r="B318" s="173" t="s">
        <v>20476</v>
      </c>
      <c r="C318" s="10" t="s">
        <v>1526</v>
      </c>
      <c r="D318" s="173" t="s">
        <v>20473</v>
      </c>
      <c r="E318" s="257">
        <v>41572</v>
      </c>
    </row>
    <row r="319" spans="1:5" x14ac:dyDescent="0.25">
      <c r="A319" s="57" t="s">
        <v>9260</v>
      </c>
      <c r="B319" s="173" t="s">
        <v>10974</v>
      </c>
      <c r="C319" s="10" t="s">
        <v>4729</v>
      </c>
      <c r="D319" s="173" t="s">
        <v>6043</v>
      </c>
      <c r="E319" s="257">
        <v>41572</v>
      </c>
    </row>
    <row r="320" spans="1:5" x14ac:dyDescent="0.25">
      <c r="A320" s="57" t="s">
        <v>19780</v>
      </c>
      <c r="B320" s="173" t="s">
        <v>18985</v>
      </c>
      <c r="C320" s="10" t="s">
        <v>13626</v>
      </c>
      <c r="D320" s="173" t="s">
        <v>18983</v>
      </c>
      <c r="E320" s="257">
        <v>41572</v>
      </c>
    </row>
    <row r="321" spans="1:5" x14ac:dyDescent="0.25">
      <c r="A321" s="57" t="s">
        <v>17557</v>
      </c>
      <c r="B321" s="173" t="s">
        <v>16036</v>
      </c>
      <c r="C321" s="10" t="s">
        <v>13613</v>
      </c>
      <c r="D321" s="173" t="s">
        <v>20356</v>
      </c>
      <c r="E321" s="257">
        <v>41572</v>
      </c>
    </row>
    <row r="322" spans="1:5" x14ac:dyDescent="0.25">
      <c r="A322" s="57" t="s">
        <v>15359</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14665</v>
      </c>
      <c r="E325" s="257">
        <v>41572</v>
      </c>
    </row>
    <row r="326" spans="1:5" x14ac:dyDescent="0.25">
      <c r="A326" s="57" t="s">
        <v>20305</v>
      </c>
      <c r="B326" s="173" t="s">
        <v>16196</v>
      </c>
      <c r="C326" s="10" t="s">
        <v>13611</v>
      </c>
      <c r="D326" s="173" t="s">
        <v>20306</v>
      </c>
      <c r="E326" s="257">
        <v>41572</v>
      </c>
    </row>
    <row r="327" spans="1:5" x14ac:dyDescent="0.25">
      <c r="A327" s="57" t="s">
        <v>17554</v>
      </c>
      <c r="B327" s="173" t="s">
        <v>16035</v>
      </c>
      <c r="C327" s="10" t="s">
        <v>13613</v>
      </c>
      <c r="D327" s="173" t="s">
        <v>16032</v>
      </c>
      <c r="E327" s="257">
        <v>41572</v>
      </c>
    </row>
    <row r="328" spans="1:5" x14ac:dyDescent="0.25">
      <c r="A328" s="57" t="s">
        <v>2459</v>
      </c>
      <c r="B328" s="173" t="s">
        <v>9848</v>
      </c>
      <c r="C328" s="10" t="s">
        <v>116</v>
      </c>
      <c r="D328" s="173" t="s">
        <v>2240</v>
      </c>
      <c r="E328" s="257">
        <v>41579</v>
      </c>
    </row>
    <row r="329" spans="1:5" x14ac:dyDescent="0.25">
      <c r="A329" s="57" t="s">
        <v>18226</v>
      </c>
      <c r="B329" s="173" t="s">
        <v>17124</v>
      </c>
      <c r="C329" s="10" t="s">
        <v>1653</v>
      </c>
      <c r="D329" s="173" t="s">
        <v>17121</v>
      </c>
      <c r="E329" s="257">
        <v>41579</v>
      </c>
    </row>
    <row r="330" spans="1:5" x14ac:dyDescent="0.25">
      <c r="A330" s="57" t="s">
        <v>20515</v>
      </c>
      <c r="B330" s="173" t="s">
        <v>17273</v>
      </c>
      <c r="C330" s="10" t="s">
        <v>167</v>
      </c>
      <c r="D330" s="173" t="s">
        <v>17271</v>
      </c>
      <c r="E330" s="257">
        <v>41586</v>
      </c>
    </row>
    <row r="331" spans="1:5" x14ac:dyDescent="0.25">
      <c r="A331" s="57" t="s">
        <v>17733</v>
      </c>
      <c r="B331" s="173" t="s">
        <v>16194</v>
      </c>
      <c r="C331" s="10" t="s">
        <v>13611</v>
      </c>
      <c r="D331" s="173" t="s">
        <v>16191</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18416</v>
      </c>
      <c r="B335" s="173" t="s">
        <v>17242</v>
      </c>
      <c r="C335" s="10" t="s">
        <v>13662</v>
      </c>
      <c r="D335" s="173" t="s">
        <v>17949</v>
      </c>
      <c r="E335" s="257">
        <v>41592</v>
      </c>
    </row>
    <row r="336" spans="1:5" x14ac:dyDescent="0.25">
      <c r="A336" s="57" t="s">
        <v>3034</v>
      </c>
      <c r="B336" s="173" t="s">
        <v>10000</v>
      </c>
      <c r="C336" s="10" t="s">
        <v>1855</v>
      </c>
      <c r="D336" s="173" t="s">
        <v>2710</v>
      </c>
      <c r="E336" s="257">
        <v>41592</v>
      </c>
    </row>
    <row r="337" spans="1:5" x14ac:dyDescent="0.25">
      <c r="A337" s="57" t="s">
        <v>15668</v>
      </c>
      <c r="B337" s="173" t="s">
        <v>12390</v>
      </c>
      <c r="C337" s="10" t="s">
        <v>12379</v>
      </c>
      <c r="D337" s="173" t="s">
        <v>15669</v>
      </c>
      <c r="E337" s="257">
        <v>41592</v>
      </c>
    </row>
    <row r="338" spans="1:5" x14ac:dyDescent="0.25">
      <c r="A338" s="57" t="s">
        <v>18229</v>
      </c>
      <c r="B338" s="173" t="s">
        <v>17138</v>
      </c>
      <c r="C338" s="10" t="s">
        <v>13729</v>
      </c>
      <c r="D338" s="173" t="s">
        <v>17136</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17632</v>
      </c>
      <c r="B342" s="173" t="s">
        <v>17398</v>
      </c>
      <c r="C342" s="10" t="s">
        <v>167</v>
      </c>
      <c r="D342" s="173" t="s">
        <v>17396</v>
      </c>
      <c r="E342" s="257">
        <v>41607</v>
      </c>
    </row>
    <row r="343" spans="1:5" x14ac:dyDescent="0.25">
      <c r="A343" s="57" t="s">
        <v>8842</v>
      </c>
      <c r="B343" s="173" t="s">
        <v>11230</v>
      </c>
      <c r="C343" s="10" t="s">
        <v>6861</v>
      </c>
      <c r="D343" s="173" t="s">
        <v>6873</v>
      </c>
      <c r="E343" s="257">
        <v>41607</v>
      </c>
    </row>
    <row r="344" spans="1:5" x14ac:dyDescent="0.25">
      <c r="A344" s="57" t="s">
        <v>19336</v>
      </c>
      <c r="B344" s="173" t="s">
        <v>18720</v>
      </c>
      <c r="C344" s="10" t="s">
        <v>13766</v>
      </c>
      <c r="D344" s="173" t="s">
        <v>18717</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15731</v>
      </c>
      <c r="B349" s="173" t="s">
        <v>11640</v>
      </c>
      <c r="C349" s="10" t="s">
        <v>8276</v>
      </c>
      <c r="D349" s="173" t="s">
        <v>8278</v>
      </c>
      <c r="E349" s="257">
        <v>41614</v>
      </c>
    </row>
    <row r="350" spans="1:5" x14ac:dyDescent="0.25">
      <c r="A350" s="57" t="s">
        <v>17522</v>
      </c>
      <c r="B350" s="173" t="s">
        <v>17306</v>
      </c>
      <c r="C350" s="10" t="s">
        <v>167</v>
      </c>
      <c r="D350" s="173" t="s">
        <v>17303</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17494</v>
      </c>
      <c r="B356" s="173" t="s">
        <v>16073</v>
      </c>
      <c r="C356" s="10" t="s">
        <v>13604</v>
      </c>
      <c r="D356" s="173" t="s">
        <v>16072</v>
      </c>
      <c r="E356" s="257">
        <v>41649</v>
      </c>
    </row>
    <row r="357" spans="1:5" x14ac:dyDescent="0.25">
      <c r="A357" s="57" t="s">
        <v>17491</v>
      </c>
      <c r="B357" s="173" t="s">
        <v>16071</v>
      </c>
      <c r="C357" s="10" t="s">
        <v>13604</v>
      </c>
      <c r="D357" s="173" t="s">
        <v>16068</v>
      </c>
      <c r="E357" s="257">
        <v>41649</v>
      </c>
    </row>
    <row r="358" spans="1:5" x14ac:dyDescent="0.25">
      <c r="A358" s="57" t="s">
        <v>17730</v>
      </c>
      <c r="B358" s="173" t="s">
        <v>16190</v>
      </c>
      <c r="C358" s="10" t="s">
        <v>13611</v>
      </c>
      <c r="D358" s="173" t="s">
        <v>16188</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57" t="s">
        <v>7801</v>
      </c>
      <c r="B361" s="173" t="s">
        <v>11010</v>
      </c>
      <c r="C361" s="10" t="s">
        <v>4726</v>
      </c>
      <c r="D361" s="173" t="s">
        <v>6094</v>
      </c>
      <c r="E361" s="257">
        <v>41656</v>
      </c>
    </row>
    <row r="362" spans="1:5" x14ac:dyDescent="0.25">
      <c r="A362" s="257" t="s">
        <v>15055</v>
      </c>
      <c r="B362" s="257" t="s">
        <v>11501</v>
      </c>
      <c r="C362" s="257" t="s">
        <v>7681</v>
      </c>
      <c r="D362" s="257" t="s">
        <v>7683</v>
      </c>
      <c r="E362" s="257">
        <v>41656</v>
      </c>
    </row>
    <row r="363" spans="1:5" x14ac:dyDescent="0.25">
      <c r="A363" s="257" t="s">
        <v>19619</v>
      </c>
      <c r="B363" s="257" t="s">
        <v>17903</v>
      </c>
      <c r="C363" s="257" t="s">
        <v>13781</v>
      </c>
      <c r="D363" s="257" t="s">
        <v>18342</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14880</v>
      </c>
      <c r="E369" s="257">
        <v>41684</v>
      </c>
    </row>
    <row r="370" spans="1:5" x14ac:dyDescent="0.25">
      <c r="A370" s="57" t="s">
        <v>20071</v>
      </c>
      <c r="B370" s="358" t="s">
        <v>18690</v>
      </c>
      <c r="C370" s="10" t="s">
        <v>2359</v>
      </c>
      <c r="D370" s="57" t="s">
        <v>18689</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19381</v>
      </c>
      <c r="B373" s="358" t="s">
        <v>17310</v>
      </c>
      <c r="C373" s="10" t="s">
        <v>167</v>
      </c>
      <c r="D373" s="57" t="s">
        <v>17308</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19812</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19869</v>
      </c>
      <c r="B381" s="358" t="s">
        <v>17391</v>
      </c>
      <c r="C381" s="10" t="s">
        <v>167</v>
      </c>
      <c r="D381" s="57" t="s">
        <v>17388</v>
      </c>
      <c r="E381" s="257">
        <v>41698</v>
      </c>
    </row>
    <row r="382" spans="1:5" x14ac:dyDescent="0.25">
      <c r="A382" s="57" t="s">
        <v>5200</v>
      </c>
      <c r="B382" s="358" t="s">
        <v>9749</v>
      </c>
      <c r="C382" s="10" t="s">
        <v>1899</v>
      </c>
      <c r="D382" s="57" t="s">
        <v>3861</v>
      </c>
      <c r="E382" s="257">
        <v>41698</v>
      </c>
    </row>
    <row r="383" spans="1:5" x14ac:dyDescent="0.25">
      <c r="A383" s="57" t="s">
        <v>20014</v>
      </c>
      <c r="B383" s="358" t="s">
        <v>17409</v>
      </c>
      <c r="C383" s="10" t="s">
        <v>167</v>
      </c>
      <c r="D383" s="57" t="s">
        <v>17407</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19874</v>
      </c>
      <c r="B390" s="358" t="s">
        <v>17413</v>
      </c>
      <c r="C390" s="10" t="s">
        <v>167</v>
      </c>
      <c r="D390" s="57" t="s">
        <v>17410</v>
      </c>
      <c r="E390" s="257">
        <v>41698</v>
      </c>
    </row>
    <row r="391" spans="1:5" x14ac:dyDescent="0.25">
      <c r="A391" s="57" t="s">
        <v>7181</v>
      </c>
      <c r="B391" s="358" t="s">
        <v>11121</v>
      </c>
      <c r="C391" s="10" t="s">
        <v>4730</v>
      </c>
      <c r="D391" s="57" t="s">
        <v>6523</v>
      </c>
      <c r="E391" s="257">
        <v>41698</v>
      </c>
    </row>
    <row r="392" spans="1:5" x14ac:dyDescent="0.25">
      <c r="A392" s="57" t="s">
        <v>17610</v>
      </c>
      <c r="B392" s="358" t="s">
        <v>16132</v>
      </c>
      <c r="C392" s="10" t="s">
        <v>163</v>
      </c>
      <c r="D392" s="57" t="s">
        <v>16130</v>
      </c>
      <c r="E392" s="257">
        <v>41698</v>
      </c>
    </row>
    <row r="393" spans="1:5" x14ac:dyDescent="0.25">
      <c r="A393" s="57" t="s">
        <v>19865</v>
      </c>
      <c r="B393" s="358" t="s">
        <v>17372</v>
      </c>
      <c r="C393" s="10" t="s">
        <v>167</v>
      </c>
      <c r="D393" s="57" t="s">
        <v>17369</v>
      </c>
      <c r="E393" s="257">
        <v>41698</v>
      </c>
    </row>
    <row r="394" spans="1:5" x14ac:dyDescent="0.25">
      <c r="A394" s="57" t="s">
        <v>2142</v>
      </c>
      <c r="B394" s="358" t="s">
        <v>9764</v>
      </c>
      <c r="C394" s="10" t="s">
        <v>1098</v>
      </c>
      <c r="D394" s="57" t="s">
        <v>1926</v>
      </c>
      <c r="E394" s="257">
        <v>41698</v>
      </c>
    </row>
    <row r="395" spans="1:5" x14ac:dyDescent="0.25">
      <c r="A395" s="57" t="s">
        <v>19422</v>
      </c>
      <c r="B395" s="358" t="s">
        <v>18882</v>
      </c>
      <c r="C395" s="10" t="s">
        <v>1896</v>
      </c>
      <c r="D395" s="57" t="s">
        <v>18880</v>
      </c>
      <c r="E395" s="257">
        <v>41698</v>
      </c>
    </row>
    <row r="396" spans="1:5" x14ac:dyDescent="0.25">
      <c r="A396" s="57" t="s">
        <v>1199</v>
      </c>
      <c r="B396" s="358" t="s">
        <v>9577</v>
      </c>
      <c r="C396" s="10" t="s">
        <v>1629</v>
      </c>
      <c r="D396" s="57" t="s">
        <v>1210</v>
      </c>
      <c r="E396" s="257">
        <v>41698</v>
      </c>
    </row>
    <row r="397" spans="1:5" x14ac:dyDescent="0.25">
      <c r="A397" s="57" t="s">
        <v>19543</v>
      </c>
      <c r="B397" s="358" t="s">
        <v>17364</v>
      </c>
      <c r="C397" s="10" t="s">
        <v>167</v>
      </c>
      <c r="D397" s="57" t="s">
        <v>17362</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14648</v>
      </c>
      <c r="E399" s="257">
        <v>41698</v>
      </c>
    </row>
    <row r="400" spans="1:5" x14ac:dyDescent="0.25">
      <c r="A400" s="57" t="s">
        <v>20314</v>
      </c>
      <c r="B400" s="358" t="s">
        <v>18672</v>
      </c>
      <c r="C400" s="10" t="s">
        <v>13692</v>
      </c>
      <c r="D400" s="57" t="s">
        <v>20315</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22792</v>
      </c>
      <c r="B404" s="358" t="s">
        <v>22673</v>
      </c>
      <c r="C404" s="10" t="s">
        <v>13669</v>
      </c>
      <c r="D404" s="57" t="s">
        <v>22687</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15433</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20046</v>
      </c>
      <c r="B412" s="358" t="s">
        <v>17836</v>
      </c>
      <c r="C412" s="10" t="s">
        <v>2390</v>
      </c>
      <c r="D412" s="57" t="s">
        <v>18296</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20426</v>
      </c>
      <c r="E415" s="257">
        <v>41733</v>
      </c>
    </row>
    <row r="416" spans="1:5" x14ac:dyDescent="0.25">
      <c r="A416" s="57" t="s">
        <v>5798</v>
      </c>
      <c r="B416" s="358" t="s">
        <v>10550</v>
      </c>
      <c r="C416" s="10" t="s">
        <v>2091</v>
      </c>
      <c r="D416" s="57" t="s">
        <v>4765</v>
      </c>
      <c r="E416" s="257">
        <v>41733</v>
      </c>
    </row>
    <row r="417" spans="1:5" x14ac:dyDescent="0.25">
      <c r="A417" s="57" t="s">
        <v>15186</v>
      </c>
      <c r="B417" s="358" t="s">
        <v>12246</v>
      </c>
      <c r="C417" s="10" t="s">
        <v>12241</v>
      </c>
      <c r="D417" s="57" t="s">
        <v>12243</v>
      </c>
      <c r="E417" s="257">
        <v>41733</v>
      </c>
    </row>
    <row r="418" spans="1:5" x14ac:dyDescent="0.25">
      <c r="A418" s="57" t="s">
        <v>19968</v>
      </c>
      <c r="B418" s="358" t="s">
        <v>19798</v>
      </c>
      <c r="C418" s="10" t="s">
        <v>13755</v>
      </c>
      <c r="D418" s="57" t="s">
        <v>19796</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15182</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15126</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19621</v>
      </c>
      <c r="B439" s="358" t="s">
        <v>18683</v>
      </c>
      <c r="C439" s="10" t="s">
        <v>13692</v>
      </c>
      <c r="D439" s="57" t="s">
        <v>18681</v>
      </c>
      <c r="E439" s="257">
        <v>41746</v>
      </c>
    </row>
    <row r="440" spans="1:5" x14ac:dyDescent="0.25">
      <c r="A440" s="57" t="s">
        <v>19747</v>
      </c>
      <c r="B440" s="358" t="s">
        <v>18354</v>
      </c>
      <c r="C440" s="10" t="s">
        <v>13781</v>
      </c>
      <c r="D440" s="57" t="s">
        <v>18353</v>
      </c>
      <c r="E440" s="257">
        <v>41746</v>
      </c>
    </row>
    <row r="441" spans="1:5" x14ac:dyDescent="0.25">
      <c r="A441" s="57" t="s">
        <v>19565</v>
      </c>
      <c r="B441" s="358" t="s">
        <v>18260</v>
      </c>
      <c r="C441" s="10" t="s">
        <v>13834</v>
      </c>
      <c r="D441" s="57" t="s">
        <v>18257</v>
      </c>
      <c r="E441" s="257">
        <v>41746</v>
      </c>
    </row>
    <row r="442" spans="1:5" x14ac:dyDescent="0.25">
      <c r="A442" s="57" t="s">
        <v>15692</v>
      </c>
      <c r="B442" s="358" t="s">
        <v>13266</v>
      </c>
      <c r="C442" s="10" t="s">
        <v>3104</v>
      </c>
      <c r="D442" s="57" t="s">
        <v>13265</v>
      </c>
      <c r="E442" s="257">
        <v>41746</v>
      </c>
    </row>
    <row r="443" spans="1:5" x14ac:dyDescent="0.25">
      <c r="A443" s="57" t="s">
        <v>15678</v>
      </c>
      <c r="B443" s="358" t="s">
        <v>13258</v>
      </c>
      <c r="C443" s="10" t="s">
        <v>3104</v>
      </c>
      <c r="D443" s="57" t="s">
        <v>13256</v>
      </c>
      <c r="E443" s="257">
        <v>41746</v>
      </c>
    </row>
    <row r="444" spans="1:5" x14ac:dyDescent="0.25">
      <c r="A444" s="57" t="s">
        <v>18406</v>
      </c>
      <c r="B444" s="358" t="s">
        <v>16066</v>
      </c>
      <c r="C444" s="10" t="s">
        <v>13636</v>
      </c>
      <c r="D444" s="57" t="s">
        <v>16064</v>
      </c>
      <c r="E444" s="257">
        <v>41746</v>
      </c>
    </row>
    <row r="445" spans="1:5" x14ac:dyDescent="0.25">
      <c r="A445" s="57" t="s">
        <v>6272</v>
      </c>
      <c r="B445" s="358" t="s">
        <v>10886</v>
      </c>
      <c r="C445" s="10" t="s">
        <v>1708</v>
      </c>
      <c r="D445" s="57" t="s">
        <v>5839</v>
      </c>
      <c r="E445" s="257">
        <v>41746</v>
      </c>
    </row>
    <row r="446" spans="1:5" x14ac:dyDescent="0.25">
      <c r="A446" s="57" t="s">
        <v>20068</v>
      </c>
      <c r="B446" s="358" t="s">
        <v>18687</v>
      </c>
      <c r="C446" s="10" t="s">
        <v>2359</v>
      </c>
      <c r="D446" s="57" t="s">
        <v>18685</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19368</v>
      </c>
      <c r="B449" s="358" t="s">
        <v>13260</v>
      </c>
      <c r="C449" s="10" t="s">
        <v>3104</v>
      </c>
      <c r="D449" s="57" t="s">
        <v>18403</v>
      </c>
      <c r="E449" s="257">
        <v>41746</v>
      </c>
    </row>
    <row r="450" spans="1:5" x14ac:dyDescent="0.25">
      <c r="A450" s="57" t="s">
        <v>5965</v>
      </c>
      <c r="B450" s="358" t="s">
        <v>10545</v>
      </c>
      <c r="C450" s="10" t="s">
        <v>2091</v>
      </c>
      <c r="D450" s="57" t="s">
        <v>8931</v>
      </c>
      <c r="E450" s="257">
        <v>41746</v>
      </c>
    </row>
    <row r="451" spans="1:5" x14ac:dyDescent="0.25">
      <c r="A451" s="57" t="s">
        <v>15793</v>
      </c>
      <c r="B451" s="358" t="s">
        <v>11670</v>
      </c>
      <c r="C451" s="10" t="s">
        <v>8622</v>
      </c>
      <c r="D451" s="57" t="s">
        <v>15649</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17586</v>
      </c>
      <c r="B454" s="358" t="s">
        <v>17324</v>
      </c>
      <c r="C454" s="10" t="s">
        <v>167</v>
      </c>
      <c r="D454" s="57" t="s">
        <v>17321</v>
      </c>
      <c r="E454" s="257">
        <v>41755</v>
      </c>
    </row>
    <row r="455" spans="1:5" x14ac:dyDescent="0.25">
      <c r="A455" s="57" t="s">
        <v>8520</v>
      </c>
      <c r="B455" s="358" t="s">
        <v>11255</v>
      </c>
      <c r="C455" s="10" t="s">
        <v>1921</v>
      </c>
      <c r="D455" s="57" t="s">
        <v>6934</v>
      </c>
      <c r="E455" s="257">
        <v>41756</v>
      </c>
    </row>
    <row r="456" spans="1:5" x14ac:dyDescent="0.25">
      <c r="A456" s="57" t="s">
        <v>13433</v>
      </c>
      <c r="B456" s="358" t="s">
        <v>11607</v>
      </c>
      <c r="C456" s="10" t="s">
        <v>8080</v>
      </c>
      <c r="D456" s="57" t="s">
        <v>8542</v>
      </c>
      <c r="E456" s="257">
        <v>41757</v>
      </c>
    </row>
    <row r="457" spans="1:5" x14ac:dyDescent="0.25">
      <c r="A457" s="57" t="s">
        <v>22921</v>
      </c>
      <c r="B457" s="358" t="s">
        <v>17829</v>
      </c>
      <c r="C457" s="10" t="s">
        <v>13700</v>
      </c>
      <c r="D457" s="57" t="s">
        <v>22908</v>
      </c>
      <c r="E457" s="257">
        <v>41758</v>
      </c>
    </row>
    <row r="458" spans="1:5" x14ac:dyDescent="0.25">
      <c r="A458" s="57" t="s">
        <v>20157</v>
      </c>
      <c r="B458" s="358" t="s">
        <v>17828</v>
      </c>
      <c r="C458" s="10" t="s">
        <v>13700</v>
      </c>
      <c r="D458" s="57" t="s">
        <v>18125</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20010</v>
      </c>
      <c r="B464" s="358" t="s">
        <v>17339</v>
      </c>
      <c r="C464" s="10" t="s">
        <v>167</v>
      </c>
      <c r="D464" s="57" t="s">
        <v>17337</v>
      </c>
      <c r="E464" s="257">
        <v>41761</v>
      </c>
    </row>
    <row r="465" spans="1:5" x14ac:dyDescent="0.25">
      <c r="A465" s="57" t="s">
        <v>15612</v>
      </c>
      <c r="B465" s="358" t="s">
        <v>13369</v>
      </c>
      <c r="C465" s="10" t="s">
        <v>12133</v>
      </c>
      <c r="D465" s="57" t="s">
        <v>14629</v>
      </c>
      <c r="E465" s="257">
        <v>41761</v>
      </c>
    </row>
    <row r="466" spans="1:5" x14ac:dyDescent="0.25">
      <c r="A466" s="57" t="s">
        <v>15973</v>
      </c>
      <c r="B466" s="358" t="s">
        <v>12228</v>
      </c>
      <c r="C466" s="10" t="s">
        <v>12224</v>
      </c>
      <c r="D466" s="57" t="s">
        <v>15185</v>
      </c>
      <c r="E466" s="257">
        <v>41761</v>
      </c>
    </row>
    <row r="467" spans="1:5" x14ac:dyDescent="0.25">
      <c r="A467" s="57" t="s">
        <v>19296</v>
      </c>
      <c r="B467" s="358" t="s">
        <v>17283</v>
      </c>
      <c r="C467" s="10" t="s">
        <v>167</v>
      </c>
      <c r="D467" s="57" t="s">
        <v>17281</v>
      </c>
      <c r="E467" s="257">
        <v>41761</v>
      </c>
    </row>
    <row r="468" spans="1:5" x14ac:dyDescent="0.25">
      <c r="A468" s="57" t="s">
        <v>5156</v>
      </c>
      <c r="B468" s="358" t="s">
        <v>10645</v>
      </c>
      <c r="C468" s="10" t="s">
        <v>4944</v>
      </c>
      <c r="D468" s="57" t="s">
        <v>5000</v>
      </c>
      <c r="E468" s="257">
        <v>41761</v>
      </c>
    </row>
    <row r="469" spans="1:5" x14ac:dyDescent="0.25">
      <c r="A469" s="57" t="s">
        <v>15946</v>
      </c>
      <c r="B469" s="358" t="s">
        <v>12855</v>
      </c>
      <c r="C469" s="10" t="s">
        <v>12835</v>
      </c>
      <c r="D469" s="57" t="s">
        <v>12853</v>
      </c>
      <c r="E469" s="257">
        <v>41761</v>
      </c>
    </row>
    <row r="470" spans="1:5" x14ac:dyDescent="0.25">
      <c r="A470" s="57" t="s">
        <v>19905</v>
      </c>
      <c r="B470" s="358" t="s">
        <v>18352</v>
      </c>
      <c r="C470" s="10" t="s">
        <v>13781</v>
      </c>
      <c r="D470" s="57" t="s">
        <v>18350</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17601</v>
      </c>
      <c r="B474" s="358" t="s">
        <v>13405</v>
      </c>
      <c r="C474" s="10" t="s">
        <v>13400</v>
      </c>
      <c r="D474" s="57" t="s">
        <v>13402</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20342</v>
      </c>
      <c r="E479" s="257">
        <v>41774</v>
      </c>
    </row>
    <row r="480" spans="1:5" x14ac:dyDescent="0.25">
      <c r="A480" s="57" t="s">
        <v>8096</v>
      </c>
      <c r="B480" s="358" t="s">
        <v>10968</v>
      </c>
      <c r="C480" s="10" t="s">
        <v>4729</v>
      </c>
      <c r="D480" s="57" t="s">
        <v>6037</v>
      </c>
      <c r="E480" s="257">
        <v>41774</v>
      </c>
    </row>
    <row r="481" spans="1:5" x14ac:dyDescent="0.25">
      <c r="A481" s="57" t="s">
        <v>19562</v>
      </c>
      <c r="B481" s="358" t="s">
        <v>17925</v>
      </c>
      <c r="C481" s="10" t="s">
        <v>13834</v>
      </c>
      <c r="D481" s="57" t="s">
        <v>18253</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15898</v>
      </c>
      <c r="B485" s="358" t="s">
        <v>11762</v>
      </c>
      <c r="C485" s="10" t="s">
        <v>6854</v>
      </c>
      <c r="D485" s="57" t="s">
        <v>15266</v>
      </c>
      <c r="E485" s="257">
        <v>41782</v>
      </c>
    </row>
    <row r="486" spans="1:5" x14ac:dyDescent="0.25">
      <c r="A486" s="57" t="s">
        <v>13422</v>
      </c>
      <c r="B486" s="358" t="s">
        <v>11395</v>
      </c>
      <c r="C486" s="10" t="s">
        <v>1601</v>
      </c>
      <c r="D486" s="57" t="s">
        <v>7394</v>
      </c>
      <c r="E486" s="257">
        <v>41782</v>
      </c>
    </row>
    <row r="487" spans="1:5" x14ac:dyDescent="0.25">
      <c r="A487" s="57" t="s">
        <v>15916</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22970</v>
      </c>
      <c r="B491" s="358" t="s">
        <v>11544</v>
      </c>
      <c r="C491" s="10" t="s">
        <v>7833</v>
      </c>
      <c r="D491" s="57" t="s">
        <v>22971</v>
      </c>
      <c r="E491" s="257">
        <v>41789</v>
      </c>
    </row>
    <row r="492" spans="1:5" x14ac:dyDescent="0.25">
      <c r="A492" s="57" t="s">
        <v>4905</v>
      </c>
      <c r="B492" s="358" t="s">
        <v>10229</v>
      </c>
      <c r="C492" s="10" t="s">
        <v>3185</v>
      </c>
      <c r="D492" s="57" t="s">
        <v>3224</v>
      </c>
      <c r="E492" s="257">
        <v>41789</v>
      </c>
    </row>
    <row r="493" spans="1:5" x14ac:dyDescent="0.25">
      <c r="A493" s="57" t="s">
        <v>19815</v>
      </c>
      <c r="B493" s="358" t="s">
        <v>10680</v>
      </c>
      <c r="C493" s="10" t="s">
        <v>2561</v>
      </c>
      <c r="D493" s="57" t="s">
        <v>5257</v>
      </c>
      <c r="E493" s="257">
        <v>41796</v>
      </c>
    </row>
    <row r="494" spans="1:5" x14ac:dyDescent="0.25">
      <c r="A494" s="57" t="s">
        <v>17754</v>
      </c>
      <c r="B494" s="358" t="s">
        <v>17143</v>
      </c>
      <c r="C494" s="10" t="s">
        <v>13729</v>
      </c>
      <c r="D494" s="57" t="s">
        <v>17140</v>
      </c>
      <c r="E494" s="257">
        <v>41796</v>
      </c>
    </row>
    <row r="495" spans="1:5" x14ac:dyDescent="0.25">
      <c r="A495" s="57" t="s">
        <v>19908</v>
      </c>
      <c r="B495" s="358" t="s">
        <v>18358</v>
      </c>
      <c r="C495" s="10" t="s">
        <v>13781</v>
      </c>
      <c r="D495" s="57" t="s">
        <v>18356</v>
      </c>
      <c r="E495" s="257">
        <v>41796</v>
      </c>
    </row>
    <row r="496" spans="1:5" x14ac:dyDescent="0.25">
      <c r="A496" s="57" t="s">
        <v>17930</v>
      </c>
      <c r="B496" s="358" t="s">
        <v>17346</v>
      </c>
      <c r="C496" s="10" t="s">
        <v>167</v>
      </c>
      <c r="D496" s="57" t="s">
        <v>17344</v>
      </c>
      <c r="E496" s="257">
        <v>41803</v>
      </c>
    </row>
    <row r="497" spans="1:5" x14ac:dyDescent="0.25">
      <c r="A497" s="57" t="s">
        <v>15589</v>
      </c>
      <c r="B497" s="358" t="s">
        <v>12137</v>
      </c>
      <c r="C497" s="10" t="s">
        <v>12133</v>
      </c>
      <c r="D497" s="57" t="s">
        <v>14501</v>
      </c>
      <c r="E497" s="257">
        <v>41803</v>
      </c>
    </row>
    <row r="498" spans="1:5" x14ac:dyDescent="0.25">
      <c r="A498" s="57" t="s">
        <v>403</v>
      </c>
      <c r="B498" s="358" t="s">
        <v>9511</v>
      </c>
      <c r="C498" s="10" t="s">
        <v>192</v>
      </c>
      <c r="D498" s="57" t="s">
        <v>68</v>
      </c>
      <c r="E498" s="257">
        <v>41803</v>
      </c>
    </row>
    <row r="499" spans="1:5" x14ac:dyDescent="0.25">
      <c r="A499" s="57" t="s">
        <v>15595</v>
      </c>
      <c r="B499" s="358" t="s">
        <v>12146</v>
      </c>
      <c r="C499" s="10" t="s">
        <v>12133</v>
      </c>
      <c r="D499" s="57" t="s">
        <v>14504</v>
      </c>
      <c r="E499" s="257">
        <v>41803</v>
      </c>
    </row>
    <row r="500" spans="1:5" x14ac:dyDescent="0.25">
      <c r="A500" s="57" t="s">
        <v>2004</v>
      </c>
      <c r="B500" s="358" t="s">
        <v>9676</v>
      </c>
      <c r="C500" s="10" t="s">
        <v>1803</v>
      </c>
      <c r="D500" s="57" t="s">
        <v>20400</v>
      </c>
      <c r="E500" s="257">
        <v>41817</v>
      </c>
    </row>
    <row r="501" spans="1:5" x14ac:dyDescent="0.25">
      <c r="A501" s="57" t="s">
        <v>15855</v>
      </c>
      <c r="B501" s="358" t="s">
        <v>12848</v>
      </c>
      <c r="C501" s="10" t="s">
        <v>12835</v>
      </c>
      <c r="D501" s="57" t="s">
        <v>12846</v>
      </c>
      <c r="E501" s="257">
        <v>41817</v>
      </c>
    </row>
    <row r="502" spans="1:5" x14ac:dyDescent="0.25">
      <c r="A502" s="57" t="s">
        <v>15550</v>
      </c>
      <c r="B502" s="358" t="s">
        <v>13375</v>
      </c>
      <c r="C502" s="10" t="s">
        <v>12133</v>
      </c>
      <c r="D502" s="57" t="s">
        <v>14518</v>
      </c>
      <c r="E502" s="257">
        <v>41817</v>
      </c>
    </row>
    <row r="503" spans="1:5" x14ac:dyDescent="0.25">
      <c r="A503" s="57" t="s">
        <v>16003</v>
      </c>
      <c r="B503" s="358" t="s">
        <v>11533</v>
      </c>
      <c r="C503" s="10" t="s">
        <v>7461</v>
      </c>
      <c r="D503" s="57" t="s">
        <v>8420</v>
      </c>
      <c r="E503" s="257">
        <v>41817</v>
      </c>
    </row>
    <row r="504" spans="1:5" x14ac:dyDescent="0.25">
      <c r="A504" s="57" t="s">
        <v>15609</v>
      </c>
      <c r="B504" s="358" t="s">
        <v>13366</v>
      </c>
      <c r="C504" s="10" t="s">
        <v>12133</v>
      </c>
      <c r="D504" s="57" t="s">
        <v>14627</v>
      </c>
      <c r="E504" s="257">
        <v>41817</v>
      </c>
    </row>
    <row r="505" spans="1:5" x14ac:dyDescent="0.25">
      <c r="A505" s="57" t="s">
        <v>15324</v>
      </c>
      <c r="B505" s="358" t="s">
        <v>10377</v>
      </c>
      <c r="C505" s="10" t="s">
        <v>171</v>
      </c>
      <c r="D505" s="57" t="s">
        <v>3604</v>
      </c>
      <c r="E505" s="257">
        <v>41824</v>
      </c>
    </row>
    <row r="506" spans="1:5" x14ac:dyDescent="0.25">
      <c r="A506" t="s">
        <v>23101</v>
      </c>
      <c r="B506" t="s">
        <v>10088</v>
      </c>
      <c r="C506" t="s">
        <v>1174</v>
      </c>
      <c r="D506" t="s">
        <v>2877</v>
      </c>
      <c r="E506">
        <v>41824</v>
      </c>
    </row>
    <row r="507" spans="1:5" x14ac:dyDescent="0.25">
      <c r="A507" t="s">
        <v>23236</v>
      </c>
      <c r="B507" t="s">
        <v>23170</v>
      </c>
      <c r="C507" t="s">
        <v>167</v>
      </c>
      <c r="D507" t="s">
        <v>23168</v>
      </c>
      <c r="E507">
        <v>41831</v>
      </c>
    </row>
    <row r="508" spans="1:5" x14ac:dyDescent="0.25">
      <c r="A508" t="s">
        <v>23240</v>
      </c>
      <c r="B508" t="s">
        <v>23173</v>
      </c>
      <c r="C508" t="s">
        <v>167</v>
      </c>
      <c r="D508" t="s">
        <v>23171</v>
      </c>
      <c r="E508">
        <v>41831</v>
      </c>
    </row>
    <row r="509" spans="1:5" x14ac:dyDescent="0.25">
      <c r="A509" t="s">
        <v>15310</v>
      </c>
      <c r="B509" t="s">
        <v>10154</v>
      </c>
      <c r="C509" t="s">
        <v>3060</v>
      </c>
      <c r="D509" t="s">
        <v>5941</v>
      </c>
      <c r="E509">
        <v>41831</v>
      </c>
    </row>
    <row r="510" spans="1:5" x14ac:dyDescent="0.25">
      <c r="A510" t="s">
        <v>4074</v>
      </c>
      <c r="B510" t="s">
        <v>10043</v>
      </c>
      <c r="C510" t="s">
        <v>202</v>
      </c>
      <c r="D510" t="s">
        <v>2805</v>
      </c>
      <c r="E510">
        <v>41831</v>
      </c>
    </row>
    <row r="511" spans="1:5" x14ac:dyDescent="0.25">
      <c r="A511" t="s">
        <v>19298</v>
      </c>
      <c r="B511" t="s">
        <v>17286</v>
      </c>
      <c r="C511" t="s">
        <v>167</v>
      </c>
      <c r="D511" t="s">
        <v>17284</v>
      </c>
      <c r="E511">
        <v>41838</v>
      </c>
    </row>
    <row r="512" spans="1:5" x14ac:dyDescent="0.25">
      <c r="A512" t="s">
        <v>15936</v>
      </c>
      <c r="B512" t="s">
        <v>12838</v>
      </c>
      <c r="C512" t="s">
        <v>12835</v>
      </c>
      <c r="D512" t="s">
        <v>20451</v>
      </c>
      <c r="E512">
        <v>41838</v>
      </c>
    </row>
    <row r="513" spans="1:5" x14ac:dyDescent="0.25">
      <c r="A513" t="s">
        <v>15674</v>
      </c>
      <c r="B513" t="s">
        <v>12392</v>
      </c>
      <c r="C513" t="s">
        <v>12379</v>
      </c>
      <c r="D513" t="s">
        <v>13232</v>
      </c>
      <c r="E513">
        <v>41838</v>
      </c>
    </row>
    <row r="514" spans="1:5" x14ac:dyDescent="0.25">
      <c r="A514" t="s">
        <v>19895</v>
      </c>
      <c r="B514" t="s">
        <v>17842</v>
      </c>
      <c r="C514" t="s">
        <v>13727</v>
      </c>
      <c r="D514" t="s">
        <v>18154</v>
      </c>
      <c r="E514">
        <v>41838</v>
      </c>
    </row>
    <row r="515" spans="1:5" x14ac:dyDescent="0.25">
      <c r="A515" t="s">
        <v>15747</v>
      </c>
      <c r="B515" t="s">
        <v>12149</v>
      </c>
      <c r="C515" t="s">
        <v>12133</v>
      </c>
      <c r="D515" t="s">
        <v>12147</v>
      </c>
      <c r="E515">
        <v>41838</v>
      </c>
    </row>
    <row r="516" spans="1:5" x14ac:dyDescent="0.25">
      <c r="A516" t="s">
        <v>20057</v>
      </c>
      <c r="B516" t="s">
        <v>18611</v>
      </c>
      <c r="C516" t="s">
        <v>13882</v>
      </c>
      <c r="D516" t="s">
        <v>20058</v>
      </c>
      <c r="E516">
        <v>41838</v>
      </c>
    </row>
    <row r="517" spans="1:5" x14ac:dyDescent="0.25">
      <c r="A517" t="s">
        <v>13104</v>
      </c>
      <c r="B517" t="s">
        <v>11237</v>
      </c>
      <c r="C517" t="s">
        <v>1633</v>
      </c>
      <c r="D517" t="s">
        <v>15010</v>
      </c>
      <c r="E517">
        <v>41838</v>
      </c>
    </row>
    <row r="518" spans="1:5" x14ac:dyDescent="0.25">
      <c r="A518" t="s">
        <v>13074</v>
      </c>
      <c r="B518" t="s">
        <v>10985</v>
      </c>
      <c r="C518" t="s">
        <v>4732</v>
      </c>
      <c r="D518" t="s">
        <v>6060</v>
      </c>
      <c r="E518">
        <v>41845</v>
      </c>
    </row>
    <row r="519" spans="1:5" x14ac:dyDescent="0.25">
      <c r="A519" t="s">
        <v>17614</v>
      </c>
      <c r="B519" t="s">
        <v>17099</v>
      </c>
      <c r="C519" t="s">
        <v>13729</v>
      </c>
      <c r="D519" t="s">
        <v>17096</v>
      </c>
      <c r="E519">
        <v>41846</v>
      </c>
    </row>
    <row r="520" spans="1:5" x14ac:dyDescent="0.25">
      <c r="A520" t="s">
        <v>17680</v>
      </c>
      <c r="B520" t="s">
        <v>17104</v>
      </c>
      <c r="C520" t="s">
        <v>13729</v>
      </c>
      <c r="D520" t="s">
        <v>17101</v>
      </c>
      <c r="E520">
        <v>41847</v>
      </c>
    </row>
    <row r="521" spans="1:5" x14ac:dyDescent="0.25">
      <c r="A521" t="s">
        <v>13122</v>
      </c>
      <c r="B521" t="s">
        <v>11452</v>
      </c>
      <c r="C521" t="s">
        <v>1601</v>
      </c>
      <c r="D521" t="s">
        <v>7577</v>
      </c>
      <c r="E521">
        <v>41852</v>
      </c>
    </row>
    <row r="522" spans="1:5" x14ac:dyDescent="0.25">
      <c r="A522" t="s">
        <v>5520</v>
      </c>
      <c r="B522" t="s">
        <v>10453</v>
      </c>
      <c r="C522" t="s">
        <v>3926</v>
      </c>
      <c r="D522" t="s">
        <v>3936</v>
      </c>
      <c r="E522">
        <v>41852</v>
      </c>
    </row>
    <row r="523" spans="1:5" x14ac:dyDescent="0.25">
      <c r="A523" t="s">
        <v>17748</v>
      </c>
      <c r="B523" t="s">
        <v>17119</v>
      </c>
      <c r="C523" t="s">
        <v>13729</v>
      </c>
      <c r="D523" t="s">
        <v>17116</v>
      </c>
      <c r="E523">
        <v>41852</v>
      </c>
    </row>
    <row r="524" spans="1:5" x14ac:dyDescent="0.25">
      <c r="A524" t="s">
        <v>8916</v>
      </c>
      <c r="B524" t="s">
        <v>9928</v>
      </c>
      <c r="C524" t="s">
        <v>2522</v>
      </c>
      <c r="D524" t="s">
        <v>4025</v>
      </c>
      <c r="E524">
        <v>41869</v>
      </c>
    </row>
    <row r="525" spans="1:5" x14ac:dyDescent="0.25">
      <c r="A525" t="s">
        <v>15941</v>
      </c>
      <c r="B525" t="s">
        <v>12845</v>
      </c>
      <c r="C525" t="s">
        <v>12835</v>
      </c>
      <c r="D525" t="s">
        <v>12843</v>
      </c>
      <c r="E525">
        <v>41869</v>
      </c>
    </row>
    <row r="526" spans="1:5" x14ac:dyDescent="0.25">
      <c r="A526" t="s">
        <v>22979</v>
      </c>
      <c r="B526" t="s">
        <v>16074</v>
      </c>
      <c r="C526" t="s">
        <v>13604</v>
      </c>
      <c r="D526" t="s">
        <v>22905</v>
      </c>
      <c r="E526">
        <v>41869</v>
      </c>
    </row>
    <row r="527" spans="1:5" x14ac:dyDescent="0.25">
      <c r="A527" t="s">
        <v>12555</v>
      </c>
      <c r="B527" t="s">
        <v>11247</v>
      </c>
      <c r="C527" t="s">
        <v>1921</v>
      </c>
      <c r="D527" t="s">
        <v>6923</v>
      </c>
      <c r="E527">
        <v>41869</v>
      </c>
    </row>
    <row r="528" spans="1:5" x14ac:dyDescent="0.25">
      <c r="A528" t="s">
        <v>15861</v>
      </c>
      <c r="B528" t="s">
        <v>12857</v>
      </c>
      <c r="C528" t="s">
        <v>12835</v>
      </c>
      <c r="D528" t="s">
        <v>20457</v>
      </c>
      <c r="E528">
        <v>41869</v>
      </c>
    </row>
    <row r="529" spans="1:5" x14ac:dyDescent="0.25">
      <c r="A529" t="s">
        <v>8518</v>
      </c>
      <c r="B529" t="s">
        <v>11253</v>
      </c>
      <c r="C529" t="s">
        <v>1921</v>
      </c>
      <c r="D529" t="s">
        <v>6932</v>
      </c>
      <c r="E529">
        <v>41869</v>
      </c>
    </row>
    <row r="530" spans="1:5" x14ac:dyDescent="0.25">
      <c r="A530" t="s">
        <v>13081</v>
      </c>
      <c r="B530" t="s">
        <v>10988</v>
      </c>
      <c r="C530" t="s">
        <v>4732</v>
      </c>
      <c r="D530" t="s">
        <v>6066</v>
      </c>
      <c r="E530">
        <v>41873</v>
      </c>
    </row>
    <row r="531" spans="1:5" x14ac:dyDescent="0.25">
      <c r="A531" t="s">
        <v>5113</v>
      </c>
      <c r="B531" t="s">
        <v>9670</v>
      </c>
      <c r="C531" t="s">
        <v>1797</v>
      </c>
      <c r="D531" t="s">
        <v>4340</v>
      </c>
      <c r="E531">
        <v>41873</v>
      </c>
    </row>
    <row r="532" spans="1:5" x14ac:dyDescent="0.25">
      <c r="A532" t="s">
        <v>23232</v>
      </c>
      <c r="B532" t="s">
        <v>23167</v>
      </c>
      <c r="C532" t="s">
        <v>167</v>
      </c>
      <c r="D532" t="s">
        <v>23165</v>
      </c>
      <c r="E532">
        <v>41873</v>
      </c>
    </row>
    <row r="533" spans="1:5" x14ac:dyDescent="0.25">
      <c r="A533" t="s">
        <v>397</v>
      </c>
      <c r="B533" t="s">
        <v>9504</v>
      </c>
      <c r="C533" t="s">
        <v>185</v>
      </c>
      <c r="D533" t="s">
        <v>54</v>
      </c>
      <c r="E533">
        <v>41873</v>
      </c>
    </row>
    <row r="534" spans="1:5" x14ac:dyDescent="0.25">
      <c r="A534" t="s">
        <v>6253</v>
      </c>
      <c r="B534" t="s">
        <v>10793</v>
      </c>
      <c r="C534" t="s">
        <v>5390</v>
      </c>
      <c r="D534" t="s">
        <v>5429</v>
      </c>
      <c r="E534">
        <v>41880</v>
      </c>
    </row>
    <row r="535" spans="1:5" x14ac:dyDescent="0.25">
      <c r="A535" t="s">
        <v>15853</v>
      </c>
      <c r="B535" t="s">
        <v>12841</v>
      </c>
      <c r="C535" t="s">
        <v>12835</v>
      </c>
      <c r="D535" t="s">
        <v>12839</v>
      </c>
      <c r="E535">
        <v>41880</v>
      </c>
    </row>
    <row r="536" spans="1:5" x14ac:dyDescent="0.25">
      <c r="A536" t="s">
        <v>12719</v>
      </c>
      <c r="B536" t="s">
        <v>11450</v>
      </c>
      <c r="C536" t="s">
        <v>1601</v>
      </c>
      <c r="D536" t="s">
        <v>7574</v>
      </c>
      <c r="E536">
        <v>41880</v>
      </c>
    </row>
    <row r="537" spans="1:5" x14ac:dyDescent="0.25">
      <c r="A537" t="s">
        <v>23232</v>
      </c>
      <c r="B537" t="s">
        <v>23167</v>
      </c>
      <c r="C537" t="s">
        <v>167</v>
      </c>
      <c r="D537" t="s">
        <v>23165</v>
      </c>
      <c r="E537">
        <v>41880</v>
      </c>
    </row>
    <row r="538" spans="1:5" x14ac:dyDescent="0.25">
      <c r="A538" t="s">
        <v>15812</v>
      </c>
      <c r="B538" t="s">
        <v>12802</v>
      </c>
      <c r="C538" t="s">
        <v>8696</v>
      </c>
      <c r="D538" t="s">
        <v>12800</v>
      </c>
      <c r="E538">
        <v>41880</v>
      </c>
    </row>
    <row r="539" spans="1:5" x14ac:dyDescent="0.25">
      <c r="A539" t="s">
        <v>15456</v>
      </c>
      <c r="B539" t="s">
        <v>13017</v>
      </c>
      <c r="C539" t="s">
        <v>13001</v>
      </c>
      <c r="D539" t="s">
        <v>13015</v>
      </c>
      <c r="E539">
        <v>41880</v>
      </c>
    </row>
    <row r="540" spans="1:5" x14ac:dyDescent="0.25">
      <c r="A540" t="s">
        <v>444</v>
      </c>
      <c r="B540" t="s">
        <v>9521</v>
      </c>
      <c r="C540" t="s">
        <v>127</v>
      </c>
      <c r="D540" t="s">
        <v>338</v>
      </c>
      <c r="E540">
        <v>41887</v>
      </c>
    </row>
    <row r="541" spans="1:5" x14ac:dyDescent="0.25">
      <c r="A541" t="s">
        <v>17745</v>
      </c>
      <c r="B541" t="s">
        <v>17114</v>
      </c>
      <c r="C541" t="s">
        <v>13729</v>
      </c>
      <c r="D541" t="s">
        <v>17111</v>
      </c>
      <c r="E541">
        <v>41887</v>
      </c>
    </row>
    <row r="542" spans="1:5" x14ac:dyDescent="0.25">
      <c r="A542" t="s">
        <v>20721</v>
      </c>
      <c r="B542" t="s">
        <v>17395</v>
      </c>
      <c r="C542" t="s">
        <v>167</v>
      </c>
      <c r="D542" t="s">
        <v>18543</v>
      </c>
      <c r="E542">
        <v>41887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2014-09-09T21:04:01Z</dcterms:modified>
</cp:coreProperties>
</file>