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45" yWindow="4740" windowWidth="9990" windowHeight="4440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VODANET!$A$5:$AA$358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7" r:id="rId8"/>
    <pivotCache cacheId="11" r:id="rId9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<sst xmlns="http://schemas.openxmlformats.org/spreadsheetml/2006/main" count="10801" uniqueCount="3347">
  <si>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</si>
  <si>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</si>
  <si>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</si>
  <si>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</si>
  <si>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</si>
  <si>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</si>
  <si>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</si>
  <si>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</si>
  <si>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</si>
  <si>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</si>
  <si>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</si>
  <si>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</si>
  <si>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</si>
  <si>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</si>
  <si>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</si>
  <si>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</si>
  <si>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</si>
  <si>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</si>
  <si>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</si>
  <si>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</si>
  <si>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</si>
  <si>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</si>
  <si>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</si>
  <si>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</si>
  <si>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</si>
  <si>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</si>
  <si>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</si>
  <si>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</si>
  <si>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</si>
  <si>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</si>
  <si>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</si>
  <si>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</si>
  <si>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</si>
  <si>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</si>
  <si>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</si>
  <si>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</si>
  <si>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</si>
  <si>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</si>
  <si>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</si>
  <si>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</si>
  <si>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</si>
  <si>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</si>
  <si>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</si>
  <si>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</si>
  <si>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</si>
  <si>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</si>
  <si>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</si>
  <si>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</si>
  <si>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</si>
  <si>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</si>
  <si>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</si>
  <si>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</si>
  <si>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</si>
  <si>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</si>
  <si>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</si>
  <si>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</si>
  <si>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</si>
  <si>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</si>
  <si>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</si>
  <si>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</si>
  <si>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</si>
  <si>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</si>
  <si>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</si>
  <si>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</si>
  <si>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</si>
  <si>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</si>
  <si>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</si>
  <si>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</si>
  <si>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</si>
  <si>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</si>
  <si>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</si>
  <si>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</si>
  <si>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</si>
  <si>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</si>
  <si>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</si>
  <si>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</si>
  <si>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</si>
  <si>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</si>
  <si>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</si>
  <si>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</si>
  <si>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</si>
  <si>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</si>
  <si>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</si>
  <si>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</si>
  <si>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</si>
  <si>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</si>
  <si>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</si>
  <si>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</si>
  <si>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</si>
  <si>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</si>
  <si>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</si>
  <si>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</si>
  <si>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</si>
  <si>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</si>
  <si>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</si>
  <si>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</si>
  <si>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</si>
  <si>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</si>
  <si>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</si>
  <si>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</si>
  <si>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</si>
  <si>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</si>
  <si>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</si>
  <si>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</si>
  <si>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</si>
  <si>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</si>
  <si>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</si>
  <si>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</si>
  <si>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</si>
  <si>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</si>
  <si>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</si>
  <si>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</si>
  <si>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</si>
  <si>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</si>
  <si>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</si>
  <si>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</si>
  <si>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</si>
  <si>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</si>
  <si>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</si>
  <si>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</si>
  <si>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</si>
  <si>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</si>
  <si>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</si>
  <si>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</si>
  <si>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</si>
  <si>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</si>
  <si>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</si>
  <si>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</si>
  <si>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</si>
  <si>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</si>
  <si>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</si>
  <si>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</si>
  <si>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</si>
  <si>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</si>
  <si>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</si>
  <si>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</si>
  <si>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</si>
  <si>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</si>
  <si>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</si>
  <si>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</si>
  <si>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</si>
  <si>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</si>
  <si>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</si>
  <si>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</si>
  <si>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</si>
  <si>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</si>
  <si>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</si>
  <si>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</si>
  <si>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</si>
  <si>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</si>
  <si>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</si>
  <si>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</si>
  <si>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</si>
  <si>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</si>
  <si>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</si>
  <si>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</si>
  <si>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</si>
  <si>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</si>
  <si>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</si>
  <si>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</si>
  <si>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</si>
  <si>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</si>
  <si>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</si>
  <si>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</si>
  <si>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</si>
  <si>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</si>
  <si>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</si>
  <si>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</si>
  <si>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</si>
  <si>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</si>
  <si>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</si>
  <si>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</si>
  <si>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</si>
  <si>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</si>
  <si>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</si>
  <si>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</si>
  <si>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</si>
  <si>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</si>
  <si>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</si>
  <si>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</si>
  <si>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</si>
  <si>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</si>
  <si>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</si>
  <si>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</si>
  <si>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</si>
  <si>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</si>
  <si>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</si>
  <si>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</si>
  <si>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</si>
  <si>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</si>
  <si>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</si>
  <si>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</si>
  <si>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</si>
  <si>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</si>
  <si>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</si>
  <si>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</si>
  <si>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</si>
  <si>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</si>
  <si>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</si>
  <si>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</si>
  <si>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</si>
  <si>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</si>
  <si>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</si>
  <si>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</si>
  <si>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</si>
  <si>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</si>
  <si>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</si>
  <si>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</si>
  <si>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</si>
  <si>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</si>
  <si>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</si>
  <si>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</si>
  <si>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</si>
  <si>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</si>
  <si>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</si>
  <si>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</si>
  <si>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</si>
  <si>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</si>
  <si>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</si>
  <si>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</si>
  <si>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</si>
  <si>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</si>
  <si>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</si>
  <si>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</si>
  <si>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</si>
  <si>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</si>
  <si>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</si>
  <si>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</si>
  <si>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</si>
  <si>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</si>
  <si>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</si>
  <si>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</si>
  <si>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</si>
  <si>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</si>
  <si>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</si>
  <si>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</si>
  <si>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</si>
  <si>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</si>
  <si>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</si>
  <si>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</si>
  <si>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</si>
  <si>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</si>
  <si>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</si>
  <si>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</si>
  <si>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</si>
  <si>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</si>
  <si>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</si>
  <si>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</si>
  <si>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</si>
  <si>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</si>
  <si>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</si>
  <si>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</si>
  <si>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</si>
  <si>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</si>
  <si>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</si>
  <si>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</si>
  <si>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</si>
  <si>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</si>
  <si>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</si>
  <si>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</si>
  <si>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</si>
  <si>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</si>
  <si>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</si>
  <si>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</si>
  <si>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</si>
  <si>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</si>
  <si>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</si>
  <si>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</si>
  <si>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</si>
  <si>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</si>
  <si>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</si>
  <si>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</si>
  <si>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</si>
  <si>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</si>
  <si>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</si>
  <si>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</si>
  <si>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</si>
  <si>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</si>
  <si>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</si>
  <si>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</si>
  <si>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</si>
  <si>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</si>
  <si>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</si>
  <si>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</si>
  <si>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</si>
  <si>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</si>
  <si>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</si>
  <si>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</si>
  <si>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</si>
  <si>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</si>
  <si>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</si>
  <si>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</si>
  <si>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</si>
  <si>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</si>
  <si>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</si>
  <si>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</si>
  <si>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</si>
  <si>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</si>
  <si>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</si>
  <si>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</si>
  <si>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</si>
  <si>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</si>
  <si>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</si>
  <si>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</si>
  <si>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</si>
  <si>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</si>
  <si>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</si>
  <si>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</si>
  <si>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</si>
  <si>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</si>
  <si>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</si>
  <si>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</si>
  <si>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</si>
  <si>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</si>
  <si>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</si>
  <si>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</si>
  <si>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</si>
  <si>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</si>
  <si>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</si>
  <si>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</si>
  <si>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</si>
  <si>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</si>
  <si>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</si>
  <si>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</si>
  <si>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</si>
  <si>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</si>
  <si>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</si>
  <si>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</si>
  <si>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</si>
  <si>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</si>
  <si>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</si>
  <si>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</si>
  <si>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</si>
  <si>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</si>
  <si>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</si>
  <si>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</si>
  <si>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</si>
  <si>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</si>
  <si>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</si>
  <si>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</si>
  <si>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</si>
  <si>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</si>
  <si>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</si>
  <si>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</si>
  <si>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</si>
  <si>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</si>
  <si>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</si>
  <si>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</si>
  <si>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</si>
  <si>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</si>
  <si>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</si>
  <si>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</si>
  <si>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</si>
  <si>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</si>
  <si>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</si>
  <si>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</si>
  <si>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</si>
  <si>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</si>
  <si>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</si>
  <si>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</si>
  <si>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</si>
  <si>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</si>
  <si>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</si>
  <si>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</si>
  <si>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</si>
  <si>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</si>
  <si>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</si>
  <si>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</si>
  <si>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</si>
  <si>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</si>
  <si>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</si>
  <si>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</si>
  <si>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</si>
  <si>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</si>
  <si>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</si>
  <si>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</si>
  <si>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</si>
  <si>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</si>
  <si>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</si>
  <si>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</si>
  <si>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</si>
  <si>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</si>
  <si>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</si>
  <si>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</si>
  <si>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</si>
  <si>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</si>
  <si>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</si>
  <si>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</si>
  <si>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</si>
  <si>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</si>
  <si>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</si>
  <si>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</si>
  <si>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</si>
  <si>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</si>
  <si>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</si>
  <si>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</si>
  <si>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</si>
  <si>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</si>
  <si>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</si>
  <si>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</si>
  <si>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</si>
  <si>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</si>
  <si>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</si>
  <si>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</si>
  <si>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</si>
  <si>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</si>
  <si>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</si>
  <si>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</si>
  <si>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</si>
  <si>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</si>
  <si>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</si>
  <si>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</si>
  <si>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</si>
  <si>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</si>
  <si>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</si>
  <si>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</si>
  <si>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</si>
  <si>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</si>
  <si>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</si>
  <si>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</si>
  <si>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</si>
  <si>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</si>
  <si>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</si>
  <si>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</si>
  <si>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</si>
  <si>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</si>
  <si>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</si>
  <si>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</si>
  <si>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</si>
  <si>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</si>
  <si>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</si>
  <si>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</si>
  <si>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</si>
  <si>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</si>
  <si>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</si>
  <si>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</si>
  <si>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</si>
  <si>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</si>
  <si>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</si>
  <si>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</si>
  <si>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</si>
  <si>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</si>
  <si>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</si>
  <si>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</si>
  <si>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</si>
  <si>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</si>
  <si>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</si>
  <si>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</si>
  <si>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</si>
  <si>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</si>
  <si>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</si>
  <si>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</si>
  <si>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</si>
  <si>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</si>
  <si>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</si>
  <si>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</si>
  <si>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</si>
  <si>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</si>
  <si>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</si>
  <si>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</si>
  <si>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</si>
  <si>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</si>
  <si>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</si>
  <si>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</si>
  <si>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</si>
  <si>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</si>
  <si>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</si>
  <si>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</si>
  <si>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</si>
  <si>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</si>
  <si>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</si>
  <si>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</si>
  <si>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</si>
  <si>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</si>
  <si>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</si>
  <si>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</si>
  <si>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</si>
  <si>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</si>
  <si>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</si>
  <si>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</si>
  <si>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</si>
  <si>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</si>
  <si>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</si>
  <si>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</si>
  <si>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</si>
  <si>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</si>
  <si>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</si>
  <si>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</si>
  <si>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</si>
  <si>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</si>
  <si>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</si>
  <si>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</si>
  <si>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</si>
  <si>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</si>
  <si>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</si>
  <si>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</si>
  <si>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</si>
  <si>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</si>
  <si>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</si>
  <si>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</si>
  <si>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</si>
  <si>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</si>
  <si>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</si>
  <si>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</si>
  <si>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</si>
  <si>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</si>
  <si>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</si>
  <si>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</si>
  <si>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</si>
  <si>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</si>
  <si>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</si>
  <si>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</si>
  <si>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</si>
  <si>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</si>
  <si>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</si>
  <si>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</si>
  <si>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</si>
  <si>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</si>
  <si>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</si>
  <si>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</si>
  <si>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</si>
  <si>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</si>
  <si>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</si>
  <si>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</si>
  <si>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</si>
  <si>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</si>
  <si>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</si>
  <si>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</si>
  <si>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</si>
  <si>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</si>
  <si>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</si>
  <si>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</si>
  <si>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</si>
  <si>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</si>
  <si>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</si>
  <si>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</si>
  <si>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</si>
  <si>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</si>
  <si>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</si>
  <si>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</si>
  <si>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</si>
  <si>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</si>
  <si>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</si>
  <si>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</si>
  <si>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</si>
  <si>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</si>
  <si>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</si>
  <si>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</si>
  <si>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</si>
  <si>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</si>
  <si>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</si>
  <si>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</si>
  <si>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</si>
  <si>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</si>
  <si>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</si>
  <si>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</si>
  <si>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</si>
  <si>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</si>
  <si>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</si>
  <si>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</si>
  <si>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</si>
  <si>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</si>
  <si>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</si>
  <si>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</si>
  <si>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</si>
  <si>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</si>
  <si>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</si>
  <si>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</si>
  <si>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</si>
  <si>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</si>
  <si>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</si>
  <si>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</si>
  <si>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</si>
  <si>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</si>
  <si>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</si>
  <si>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</si>
  <si>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</si>
  <si>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</si>
  <si>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</si>
  <si>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</si>
  <si>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</si>
  <si>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</si>
  <si>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</si>
  <si>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</si>
  <si>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</si>
  <si>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</si>
  <si>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</si>
  <si>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</si>
  <si>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</si>
  <si>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</si>
  <si>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</si>
  <si>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</si>
  <si>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</si>
  <si>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</si>
  <si>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</si>
  <si>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</si>
  <si>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</si>
  <si>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</si>
  <si>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</si>
  <si>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</si>
  <si>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</si>
  <si>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</si>
  <si>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</si>
  <si>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</si>
  <si>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</si>
  <si>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</si>
  <si>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</si>
  <si>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</si>
  <si>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</si>
  <si>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</si>
  <si>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</si>
  <si>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</si>
  <si>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</si>
  <si>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</si>
  <si>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</si>
  <si>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</si>
  <si>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</si>
  <si>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</si>
  <si>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</si>
  <si>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</si>
  <si>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</si>
  <si>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</si>
  <si>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</si>
  <si>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</si>
  <si>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</si>
  <si>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</si>
  <si>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</si>
  <si>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</si>
  <si>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</si>
  <si>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</si>
  <si>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</si>
  <si>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</si>
  <si>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</si>
  <si>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</si>
  <si>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</si>
  <si>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</si>
  <si>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</si>
  <si>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</si>
  <si>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</si>
  <si>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</si>
  <si>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</si>
  <si>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</si>
  <si>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</si>
  <si>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</si>
  <si>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</si>
  <si>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</si>
  <si>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</si>
  <si>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</si>
  <si>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</si>
  <si>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</si>
  <si>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</si>
  <si>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</si>
  <si>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</si>
  <si>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</si>
  <si>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</si>
  <si>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</si>
  <si>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</si>
  <si>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</si>
  <si>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</si>
  <si>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</si>
  <si>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</si>
  <si>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</si>
  <si>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</si>
  <si>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</si>
  <si>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</si>
  <si>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</si>
  <si>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</si>
  <si>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</si>
  <si>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</si>
  <si>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</si>
  <si>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</si>
  <si>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</si>
  <si>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</si>
  <si>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</si>
  <si>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</si>
  <si>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</si>
  <si>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</si>
  <si>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</si>
  <si>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</si>
  <si>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</si>
  <si>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</si>
  <si>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</si>
  <si>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</si>
  <si>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</si>
  <si>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</si>
  <si>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</si>
  <si>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</si>
  <si>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</si>
  <si>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</si>
  <si>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</si>
  <si>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</si>
  <si>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</si>
  <si>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</si>
  <si>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</si>
  <si>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</si>
  <si>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</si>
  <si>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</si>
  <si>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</si>
  <si>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</si>
  <si>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</si>
  <si>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</si>
  <si>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</si>
  <si>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</si>
  <si>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</si>
  <si>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</si>
  <si>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</si>
  <si>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</si>
  <si>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</si>
  <si>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</si>
  <si>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</si>
  <si>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</si>
  <si>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</si>
  <si>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</si>
  <si>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</si>
  <si>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</si>
  <si>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</si>
  <si>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</si>
  <si>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</si>
  <si>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</si>
  <si>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</si>
  <si>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</si>
  <si>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</si>
  <si>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</si>
  <si>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</si>
  <si>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</si>
  <si>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</si>
  <si>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</si>
  <si>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</si>
  <si>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</si>
  <si>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</si>
  <si>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</si>
  <si>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</si>
  <si>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</si>
  <si>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</si>
  <si>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</si>
  <si>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</si>
  <si>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</si>
  <si>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</si>
  <si>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</si>
  <si>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</si>
  <si>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</si>
  <si>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</si>
  <si>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</si>
  <si>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</si>
  <si>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</si>
  <si>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</si>
  <si>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</si>
  <si>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</si>
  <si>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</si>
  <si>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</si>
  <si>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</si>
  <si>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</si>
  <si>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</si>
  <si>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</si>
  <si>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</si>
  <si>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</si>
  <si>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</si>
  <si>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</si>
  <si>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</si>
  <si>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</si>
  <si>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</si>
  <si>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</si>
  <si>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</si>
  <si>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</si>
  <si>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</si>
  <si>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</si>
  <si>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</si>
  <si>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</si>
  <si>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</si>
  <si>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</si>
  <si>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</si>
  <si>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</si>
  <si>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</si>
  <si>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</si>
  <si>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</si>
  <si>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</si>
  <si>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</si>
  <si>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</si>
  <si>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</si>
  <si>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</si>
  <si>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</si>
  <si>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</si>
  <si>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</si>
  <si>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</si>
  <si>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</si>
  <si>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</si>
  <si>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</si>
  <si>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</si>
  <si>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</si>
  <si>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</si>
  <si>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</si>
  <si>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</si>
  <si>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</si>
  <si>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</si>
  <si>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</si>
  <si>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</si>
  <si>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</si>
  <si>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</si>
  <si>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</si>
  <si>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</si>
  <si>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</si>
  <si>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</si>
  <si>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</si>
  <si>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</si>
  <si>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</si>
  <si>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</si>
  <si>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</si>
  <si>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</si>
  <si>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</si>
  <si>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</si>
  <si>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</si>
  <si>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</si>
  <si>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</si>
  <si>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</si>
  <si>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</si>
  <si>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</si>
  <si>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</si>
  <si>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</si>
  <si>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</si>
  <si>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</si>
  <si>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</si>
  <si>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</si>
  <si>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</si>
  <si>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</si>
  <si>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</si>
  <si>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</si>
  <si>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</si>
  <si>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</si>
  <si>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</si>
  <si>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</si>
  <si>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</si>
  <si>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</si>
  <si>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</si>
  <si>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</si>
  <si>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</si>
  <si>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</si>
  <si>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</si>
  <si>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</si>
  <si>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</si>
  <si>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</si>
  <si>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</si>
  <si>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</si>
  <si>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</si>
  <si>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</si>
  <si>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</si>
  <si>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</si>
  <si>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</si>
  <si>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</si>
  <si>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</si>
  <si>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</si>
  <si>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</si>
  <si>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</si>
  <si>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</si>
  <si>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</si>
  <si>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</si>
  <si>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</si>
  <si>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</si>
  <si>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</si>
  <si>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</si>
  <si>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</si>
  <si>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</si>
  <si>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</si>
  <si>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</si>
  <si>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</si>
  <si>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</si>
  <si>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</si>
  <si>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</si>
  <si>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</si>
  <si>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</si>
  <si>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</si>
  <si>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</si>
  <si>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</si>
  <si>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</si>
  <si>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</si>
  <si>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</si>
  <si>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</si>
  <si>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</si>
  <si>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</si>
  <si>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</si>
  <si>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</si>
  <si>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</si>
  <si>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</si>
  <si>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</si>
  <si>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</si>
  <si>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</si>
  <si>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</si>
  <si>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</si>
  <si>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</si>
  <si>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</si>
  <si>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</si>
  <si>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</si>
  <si>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</si>
  <si>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</si>
  <si>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</si>
  <si>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</si>
  <si>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</si>
  <si>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</si>
  <si>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</si>
  <si>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</si>
  <si>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</si>
  <si>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</si>
  <si>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</si>
  <si>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</si>
  <si>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</si>
  <si>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</si>
  <si>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</si>
  <si>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</si>
  <si>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</si>
  <si>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</si>
  <si>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</si>
  <si>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</si>
  <si>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</si>
  <si>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</si>
  <si>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</si>
  <si>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</si>
  <si>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</si>
  <si>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</si>
  <si>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</si>
  <si>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</si>
  <si>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</si>
  <si>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</si>
  <si>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</si>
  <si>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</si>
  <si>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</si>
  <si>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</si>
  <si>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</si>
  <si>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</si>
  <si>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</si>
  <si>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</si>
  <si>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</si>
  <si>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</si>
  <si>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</si>
  <si>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</si>
  <si>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</si>
  <si>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</si>
  <si>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</si>
  <si>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</si>
  <si>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</si>
  <si>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</si>
  <si>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</si>
  <si>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</si>
  <si>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</si>
  <si>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</si>
  <si>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</si>
  <si>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</si>
  <si>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</si>
  <si>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</si>
  <si>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</si>
  <si>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</si>
  <si>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</si>
  <si>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</si>
  <si>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</si>
  <si>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</si>
  <si>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</si>
  <si>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</si>
  <si>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</si>
  <si>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</si>
  <si>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</si>
  <si>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</si>
  <si>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</si>
  <si>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</si>
  <si>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</si>
  <si>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</si>
  <si>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</si>
  <si>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</si>
  <si>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</si>
  <si>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</si>
  <si>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</si>
  <si>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</si>
  <si>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</si>
  <si>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</si>
  <si>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</si>
  <si>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</si>
  <si>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</si>
  <si>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</si>
  <si>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</si>
  <si>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</si>
  <si>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</si>
  <si>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</si>
  <si>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</si>
  <si>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</si>
  <si>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</si>
  <si>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</si>
  <si>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</si>
  <si>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</si>
  <si>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</si>
  <si>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</si>
  <si>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</si>
  <si>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</si>
  <si>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</si>
  <si>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</si>
  <si>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</si>
  <si>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</si>
  <si>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</si>
  <si>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</si>
  <si>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</si>
  <si>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</si>
  <si>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</si>
  <si>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</si>
  <si>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</si>
  <si>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</si>
  <si>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</si>
  <si>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</si>
  <si>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</si>
  <si>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</si>
  <si>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</si>
  <si>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</si>
  <si>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</si>
  <si>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</si>
  <si>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</si>
  <si>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</si>
  <si>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</si>
  <si>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</si>
  <si>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</si>
  <si>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</si>
  <si>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</si>
  <si>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</si>
  <si>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</si>
  <si>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</si>
  <si>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</si>
  <si>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</si>
  <si>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</si>
  <si>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</si>
  <si>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</si>
  <si>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</si>
  <si>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</si>
  <si>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</si>
  <si>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</si>
  <si>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</si>
  <si>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</si>
  <si>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</si>
  <si>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</si>
  <si>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</si>
  <si>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</si>
  <si>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</si>
  <si>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</si>
  <si>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</si>
  <si>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</si>
  <si>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</si>
  <si>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</si>
  <si>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</si>
  <si>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</si>
  <si>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</si>
  <si>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</si>
  <si>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</si>
  <si>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</si>
  <si>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</si>
  <si>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</si>
  <si>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</si>
  <si>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</si>
  <si>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</si>
  <si>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</si>
  <si>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</si>
  <si>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</si>
  <si>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</si>
  <si>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</si>
  <si>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</si>
  <si>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</si>
  <si>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</si>
  <si>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</si>
  <si>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</si>
  <si>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</si>
  <si>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</si>
  <si>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</si>
  <si>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</si>
  <si>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</si>
  <si>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</si>
  <si>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</si>
  <si>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</si>
  <si>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</si>
  <si>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</si>
  <si>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</si>
  <si>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</si>
  <si>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</si>
  <si>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</si>
  <si>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</si>
  <si>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</si>
  <si>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</si>
  <si>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</si>
  <si>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</si>
  <si>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</si>
  <si>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</si>
  <si>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</si>
  <si>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</si>
  <si>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</si>
  <si>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</si>
  <si>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</si>
  <si>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</si>
  <si>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</si>
  <si>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</si>
  <si>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</si>
  <si>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</si>
  <si>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</si>
  <si>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</si>
  <si>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</si>
  <si>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</si>
  <si>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</si>
  <si>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</si>
  <si>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</si>
  <si>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</si>
  <si>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</si>
  <si>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</si>
  <si>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</si>
  <si>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</si>
  <si>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</si>
  <si>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</si>
  <si>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</si>
  <si>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</si>
  <si>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</si>
  <si>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</si>
  <si>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</si>
  <si>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</si>
  <si>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</si>
  <si>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</si>
  <si>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</si>
  <si>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</si>
  <si>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</si>
  <si>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</si>
  <si>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</si>
  <si>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</si>
  <si>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</si>
  <si>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</si>
  <si>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</si>
  <si>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</si>
  <si>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</si>
  <si>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</si>
  <si>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</si>
  <si>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</si>
  <si>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</si>
  <si>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</si>
  <si>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</si>
  <si>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</si>
  <si>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</si>
  <si>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</si>
  <si>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</si>
  <si>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</si>
  <si>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</si>
  <si>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</si>
  <si>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</si>
  <si>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</si>
  <si>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</si>
  <si>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</si>
  <si>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</si>
  <si>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</si>
  <si>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</si>
  <si>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</si>
  <si>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</si>
  <si>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</si>
  <si>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</si>
  <si>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</si>
  <si>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</si>
  <si>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</si>
  <si>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</si>
  <si>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</si>
  <si>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</si>
  <si>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</si>
  <si>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</si>
  <si>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</si>
  <si>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</si>
  <si>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</si>
  <si>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</si>
  <si>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</si>
  <si>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</si>
  <si>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</si>
  <si>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</si>
  <si>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</si>
  <si>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</si>
  <si>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</si>
  <si>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</si>
  <si>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</si>
  <si>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</si>
  <si>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</si>
  <si>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</si>
  <si>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</si>
  <si>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</si>
  <si>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</si>
  <si>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</si>
  <si>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</si>
  <si>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</si>
  <si>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</si>
  <si>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</si>
  <si>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</si>
  <si>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</si>
  <si>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</si>
  <si>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</si>
  <si>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</si>
  <si>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</si>
  <si>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</si>
  <si>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</si>
  <si>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</si>
  <si>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</si>
  <si>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</si>
  <si>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</si>
  <si>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</si>
  <si>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</si>
  <si>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</si>
  <si>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</si>
  <si>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</si>
  <si>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</si>
  <si>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</si>
  <si>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</si>
  <si>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</si>
  <si>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</si>
  <si>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</si>
  <si>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</si>
  <si>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</si>
  <si>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</si>
  <si>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</si>
  <si>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</si>
  <si>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</si>
  <si>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</si>
  <si>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</si>
  <si>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</si>
  <si>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</si>
  <si>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</si>
  <si>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</si>
  <si>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</si>
  <si>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</si>
  <si>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</si>
  <si>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</si>
  <si>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</si>
  <si>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</si>
  <si>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</si>
  <si>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</si>
  <si>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</si>
  <si>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</si>
  <si>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</si>
  <si>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</si>
  <si>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</si>
  <si>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</si>
  <si>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</si>
  <si>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</si>
  <si>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</si>
  <si>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</si>
  <si>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</si>
  <si>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</si>
  <si>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</si>
  <si>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</si>
  <si>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</si>
  <si>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</si>
  <si>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</si>
  <si>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</si>
  <si>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</si>
  <si>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</si>
  <si>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</si>
  <si>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</si>
  <si>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</si>
  <si>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</si>
  <si>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</si>
  <si>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</si>
  <si>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</si>
  <si>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</si>
  <si>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</si>
  <si>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</si>
  <si>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</si>
  <si>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</si>
  <si>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</si>
  <si>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</si>
  <si>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</si>
  <si>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</si>
  <si>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</si>
  <si>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</si>
  <si>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</si>
  <si>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</si>
  <si>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</si>
  <si>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</si>
  <si>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</si>
  <si>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</si>
  <si>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</si>
  <si>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</si>
  <si>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</si>
  <si>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</si>
  <si>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</si>
  <si>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</si>
  <si>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</si>
  <si>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</si>
  <si>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</si>
  <si>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</si>
  <si>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</si>
  <si>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</si>
  <si>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</si>
  <si>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</si>
  <si>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</si>
  <si>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</si>
  <si>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</si>
  <si>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</si>
  <si>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</si>
  <si>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</si>
  <si>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</si>
  <si>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</si>
  <si>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</si>
  <si>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</si>
  <si>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</si>
  <si>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</si>
  <si>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</si>
  <si>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</si>
  <si>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</si>
  <si>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</si>
  <si>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</si>
  <si>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</si>
  <si>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</si>
  <si>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</si>
  <si>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</si>
  <si>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</si>
  <si>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</si>
  <si>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</si>
  <si>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</si>
  <si>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</si>
  <si>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</si>
  <si>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</si>
  <si>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</si>
  <si>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</si>
  <si>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</si>
  <si>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</si>
  <si>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</si>
  <si>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</si>
  <si>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</si>
  <si>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</si>
  <si>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</si>
  <si>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</si>
  <si>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</si>
  <si>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</si>
  <si>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</si>
  <si>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</si>
  <si>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</si>
  <si>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</si>
  <si>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</si>
  <si>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</si>
  <si>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</si>
  <si>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</si>
  <si>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</si>
  <si>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</si>
  <si>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</si>
  <si>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</si>
  <si>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</si>
  <si>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</si>
  <si>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</si>
  <si>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</si>
  <si>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</si>
  <si>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</si>
  <si>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</si>
  <si>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</si>
  <si>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</si>
  <si>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</si>
  <si>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</si>
  <si>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</si>
  <si>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</si>
  <si>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</si>
  <si>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</si>
  <si>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</si>
  <si>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</si>
  <si>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</si>
  <si>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</si>
  <si>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</si>
  <si>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</si>
  <si>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</si>
  <si>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</si>
  <si>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</si>
  <si>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</si>
  <si>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</si>
  <si>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</si>
  <si>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</si>
  <si>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</si>
  <si>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</si>
  <si>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</si>
  <si>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</si>
  <si>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</si>
  <si>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</si>
  <si>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</si>
  <si>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</si>
  <si>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</si>
  <si>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</si>
  <si>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</si>
  <si>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</si>
  <si>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</si>
  <si>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</si>
  <si>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</si>
  <si>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</si>
  <si>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</si>
  <si>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</si>
  <si>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</si>
  <si>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</si>
  <si>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</si>
  <si>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</si>
  <si>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</si>
  <si>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</si>
  <si>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</si>
  <si>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</si>
  <si>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</si>
  <si>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</si>
  <si>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</si>
  <si>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</si>
  <si>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</si>
  <si>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</si>
  <si>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</si>
  <si>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</si>
  <si>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</si>
  <si>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</si>
  <si>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</si>
  <si>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</si>
  <si>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</si>
  <si>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</si>
  <si>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</si>
  <si>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</si>
  <si>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</si>
  <si>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</si>
  <si>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</si>
  <si>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</si>
  <si>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</si>
  <si>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</si>
  <si>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</si>
  <si>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</si>
  <si>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</si>
  <si>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</si>
  <si>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</si>
  <si>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</si>
  <si>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</si>
  <si>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</si>
  <si>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</si>
  <si>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</si>
  <si>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</si>
  <si>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</si>
  <si>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</si>
  <si>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</si>
  <si>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</si>
  <si>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</si>
  <si>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</si>
  <si>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</si>
  <si>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</si>
  <si>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</si>
  <si>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</si>
  <si>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</si>
  <si>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</si>
  <si>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</si>
  <si>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</si>
  <si>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</si>
  <si>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</si>
  <si>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</si>
  <si>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</si>
  <si>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</si>
  <si>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</si>
  <si>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</si>
  <si>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</si>
  <si>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</si>
  <si>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</si>
  <si>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</si>
  <si>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</si>
  <si>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</si>
  <si>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</si>
  <si>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</si>
  <si>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</si>
  <si>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</si>
  <si>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</si>
  <si>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</si>
  <si>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</si>
  <si>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</si>
  <si>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</si>
  <si>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</si>
  <si>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</si>
  <si>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</si>
  <si>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</si>
  <si>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</si>
  <si>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</si>
  <si>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</si>
  <si>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</si>
  <si>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</si>
  <si>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</si>
  <si>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</si>
  <si>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</si>
  <si>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</si>
  <si>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</si>
  <si>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</si>
  <si>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</si>
  <si>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</si>
  <si>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</si>
  <si>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</si>
  <si>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</si>
  <si>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</si>
  <si>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</si>
  <si>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</si>
  <si>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</si>
  <si>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</si>
  <si>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</si>
  <si>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</si>
  <si>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</si>
  <si>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</si>
  <si>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</si>
  <si>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</si>
  <si>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</si>
  <si>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</si>
  <si>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</si>
  <si>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</si>
  <si>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</si>
  <si>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</si>
  <si>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</si>
  <si>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</si>
  <si>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</si>
  <si>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</si>
  <si>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</si>
  <si>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</si>
  <si>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</si>
  <si>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</si>
  <si>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</si>
  <si>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</si>
  <si>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</si>
  <si>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</si>
  <si>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</si>
  <si>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</si>
  <si>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</si>
  <si>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</si>
  <si>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</si>
  <si>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</si>
  <si>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</si>
  <si>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</si>
  <si>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</si>
  <si>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</si>
  <si>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</si>
  <si>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</si>
  <si>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</si>
  <si>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</si>
  <si>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</si>
  <si>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</si>
  <si>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</si>
  <si>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</si>
  <si>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</si>
  <si>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</si>
  <si>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</si>
  <si>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</si>
  <si>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</si>
  <si>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</si>
  <si>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</si>
  <si>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</si>
  <si>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</si>
  <si>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</si>
  <si>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</si>
  <si>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</si>
  <si>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</si>
  <si>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</si>
  <si>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</si>
  <si>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</si>
  <si>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</si>
  <si>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</si>
  <si>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</si>
  <si>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</si>
  <si>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</si>
  <si>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</si>
  <si>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</si>
  <si>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</si>
  <si>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</si>
  <si>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</si>
  <si>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</si>
  <si>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</si>
  <si>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</si>
  <si>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</si>
  <si>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</si>
  <si>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</si>
  <si>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</si>
  <si>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</si>
  <si>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</si>
  <si>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</si>
  <si>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</si>
  <si>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</si>
  <si>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</si>
  <si>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</si>
  <si>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</si>
  <si>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</si>
  <si>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</si>
  <si>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</si>
  <si>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</si>
  <si>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</si>
  <si>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</si>
  <si>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</si>
  <si>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</si>
  <si>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</si>
  <si>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</si>
  <si>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</si>
  <si>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</si>
  <si>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</si>
  <si>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</si>
  <si>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</si>
  <si>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</si>
  <si>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</si>
  <si>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</si>
  <si>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</si>
  <si>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</si>
  <si>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</si>
  <si>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</si>
  <si>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</si>
  <si>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</si>
  <si>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</si>
  <si>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</si>
  <si>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</si>
  <si>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</si>
  <si>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</si>
  <si>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</si>
  <si>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</si>
  <si>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</si>
  <si>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</si>
  <si>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</si>
  <si>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</si>
  <si>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</si>
  <si>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</si>
  <si>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</si>
  <si>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</si>
  <si>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</si>
  <si>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</si>
  <si>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</si>
  <si>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</si>
  <si>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</si>
  <si>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</si>
  <si>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</si>
  <si>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</si>
  <si>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</si>
  <si>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</si>
  <si>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</si>
  <si>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</si>
  <si>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</si>
  <si>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</si>
  <si>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</si>
  <si>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</si>
  <si>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</si>
  <si>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</si>
  <si>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</si>
  <si>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</si>
  <si>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</si>
  <si>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</si>
  <si>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</si>
  <si>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</si>
  <si>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</si>
  <si>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</si>
  <si>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</si>
  <si>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</si>
  <si>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</si>
  <si>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</si>
  <si>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</si>
  <si>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</si>
  <si>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</si>
  <si>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</si>
  <si>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</si>
  <si>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</si>
  <si>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</si>
  <si>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</si>
  <si>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</si>
  <si>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</si>
  <si>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</si>
  <si>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</si>
  <si>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</si>
  <si>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</si>
  <si>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</si>
  <si>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</si>
  <si>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</si>
  <si>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</si>
  <si>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</si>
  <si>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</si>
  <si>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</si>
  <si>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</si>
  <si>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</si>
  <si>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</si>
  <si>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</si>
  <si>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</si>
  <si>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</si>
  <si>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</si>
  <si>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</si>
  <si>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</si>
  <si>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</si>
  <si>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</si>
  <si>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</si>
  <si>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</si>
  <si>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</si>
  <si>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</si>
  <si>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</si>
  <si>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</si>
  <si>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</si>
  <si>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</si>
  <si>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</si>
  <si>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</si>
  <si>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</si>
  <si>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</si>
  <si>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</si>
  <si>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</si>
  <si>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</si>
  <si>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</si>
  <si>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</si>
  <si>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</si>
  <si>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</si>
  <si>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</si>
  <si>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</si>
  <si>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</si>
  <si>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</si>
  <si>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</si>
  <si>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</si>
  <si>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</si>
  <si>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</si>
  <si>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</si>
  <si>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</si>
  <si>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</si>
  <si>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</si>
  <si>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</si>
  <si>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</si>
  <si>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</si>
  <si>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</si>
  <si>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</si>
  <si>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</si>
  <si>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</si>
  <si>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</si>
  <si>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</si>
  <si>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</si>
  <si>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</si>
  <si>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</si>
  <si>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</si>
  <si>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</si>
  <si>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</si>
  <si>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</si>
  <si>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</si>
  <si>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</si>
  <si>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</si>
  <si>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</si>
  <si>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</si>
  <si>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</si>
  <si>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</si>
  <si>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</si>
  <si>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</si>
  <si>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</si>
  <si>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</si>
  <si>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</si>
  <si>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</si>
  <si>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</si>
  <si>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</si>
  <si>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</si>
  <si>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</si>
  <si>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</si>
  <si>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</si>
  <si>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</si>
  <si>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</si>
  <si>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</si>
  <si>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</si>
  <si>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</si>
  <si>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</si>
  <si>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</si>
  <si>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</si>
  <si>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</si>
  <si>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</si>
  <si>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</si>
  <si>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</si>
  <si>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</si>
  <si>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</si>
  <si>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</si>
  <si>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</si>
  <si>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</si>
  <si>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</si>
  <si>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</si>
  <si>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</si>
  <si>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</si>
  <si>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</si>
  <si>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</si>
  <si>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</si>
  <si>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</si>
  <si>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</si>
  <si>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</si>
  <si>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</si>
  <si>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</si>
  <si>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</si>
  <si>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</si>
  <si>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</si>
  <si>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</si>
  <si>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</si>
  <si>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</si>
  <si>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</si>
  <si>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</si>
  <si>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</si>
  <si>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</si>
  <si>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</si>
  <si>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</si>
  <si>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</si>
  <si>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</si>
  <si>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</si>
  <si>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</si>
  <si>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</si>
  <si>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</si>
  <si>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</si>
  <si>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</si>
  <si>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</si>
  <si>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</si>
  <si>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</si>
  <si>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</si>
  <si>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</si>
  <si>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</si>
  <si>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</si>
  <si>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</si>
  <si>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</si>
  <si>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</si>
  <si>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</si>
  <si>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</si>
  <si>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</si>
  <si>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</si>
  <si>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</si>
  <si>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</si>
  <si>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</si>
  <si>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</si>
  <si>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</si>
  <si>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</si>
  <si>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</si>
  <si>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</si>
  <si>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</si>
  <si>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</si>
  <si>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</si>
  <si>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</si>
  <si>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</si>
  <si>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</si>
  <si>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</si>
  <si>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</si>
  <si>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</si>
  <si>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</si>
  <si>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</si>
  <si>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</si>
  <si>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</si>
  <si>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</si>
  <si>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</si>
  <si>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</si>
  <si>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</si>
  <si>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</si>
  <si>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</si>
  <si>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</si>
  <si>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</si>
  <si>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</si>
  <si>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</si>
  <si>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</si>
  <si>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</si>
  <si>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</si>
  <si>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</si>
  <si>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</si>
  <si>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</si>
  <si>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</si>
  <si>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</si>
  <si>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</si>
  <si>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</si>
  <si>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</si>
  <si>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</si>
  <si>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</si>
  <si>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</si>
  <si>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</si>
  <si>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</si>
  <si>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</si>
  <si>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</si>
  <si>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</si>
  <si>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</si>
  <si>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</si>
  <si>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</si>
  <si>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</si>
  <si>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</si>
  <si>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</si>
  <si>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</si>
  <si>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</si>
  <si>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</si>
  <si>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</si>
  <si>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</si>
  <si>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</si>
  <si>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</si>
  <si>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</si>
  <si>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</si>
  <si>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</si>
  <si>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</si>
  <si>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</si>
  <si>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</si>
  <si>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</si>
  <si>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</si>
  <si>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</si>
  <si>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</si>
  <si>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</si>
  <si>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</si>
  <si>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</si>
  <si>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</si>
  <si>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</si>
  <si>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</si>
  <si>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</si>
  <si>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</si>
  <si>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</si>
  <si>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</si>
  <si>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</si>
  <si>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</si>
  <si>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</si>
  <si>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</si>
  <si>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</si>
  <si>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</si>
  <si>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</si>
  <si>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</si>
  <si>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</si>
  <si>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</si>
  <si>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</si>
  <si>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</si>
  <si>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</si>
  <si>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</si>
  <si>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</si>
  <si>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</si>
  <si>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</si>
  <si>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</si>
  <si>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</si>
  <si>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</si>
  <si>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</si>
  <si>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</si>
  <si>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</si>
  <si>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</si>
  <si>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</si>
  <si>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</si>
  <si>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</si>
  <si>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</si>
  <si>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</si>
  <si>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</si>
  <si>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</si>
  <si>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</si>
  <si>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</si>
  <si>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</si>
  <si>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</si>
  <si>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</si>
  <si>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</si>
  <si>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</si>
  <si>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</si>
  <si>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</si>
  <si>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</si>
  <si>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</si>
  <si>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</si>
  <si>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</si>
  <si>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</si>
  <si>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</si>
  <si>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</si>
  <si>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</si>
  <si>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</si>
  <si>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</si>
  <si>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</si>
  <si>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</si>
  <si>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</si>
  <si>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</si>
  <si>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</si>
  <si>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</si>
  <si>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</si>
  <si>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</si>
  <si>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</si>
  <si>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</si>
  <si>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</si>
  <si>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</si>
  <si>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</si>
  <si>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</si>
  <si>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</si>
  <si>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</si>
  <si>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</si>
  <si>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</si>
  <si>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</si>
  <si>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</si>
  <si>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</si>
  <si>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</si>
  <si>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</si>
  <si>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</si>
  <si>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</si>
  <si>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</si>
  <si>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</si>
  <si>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</si>
  <si>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</si>
  <si>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</si>
  <si>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</si>
  <si>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</si>
  <si>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</si>
  <si>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</si>
  <si>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</si>
  <si>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</si>
  <si>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</si>
  <si>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</si>
  <si>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</si>
  <si>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</si>
  <si>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</si>
  <si>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</si>
  <si>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</si>
  <si>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</si>
  <si>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</si>
  <si>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</si>
  <si>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</si>
  <si>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</si>
  <si>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</si>
  <si>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</si>
  <si>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</si>
  <si>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</si>
  <si>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</si>
  <si>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</si>
  <si>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</si>
  <si>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</si>
  <si>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</si>
  <si>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</si>
  <si>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</si>
  <si>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</si>
  <si>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</si>
  <si>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</si>
  <si>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</si>
  <si>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</si>
  <si>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</si>
  <si>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</si>
  <si>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</si>
  <si>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</si>
  <si>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</si>
  <si>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</si>
  <si>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</si>
  <si>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</si>
  <si>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</si>
  <si>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</si>
  <si>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</si>
  <si>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</si>
  <si>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</si>
  <si>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</si>
  <si>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</si>
  <si>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</si>
  <si>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</si>
  <si>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</si>
  <si>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</si>
  <si>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</si>
  <si>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</si>
  <si>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</si>
  <si>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</si>
  <si>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</si>
  <si>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</si>
  <si>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</si>
  <si>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</si>
  <si>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</si>
  <si>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</si>
  <si>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</si>
  <si>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</si>
  <si>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</si>
  <si>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</si>
  <si>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</si>
  <si>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</si>
  <si>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</si>
  <si>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</si>
  <si>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</si>
  <si>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</si>
  <si>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</si>
  <si>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</si>
  <si>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</si>
  <si>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</si>
  <si>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</si>
  <si>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</si>
  <si>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</si>
  <si>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</si>
  <si>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</si>
  <si>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</si>
  <si>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</si>
  <si>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</si>
  <si>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</si>
  <si>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</si>
  <si>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</si>
  <si>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</si>
  <si>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</si>
  <si>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</si>
  <si>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</si>
  <si>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</si>
  <si>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</si>
  <si>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</si>
  <si>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</si>
  <si>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</si>
  <si>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</si>
  <si>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</si>
  <si>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</si>
  <si>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</si>
  <si>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</si>
  <si>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</si>
  <si>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</si>
  <si>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</si>
  <si>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</si>
  <si>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</si>
  <si>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</si>
  <si>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</si>
  <si>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</si>
  <si>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</si>
  <si>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</si>
  <si>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</si>
  <si>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</si>
  <si>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</si>
  <si>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</si>
  <si>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</si>
  <si>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</si>
  <si>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</si>
  <si>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</si>
  <si>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</si>
  <si>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</si>
  <si>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</si>
  <si>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</si>
  <si>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</si>
  <si>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</si>
  <si>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</si>
  <si>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</si>
  <si>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</si>
  <si>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</si>
  <si>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</si>
  <si>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</si>
  <si>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</si>
  <si>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</si>
  <si>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</si>
  <si>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</si>
  <si>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</si>
  <si>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</si>
  <si>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</si>
  <si>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</si>
  <si>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</si>
  <si>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</si>
  <si>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</si>
  <si>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</si>
  <si>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</si>
  <si>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</si>
  <si>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</si>
  <si>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</si>
  <si>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</si>
  <si>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</si>
  <si>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</si>
  <si>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</si>
  <si>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</si>
  <si>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</si>
  <si>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</si>
  <si>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</si>
  <si>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</si>
  <si>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</si>
  <si>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</si>
  <si>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</si>
  <si>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</si>
  <si>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</si>
  <si>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</si>
  <si>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</si>
  <si>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</si>
  <si>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</si>
  <si>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</si>
  <si>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</si>
  <si>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</si>
  <si>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</si>
  <si>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</si>
  <si>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</si>
  <si>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</si>
  <si>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</si>
  <si>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</si>
  <si>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</si>
  <si>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</si>
  <si>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</si>
  <si>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</si>
  <si>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</si>
  <si>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</si>
  <si>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</si>
  <si>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</si>
  <si>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</si>
  <si>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</si>
  <si>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</si>
  <si>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</si>
  <si>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</si>
  <si>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</si>
  <si>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</si>
  <si>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</si>
  <si>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</si>
  <si>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</si>
  <si>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</si>
  <si>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</si>
  <si>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</si>
  <si>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</si>
  <si>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</si>
  <si>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</si>
  <si>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</si>
  <si>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</si>
  <si>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</si>
  <si>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</si>
  <si>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</si>
  <si>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</si>
  <si>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</si>
  <si>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</si>
  <si>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</si>
  <si>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</si>
  <si>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</si>
  <si>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</si>
  <si>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</si>
  <si>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</si>
  <si>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</si>
  <si>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</si>
  <si>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</si>
  <si>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</si>
  <si>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</si>
  <si>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</si>
  <si>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</si>
  <si>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</si>
  <si>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</si>
  <si>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</si>
  <si>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</si>
  <si>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</si>
  <si>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</si>
  <si>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</si>
  <si>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</si>
  <si>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</si>
  <si>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</si>
  <si>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</si>
  <si>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</si>
  <si>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</si>
  <si>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</si>
  <si>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</si>
  <si>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</si>
  <si>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</si>
  <si>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</si>
  <si>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</si>
  <si>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</si>
  <si>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</si>
  <si>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</si>
  <si>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</si>
  <si>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</si>
  <si>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</si>
  <si>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</si>
  <si>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</si>
  <si>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</si>
  <si>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</si>
  <si>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</si>
  <si>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</si>
  <si>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</si>
  <si>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</si>
  <si>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</si>
  <si>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</si>
  <si>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</si>
  <si>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</si>
  <si>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</si>
  <si>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</si>
  <si>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</si>
  <si>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</si>
  <si>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</si>
  <si>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</si>
  <si>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</si>
  <si>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</si>
  <si>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</si>
  <si>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</si>
  <si>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</si>
  <si>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</si>
  <si>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</si>
  <si>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</si>
  <si>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</si>
  <si>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</si>
  <si>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</si>
  <si>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</si>
  <si>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</si>
  <si>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</si>
  <si>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</si>
  <si>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</si>
  <si>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</si>
  <si>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</si>
  <si>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</si>
  <si>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</si>
  <si>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</si>
  <si>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</si>
  <si>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</si>
  <si>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</si>
  <si>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</si>
  <si>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</si>
  <si>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</si>
  <si>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</si>
  <si>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</si>
  <si>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</si>
  <si>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</si>
  <si>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</si>
  <si>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</si>
  <si>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</si>
  <si>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</si>
  <si>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</si>
  <si>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</si>
  <si>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</si>
  <si>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</si>
  <si>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</si>
  <si>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</si>
  <si>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</si>
  <si>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</si>
  <si>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</si>
  <si>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</si>
  <si>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</si>
  <si>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</si>
  <si>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</si>
  <si>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</si>
  <si>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</si>
  <si>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</si>
  <si>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</si>
  <si>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</si>
  <si>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</si>
  <si>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</si>
  <si>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</si>
  <si>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</si>
  <si>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</si>
  <si>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</si>
  <si>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</si>
  <si>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</si>
  <si>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</si>
  <si>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</si>
  <si>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</si>
  <si>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</si>
  <si>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</si>
  <si>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</si>
  <si>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</si>
  <si>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</si>
  <si>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</si>
  <si>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</si>
  <si>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</si>
  <si>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</si>
  <si>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</si>
  <si>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</si>
  <si>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</si>
  <si>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</si>
  <si>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</si>
  <si>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</si>
  <si>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</si>
  <si>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</si>
  <si>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</si>
  <si>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</si>
  <si>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</si>
  <si>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</si>
  <si>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</si>
  <si>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</si>
  <si>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</si>
  <si>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</si>
  <si>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</si>
  <si>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</si>
  <si>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</si>
  <si>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</si>
  <si>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</si>
  <si>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</si>
  <si>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</si>
  <si>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</si>
  <si>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</si>
  <si>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</si>
  <si>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</si>
  <si>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</si>
  <si>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</si>
  <si>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</si>
  <si>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</si>
  <si>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</si>
  <si>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</si>
  <si>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</si>
  <si>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</si>
  <si>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</si>
  <si>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</si>
  <si>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</si>
  <si>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</si>
  <si>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</si>
  <si>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</si>
  <si>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</si>
  <si>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</si>
  <si>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</si>
  <si>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</si>
  <si>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</si>
  <si>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</si>
  <si>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</si>
  <si>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</si>
  <si>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</si>
  <si>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</si>
  <si>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</si>
  <si>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</si>
  <si>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</si>
  <si>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</si>
  <si>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</si>
  <si>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</si>
  <si>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</si>
  <si>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</si>
  <si>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</si>
  <si>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</si>
  <si>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</si>
  <si>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</si>
  <si>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</si>
  <si>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</si>
  <si>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</si>
  <si>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</si>
  <si>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</si>
  <si>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</si>
  <si>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</si>
  <si>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</si>
  <si>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</si>
  <si>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</si>
  <si>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</si>
  <si>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</si>
  <si>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</si>
  <si>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</si>
  <si>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</si>
  <si>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</si>
  <si>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</si>
  <si>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</si>
  <si>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</si>
  <si>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</si>
  <si>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</si>
  <si>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</si>
  <si>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</si>
  <si>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</si>
  <si>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</si>
  <si>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</si>
  <si>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</si>
  <si>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</si>
  <si>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</si>
  <si>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</si>
  <si>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</si>
  <si>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</si>
  <si>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</si>
  <si>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</si>
  <si>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</si>
  <si>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</si>
  <si>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</si>
  <si>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</si>
  <si>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</si>
  <si>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</si>
  <si>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</si>
  <si>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</si>
  <si>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</si>
  <si>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</si>
  <si>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</si>
  <si>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</si>
  <si>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</si>
  <si>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</si>
  <si>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</si>
  <si>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</si>
  <si>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</si>
  <si>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</si>
  <si>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</si>
  <si>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</si>
  <si>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</si>
  <si>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</si>
  <si>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</si>
  <si>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</si>
  <si>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</si>
  <si>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</si>
  <si>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</si>
  <si>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</si>
  <si>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</si>
  <si>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</si>
  <si>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</si>
  <si>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</si>
  <si>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</si>
  <si>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</si>
  <si>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</si>
  <si>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</si>
  <si>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</si>
  <si>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</si>
  <si>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</si>
  <si>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</si>
  <si>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</si>
  <si>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</si>
  <si>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</si>
  <si>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</si>
  <si>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</si>
  <si>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</si>
  <si>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</si>
  <si>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</si>
  <si>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</si>
  <si>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</si>
  <si>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</si>
  <si>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</si>
  <si>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</si>
  <si>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</si>
  <si>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</si>
  <si>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</si>
  <si>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</si>
  <si>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</si>
  <si>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</si>
  <si>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</si>
  <si>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</si>
  <si>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</si>
  <si>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</si>
  <si>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</si>
  <si>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</si>
  <si>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</si>
  <si>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</si>
  <si>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</si>
  <si>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</si>
  <si>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</si>
  <si>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</si>
  <si>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</si>
  <si>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</si>
  <si>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</si>
  <si>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</si>
  <si>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</si>
  <si>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</si>
  <si>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</si>
  <si>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</si>
  <si>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</si>
  <si>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</si>
  <si>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</si>
  <si>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</si>
  <si>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</si>
  <si>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</si>
  <si>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</si>
  <si>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</si>
  <si>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</si>
  <si>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</si>
  <si>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</si>
  <si>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</si>
  <si>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</si>
  <si>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</si>
  <si>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</si>
  <si>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</si>
  <si>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</si>
  <si>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</si>
  <si>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</si>
  <si>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</si>
  <si>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</si>
  <si>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</si>
  <si>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</si>
  <si>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</si>
  <si>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</si>
  <si>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</si>
  <si>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</si>
  <si>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</si>
  <si>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</si>
  <si>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</si>
  <si>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</si>
  <si>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</si>
  <si>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</si>
  <si>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</si>
  <si>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</si>
  <si>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</si>
  <si>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</si>
  <si>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</si>
  <si>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</si>
  <si>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</si>
  <si>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</si>
  <si>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</si>
  <si>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</si>
  <si>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</si>
  <si>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</si>
  <si>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</si>
  <si>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</si>
  <si>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</si>
  <si>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</si>
  <si>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</si>
  <si>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</si>
  <si>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</si>
  <si>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</si>
  <si>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</si>
  <si>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</si>
  <si>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</si>
  <si>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</si>
  <si>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</si>
  <si>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</si>
  <si>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</si>
  <si>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</si>
  <si>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</si>
  <si>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</si>
  <si>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</si>
  <si>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</si>
  <si>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</si>
  <si>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</si>
  <si>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</si>
  <si>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</si>
  <si>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</si>
  <si>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</si>
  <si>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</si>
  <si>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</si>
  <si>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</si>
  <si>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</si>
  <si>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</si>
  <si>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</si>
  <si>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</si>
  <si>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</si>
  <si>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</si>
  <si>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</si>
  <si>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</si>
  <si>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</si>
  <si>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</si>
  <si>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</si>
  <si>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</si>
  <si>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</si>
  <si>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</si>
  <si>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</si>
  <si>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</si>
  <si>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</si>
  <si>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</si>
  <si>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</si>
  <si>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</si>
  <si>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</si>
  <si>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</si>
  <si>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</si>
  <si>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</si>
  <si>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</si>
  <si>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</si>
  <si>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</si>
  <si>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</si>
  <si>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</si>
  <si>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</si>
  <si>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</si>
  <si>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</si>
  <si>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</si>
  <si>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</si>
  <si>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</si>
  <si>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</si>
  <si>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</si>
  <si>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</si>
  <si>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</si>
  <si>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</si>
  <si>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</si>
  <si>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</si>
  <si>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</si>
  <si>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</si>
  <si>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</si>
  <si>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</si>
  <si>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</si>
  <si>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</si>
  <si>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</si>
  <si>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</si>
  <si>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</si>
  <si>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</si>
  <si>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</si>
  <si>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</si>
  <si>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</si>
  <si>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</si>
  <si>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</si>
  <si>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</si>
  <si>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</si>
  <si>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</si>
  <si>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</si>
  <si>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</si>
  <si>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</si>
  <si>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</si>
  <si>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</si>
  <si>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</si>
  <si>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</si>
  <si>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</si>
  <si>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</si>
  <si>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</si>
  <si>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</si>
  <si>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</si>
  <si>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</si>
  <si>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</si>
  <si>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</si>
  <si>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</si>
  <si>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</si>
  <si>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</si>
  <si>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</si>
  <si>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</si>
  <si>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</si>
  <si>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</si>
  <si>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</si>
  <si>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</si>
  <si>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</si>
  <si>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</si>
  <si>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</si>
  <si>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</si>
  <si>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</si>
  <si>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</si>
  <si>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</si>
  <si>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</si>
  <si>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</si>
  <si>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</si>
  <si>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</si>
  <si>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</si>
  <si>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</si>
  <si>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</si>
  <si>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</si>
  <si>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</si>
  <si>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</si>
  <si>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</si>
  <si>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</si>
  <si>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</si>
  <si>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</si>
  <si>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</si>
  <si>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</si>
  <si>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</si>
  <si>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</si>
  <si>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</si>
  <si>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</si>
  <si>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</si>
  <si>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</si>
  <si>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</si>
  <si>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</si>
  <si>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</si>
  <si>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</si>
  <si>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</si>
  <si>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</si>
  <si>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</si>
  <si>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</si>
  <si>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</si>
  <si>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</si>
  <si>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</si>
  <si>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</si>
  <si>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</si>
  <si>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</si>
  <si>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</si>
  <si>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</si>
  <si>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</si>
  <si>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</si>
  <si>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</si>
  <si>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</si>
  <si>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</si>
  <si>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</si>
  <si>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</si>
  <si>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</si>
  <si>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</si>
  <si>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</si>
  <si>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</si>
  <si>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</si>
  <si>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</si>
  <si>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</si>
  <si>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</si>
  <si>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</si>
  <si>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</si>
  <si>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</si>
  <si>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</si>
  <si>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</si>
  <si>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</si>
  <si>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</si>
  <si>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</si>
  <si>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</si>
  <si>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</si>
  <si>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</si>
  <si>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</si>
  <si>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</si>
  <si>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</si>
  <si>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</si>
  <si>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</si>
  <si>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</si>
  <si>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</si>
  <si>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</si>
  <si>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</si>
  <si>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</si>
  <si>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</si>
  <si>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</si>
  <si>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</si>
  <si>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</si>
  <si>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</si>
  <si>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</si>
  <si>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</si>
  <si>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</si>
  <si>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</si>
  <si>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</si>
  <si>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</si>
  <si>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</si>
  <si>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</si>
  <si>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</si>
  <si>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</si>
  <si>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</si>
  <si>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</si>
  <si>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</si>
  <si>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</si>
  <si>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</si>
  <si>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</si>
  <si>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</si>
  <si>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</si>
  <si>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</si>
  <si>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</si>
  <si>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</si>
  <si>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</si>
  <si>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</si>
  <si>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</si>
  <si>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</si>
  <si>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</si>
  <si>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</si>
  <si>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</si>
  <si>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</si>
  <si>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</si>
  <si>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</si>
  <si>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</si>
  <si>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</si>
  <si>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</si>
  <si>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</si>
  <si>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</si>
  <si>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</si>
  <si>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</si>
  <si>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</si>
  <si>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</si>
  <si>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</si>
  <si>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</si>
  <si>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</si>
  <si>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</si>
  <si>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</si>
  <si>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</si>
  <si>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</si>
  <si>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</si>
  <si>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</si>
  <si>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</si>
  <si>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</si>
  <si>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</si>
  <si>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</si>
  <si>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</si>
  <si>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</si>
  <si>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</si>
  <si>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</si>
  <si>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</si>
  <si>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</si>
  <si>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</si>
  <si>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</si>
  <si>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</si>
  <si>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</si>
  <si>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</si>
  <si>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</si>
  <si>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</si>
  <si>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</si>
  <si>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</si>
  <si>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</si>
  <si>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</si>
  <si>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</si>
  <si>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</si>
  <si>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</si>
  <si>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</si>
  <si>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</si>
  <si>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</si>
  <si>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</si>
  <si>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</si>
  <si>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</si>
  <si>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</si>
  <si>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</si>
  <si>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</si>
  <si>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</si>
  <si>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</si>
  <si>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</si>
  <si>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</si>
  <si>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</si>
  <si>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</si>
  <si>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</si>
  <si>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</si>
  <si>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</si>
  <si>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</si>
  <si>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</si>
  <si>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</si>
  <si>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</si>
  <si>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</si>
  <si>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</si>
  <si>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</si>
  <si>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</si>
  <si>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</si>
  <si>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</si>
  <si>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</si>
  <si>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</si>
  <si>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</si>
  <si>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</si>
  <si>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</si>
  <si>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</si>
  <si>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</si>
  <si>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</si>
  <si>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</si>
  <si>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</si>
  <si>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</si>
  <si>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</si>
  <si>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</si>
  <si>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</si>
  <si>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</si>
  <si>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</si>
  <si>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</si>
  <si>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</si>
  <si>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</si>
  <si>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</si>
  <si>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</si>
  <si>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</si>
  <si>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</si>
  <si>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</si>
  <si>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</si>
  <si>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</si>
  <si>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</si>
  <si>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</si>
  <si>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</si>
  <si>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</si>
  <si>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</si>
  <si>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</si>
  <si>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</si>
  <si>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</si>
  <si>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</si>
  <si>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</si>
  <si>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</si>
  <si>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</si>
  <si>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</si>
  <si>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</si>
  <si>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</si>
  <si>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</si>
  <si>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</si>
  <si>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</si>
  <si>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</si>
  <si>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</si>
  <si>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</si>
  <si>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</si>
  <si>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</si>
  <si>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</si>
  <si>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</si>
  <si>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</si>
  <si>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</si>
  <si>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</si>
  <si>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</si>
  <si>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</si>
  <si>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</si>
  <si>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</si>
  <si>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</si>
  <si>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</si>
  <si>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</si>
  <si>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</si>
  <si>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</si>
  <si>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</si>
  <si>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</si>
  <si>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</si>
  <si>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</si>
  <si>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</si>
  <si>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</si>
  <si>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</si>
  <si>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</si>
  <si>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</si>
  <si>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</si>
  <si>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</si>
  <si>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</si>
  <si>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</si>
  <si>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</si>
  <si>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</si>
  <si>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</si>
  <si>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</si>
  <si>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</si>
  <si>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</si>
  <si>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</si>
  <si>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</si>
  <si>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</si>
  <si>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</si>
  <si>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</si>
  <si>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</si>
  <si>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</si>
  <si>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</si>
  <si>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</si>
  <si>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</si>
  <si>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</si>
  <si>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</si>
  <si>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</si>
  <si>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</si>
  <si>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</si>
  <si>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</si>
  <si>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</si>
  <si>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</si>
  <si>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</si>
  <si>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</si>
  <si>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</si>
  <si>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</si>
  <si>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</si>
  <si>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</si>
  <si>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</si>
  <si>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</si>
  <si>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</si>
  <si>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</si>
  <si>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</si>
  <si>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</si>
  <si>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</si>
  <si>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</si>
  <si>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</si>
  <si>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</si>
  <si>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</si>
  <si>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</si>
  <si>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</si>
  <si>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</si>
  <si>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</si>
  <si>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</si>
  <si>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</si>
  <si>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</si>
  <si>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</si>
  <si>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</si>
  <si>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</si>
  <si>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</si>
  <si>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</si>
  <si>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</si>
  <si>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</si>
  <si>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</si>
  <si>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</si>
  <si>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</si>
  <si>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</si>
  <si>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</si>
  <si>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</si>
  <si>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</si>
  <si>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</si>
  <si>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</si>
  <si>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</si>
  <si>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</si>
  <si>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</si>
  <si>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</si>
  <si>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</si>
  <si>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</si>
  <si>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</si>
  <si>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</si>
  <si>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</si>
  <si>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</si>
  <si>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</si>
  <si>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</si>
  <si>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</si>
  <si>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</si>
  <si>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</si>
  <si>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</si>
  <si>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</si>
  <si>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</si>
  <si>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</si>
  <si>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</si>
  <si>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</si>
  <si>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</si>
  <si>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</si>
  <si>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</si>
  <si>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</si>
  <si>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</si>
  <si>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</si>
  <si>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</si>
  <si>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</si>
  <si>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</si>
  <si>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</si>
  <si>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</si>
  <si>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</si>
  <si>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</si>
  <si>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</si>
  <si>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</si>
  <si>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</si>
  <si>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</si>
  <si>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</si>
  <si>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</si>
  <si>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</si>
  <si>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</si>
  <si>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</si>
  <si>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</si>
  <si>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</si>
  <si>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</si>
  <si>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</si>
  <si>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</si>
  <si>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</si>
  <si>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</si>
  <si>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</si>
  <si>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</si>
  <si>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</si>
  <si>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</si>
  <si>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</si>
  <si>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</si>
  <si>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</si>
  <si>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</si>
  <si>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</si>
  <si>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</si>
  <si>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</si>
  <si>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</si>
  <si>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</si>
  <si>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</si>
  <si>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</si>
  <si>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</si>
  <si>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</si>
  <si>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</si>
  <si>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</si>
  <si>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</si>
  <si>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</si>
  <si>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</si>
  <si>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</si>
  <si>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</si>
  <si>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</si>
  <si>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</si>
  <si>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</si>
  <si>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</si>
  <si>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</si>
  <si>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</si>
  <si>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</si>
  <si>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</si>
  <si>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</si>
  <si>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</si>
  <si>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</si>
  <si>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</si>
  <si>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</si>
  <si>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</si>
  <si>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</si>
  <si>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</si>
  <si>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</si>
  <si>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</si>
  <si>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</si>
  <si>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</si>
  <si>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</si>
  <si>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</si>
  <si>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</si>
  <si>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</si>
  <si>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</si>
  <si>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</si>
  <si>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</si>
  <si>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</si>
  <si>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</si>
  <si>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</si>
  <si>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</si>
  <si>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</si>
  <si>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</si>
  <si>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</si>
  <si>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</si>
  <si>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</si>
  <si>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</si>
  <si>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</si>
  <si>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</si>
  <si>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</si>
  <si>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</si>
  <si>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</si>
  <si>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</si>
  <si>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</si>
  <si>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</si>
  <si>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</si>
  <si>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</si>
  <si>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</si>
  <si>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</si>
  <si>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</si>
  <si>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</si>
  <si>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</si>
  <si>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</si>
  <si>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</si>
  <si>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</si>
  <si>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</si>
  <si>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</si>
  <si>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</si>
  <si>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</si>
  <si>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</si>
  <si>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</si>
  <si>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</si>
  <si>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</si>
  <si>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</si>
  <si>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</si>
  <si>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</si>
  <si>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</si>
  <si>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</si>
  <si>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</si>
  <si>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</si>
  <si>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</si>
  <si>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</si>
  <si>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</si>
  <si>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</si>
  <si>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</si>
  <si>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</si>
  <si>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</si>
  <si>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</si>
  <si>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</si>
  <si>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</si>
  <si>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</si>
  <si>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</si>
  <si>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</si>
  <si>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</si>
  <si>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</si>
  <si>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</si>
  <si>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</si>
  <si>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</si>
  <si>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</si>
  <si>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</si>
  <si>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</si>
  <si>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</si>
  <si>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</si>
  <si>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</si>
  <si>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</si>
  <si>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</si>
  <si>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</si>
  <si>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</si>
  <si>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</si>
  <si>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</si>
  <si>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</si>
  <si>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</si>
  <si>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</si>
  <si>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</si>
  <si>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</si>
  <si>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</si>
  <si>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</si>
  <si>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</si>
  <si>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</si>
  <si>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</si>
  <si>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</si>
  <si>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</si>
  <si>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</si>
  <si>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</si>
  <si>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</si>
  <si>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</si>
  <si>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</si>
  <si>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</si>
  <si>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</si>
  <si>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</si>
  <si>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</si>
  <si>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</si>
  <si>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</si>
  <si>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</si>
  <si>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</si>
  <si>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</si>
  <si>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</si>
  <si>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</si>
  <si>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</si>
  <si>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</si>
  <si>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</si>
  <si>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</si>
  <si>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</si>
  <si>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</si>
  <si>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</si>
  <si>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</si>
  <si>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</si>
  <si>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</si>
  <si>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</si>
  <si>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</si>
  <si>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</si>
  <si>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</si>
  <si>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</si>
  <si>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</si>
  <si>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</si>
  <si>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</si>
  <si>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</si>
  <si>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</si>
  <si>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</si>
  <si>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</si>
  <si>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</si>
  <si>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</si>
  <si>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</si>
  <si>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</si>
  <si>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</si>
  <si>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</si>
  <si>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</si>
  <si>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</si>
  <si>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</si>
  <si>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</si>
  <si>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</si>
  <si>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</si>
  <si>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</si>
  <si>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</si>
  <si>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</si>
  <si>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</si>
  <si>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</si>
  <si>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</si>
  <si>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</si>
  <si>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</si>
  <si>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</si>
  <si>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</si>
  <si>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</si>
  <si>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</si>
  <si>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</si>
  <si>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</si>
  <si>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</si>
  <si>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</si>
  <si>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</si>
  <si>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</si>
  <si>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</si>
  <si>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</si>
  <si>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</si>
  <si>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</si>
  <si>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</si>
  <si>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</si>
  <si>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</si>
  <si>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</si>
  <si>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</si>
  <si>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</si>
  <si>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</si>
  <si>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</si>
  <si>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</si>
  <si>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</si>
  <si>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</si>
  <si>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</si>
  <si>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</si>
  <si>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</si>
  <si>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</si>
  <si>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</si>
  <si>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Agendado para 25/4, não está no Saom.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</si>
  <si>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</si>
  <si>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</si>
  <si>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</si>
  <si>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</si>
  <si>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</si>
  <si>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</si>
  <si>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</si>
  <si>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</si>
  <si>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</si>
  <si>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</si>
  <si>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</si>
  <si>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</si>
  <si>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</si>
  <si>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</si>
  <si>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</si>
  <si>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</si>
  <si>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</si>
  <si>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</si>
  <si>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</si>
  <si>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</si>
  <si>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</si>
  <si>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</si>
  <si>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</si>
  <si>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</si>
  <si>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</si>
  <si>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</si>
  <si>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</si>
  <si>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</si>
  <si>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</si>
  <si>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</si>
  <si>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</si>
  <si>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</si>
  <si>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</si>
  <si>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</si>
  <si>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</si>
  <si>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</si>
  <si>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</si>
  <si>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</si>
  <si>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</si>
  <si>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</si>
  <si>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</si>
  <si>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</si>
  <si>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</si>
  <si>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</si>
  <si>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</si>
  <si>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</si>
  <si>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</si>
  <si>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</si>
  <si>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</si>
  <si>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agendar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</si>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</sst>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0" fillId="0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118</c:v>
                </c:pt>
                <c:pt idx="3">
                  <c:v>24</c:v>
                </c:pt>
                <c:pt idx="4">
                  <c:v>3</c:v>
                </c:pt>
                <c:pt idx="5">
                  <c:v>19</c:v>
                </c:pt>
              </c:numCache>
            </c:numRef>
          </c:val>
        </c:ser>
        <c:axId val="83419904"/>
        <c:axId val="83421440"/>
      </c:barChart>
      <c:catAx>
        <c:axId val="83419904"/>
        <c:scaling>
          <c:orientation val="minMax"/>
        </c:scaling>
        <c:axPos val="b"/>
        <c:tickLblPos val="nextTo"/>
        <c:crossAx val="83421440"/>
        <c:crosses val="autoZero"/>
        <c:auto val="1"/>
        <c:lblAlgn val="ctr"/>
        <c:lblOffset val="100"/>
      </c:catAx>
      <c:valAx>
        <c:axId val="83421440"/>
        <c:scaling>
          <c:orientation val="minMax"/>
        </c:scaling>
        <c:axPos val="l"/>
        <c:majorGridlines/>
        <c:numFmt formatCode="General" sourceLinked="1"/>
        <c:tickLblPos val="nextTo"/>
        <c:crossAx val="834199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235</c:v>
                </c:pt>
              </c:numCache>
            </c:numRef>
          </c:val>
        </c:ser>
        <c:axId val="83785600"/>
        <c:axId val="83787136"/>
      </c:barChart>
      <c:catAx>
        <c:axId val="83785600"/>
        <c:scaling>
          <c:orientation val="minMax"/>
        </c:scaling>
        <c:axPos val="b"/>
        <c:tickLblPos val="nextTo"/>
        <c:crossAx val="83787136"/>
        <c:crosses val="autoZero"/>
        <c:auto val="1"/>
        <c:lblAlgn val="ctr"/>
        <c:lblOffset val="100"/>
      </c:catAx>
      <c:valAx>
        <c:axId val="83787136"/>
        <c:scaling>
          <c:orientation val="minMax"/>
        </c:scaling>
        <c:axPos val="l"/>
        <c:majorGridlines/>
        <c:numFmt formatCode="General" sourceLinked="1"/>
        <c:tickLblPos val="nextTo"/>
        <c:crossAx val="83785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332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83815424"/>
        <c:axId val="83829504"/>
      </c:barChart>
      <c:catAx>
        <c:axId val="83815424"/>
        <c:scaling>
          <c:orientation val="minMax"/>
        </c:scaling>
        <c:axPos val="b"/>
        <c:tickLblPos val="nextTo"/>
        <c:crossAx val="83829504"/>
        <c:crosses val="autoZero"/>
        <c:auto val="1"/>
        <c:lblAlgn val="ctr"/>
        <c:lblOffset val="100"/>
      </c:catAx>
      <c:valAx>
        <c:axId val="83829504"/>
        <c:scaling>
          <c:orientation val="minMax"/>
        </c:scaling>
        <c:axPos val="l"/>
        <c:majorGridlines/>
        <c:numFmt formatCode="General" sourceLinked="1"/>
        <c:tickLblPos val="nextTo"/>
        <c:crossAx val="838154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</c:v>
                </c:pt>
                <c:pt idx="1">
                  <c:v>161</c:v>
                </c:pt>
                <c:pt idx="2">
                  <c:v>98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axId val="85231872"/>
        <c:axId val="85250048"/>
      </c:barChart>
      <c:catAx>
        <c:axId val="85231872"/>
        <c:scaling>
          <c:orientation val="minMax"/>
        </c:scaling>
        <c:axPos val="b"/>
        <c:tickLblPos val="nextTo"/>
        <c:crossAx val="85250048"/>
        <c:crosses val="autoZero"/>
        <c:auto val="1"/>
        <c:lblAlgn val="ctr"/>
        <c:lblOffset val="100"/>
      </c:catAx>
      <c:valAx>
        <c:axId val="85250048"/>
        <c:scaling>
          <c:orientation val="minMax"/>
        </c:scaling>
        <c:axPos val="l"/>
        <c:majorGridlines/>
        <c:numFmt formatCode="General" sourceLinked="1"/>
        <c:tickLblPos val="nextTo"/>
        <c:crossAx val="852318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5315968"/>
        <c:axId val="85317504"/>
      </c:barChart>
      <c:catAx>
        <c:axId val="85315968"/>
        <c:scaling>
          <c:orientation val="minMax"/>
        </c:scaling>
        <c:axPos val="b"/>
        <c:tickLblPos val="nextTo"/>
        <c:crossAx val="85317504"/>
        <c:crosses val="autoZero"/>
        <c:auto val="1"/>
        <c:lblAlgn val="ctr"/>
        <c:lblOffset val="100"/>
      </c:catAx>
      <c:valAx>
        <c:axId val="85317504"/>
        <c:scaling>
          <c:orientation val="minMax"/>
        </c:scaling>
        <c:axPos val="l"/>
        <c:majorGridlines/>
        <c:numFmt formatCode="General" sourceLinked="1"/>
        <c:tickLblPos val="nextTo"/>
        <c:crossAx val="853159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85403520"/>
        <c:axId val="85405056"/>
      </c:barChart>
      <c:catAx>
        <c:axId val="85403520"/>
        <c:scaling>
          <c:orientation val="minMax"/>
        </c:scaling>
        <c:axPos val="b"/>
        <c:tickLblPos val="nextTo"/>
        <c:crossAx val="85405056"/>
        <c:crosses val="autoZero"/>
        <c:auto val="1"/>
        <c:lblAlgn val="ctr"/>
        <c:lblOffset val="100"/>
      </c:catAx>
      <c:valAx>
        <c:axId val="85405056"/>
        <c:scaling>
          <c:orientation val="minMax"/>
        </c:scaling>
        <c:axPos val="l"/>
        <c:majorGridlines/>
        <c:numFmt formatCode="General" sourceLinked="1"/>
        <c:tickLblPos val="nextTo"/>
        <c:crossAx val="854035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26.741959027779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EM ANDAMENTO"/>
        <s v="AGENDAD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26.74195983796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EM ANDAMENTO"/>
        <s v="AGENDAD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4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5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6"/>
    <x v="3"/>
    <s v="-"/>
  </r>
  <r>
    <x v="1"/>
    <x v="1"/>
    <s v="-"/>
  </r>
  <r>
    <x v="1"/>
    <x v="1"/>
    <s v="-"/>
  </r>
  <r>
    <x v="1"/>
    <x v="1"/>
    <s v="-"/>
  </r>
  <r>
    <x v="6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6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6"/>
    <x v="1"/>
    <s v="-"/>
  </r>
  <r>
    <x v="4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5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4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6"/>
    <x v="3"/>
  </r>
  <r>
    <x v="1"/>
    <x v="1"/>
  </r>
  <r>
    <x v="1"/>
    <x v="1"/>
  </r>
  <r>
    <x v="1"/>
    <x v="1"/>
  </r>
  <r>
    <x v="6"/>
    <x v="3"/>
  </r>
  <r>
    <x v="1"/>
    <x v="1"/>
  </r>
  <r>
    <x v="1"/>
    <x v="1"/>
  </r>
  <r>
    <x v="1"/>
    <x v="1"/>
  </r>
  <r>
    <x v="1"/>
    <x v="1"/>
  </r>
  <r>
    <x v="6"/>
    <x v="3"/>
  </r>
  <r>
    <x v="1"/>
    <x v="1"/>
  </r>
  <r>
    <x v="2"/>
    <x v="1"/>
  </r>
  <r>
    <x v="1"/>
    <x v="1"/>
  </r>
  <r>
    <x v="2"/>
    <x v="1"/>
  </r>
  <r>
    <x v="1"/>
    <x v="1"/>
  </r>
  <r>
    <x v="6"/>
    <x v="1"/>
  </r>
  <r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3">
    <pivotField axis="axisRow" dataField="1" showAll="0">
      <items count="9">
        <item x="6"/>
        <item x="1"/>
        <item x="2"/>
        <item x="0"/>
        <item x="4"/>
        <item x="3"/>
        <item m="1" x="7"/>
        <item x="5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4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6"/>
        <item x="1"/>
        <item x="2"/>
        <item x="0"/>
        <item x="4"/>
        <item x="3"/>
        <item m="1" x="7"/>
        <item x="5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6"/>
        <item x="1"/>
        <item x="2"/>
        <item x="0"/>
        <item x="4"/>
        <item x="3"/>
        <item m="1" x="7"/>
        <item x="5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58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338" sqref="G338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6"/>
      <c r="O2" s="115"/>
      <c r="P2" s="115"/>
      <c r="Q2" s="115"/>
      <c r="R2" s="115"/>
      <c r="S2" s="115"/>
      <c r="T2" s="116"/>
      <c r="U2" s="115"/>
      <c r="V2" s="115"/>
      <c r="W2" s="115"/>
      <c r="X2" s="117"/>
      <c r="Y2" s="118"/>
      <c r="Z2" s="119"/>
    </row>
    <row r="3" spans="1:28" ht="15.75" customHeight="1" thickBot="1">
      <c r="A3" s="105" t="s">
        <v>4</v>
      </c>
      <c r="B3" s="120" t="s">
        <v>5</v>
      </c>
      <c r="C3" s="107" t="s">
        <v>510</v>
      </c>
      <c r="D3" s="107" t="s">
        <v>2556</v>
      </c>
      <c r="E3" s="107" t="s">
        <v>511</v>
      </c>
      <c r="F3" s="107" t="s">
        <v>513</v>
      </c>
      <c r="G3" s="105" t="s">
        <v>0</v>
      </c>
      <c r="H3" s="105" t="s">
        <v>766</v>
      </c>
      <c r="I3" s="105" t="s">
        <v>502</v>
      </c>
      <c r="J3" s="109" t="s">
        <v>8</v>
      </c>
      <c r="K3" s="109" t="s">
        <v>527</v>
      </c>
      <c r="L3" s="109" t="s">
        <v>526</v>
      </c>
      <c r="M3" s="109" t="s">
        <v>414</v>
      </c>
      <c r="N3" s="109" t="s">
        <v>159</v>
      </c>
      <c r="O3" s="122" t="s">
        <v>160</v>
      </c>
      <c r="P3" s="122"/>
      <c r="Q3" s="122"/>
      <c r="R3" s="122"/>
      <c r="S3" s="122"/>
      <c r="T3" s="123"/>
      <c r="U3" s="111" t="s">
        <v>766</v>
      </c>
      <c r="V3" s="111"/>
      <c r="W3" s="111"/>
      <c r="X3" s="112"/>
      <c r="Y3" s="111"/>
      <c r="Z3" s="113"/>
    </row>
    <row r="4" spans="1:28" ht="38.25" customHeight="1">
      <c r="A4" s="106"/>
      <c r="B4" s="121"/>
      <c r="C4" s="108"/>
      <c r="D4" s="108"/>
      <c r="E4" s="108"/>
      <c r="F4" s="108"/>
      <c r="G4" s="106"/>
      <c r="H4" s="106"/>
      <c r="I4" s="106"/>
      <c r="J4" s="110"/>
      <c r="K4" s="110"/>
      <c r="L4" s="110"/>
      <c r="M4" s="110"/>
      <c r="N4" s="110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2679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2676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2997</v>
      </c>
      <c r="L14" s="10" t="s">
        <v>2998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2407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2790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2865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2334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2795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2794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2796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2573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2797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2794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2680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2864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2681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2682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2800</v>
      </c>
      <c r="X99" s="52">
        <v>41010</v>
      </c>
      <c r="Y99" s="54"/>
      <c r="Z99" s="46" t="s">
        <v>2858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2846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2846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2791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2792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2846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2846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2846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2793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2371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2360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2846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2846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2427</v>
      </c>
      <c r="X162" s="62">
        <v>41002</v>
      </c>
      <c r="Y162" s="82"/>
      <c r="Z162" s="124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2793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2874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2334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2846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2359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2423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2370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2846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2371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2372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2372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2330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2334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2846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2846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2846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2953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2846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2557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2372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2846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2445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2846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2846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2334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2846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489</v>
      </c>
      <c r="H240" s="8" t="s">
        <v>696</v>
      </c>
      <c r="I240" s="8" t="s">
        <v>514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3345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2373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2374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2334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2375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2378</v>
      </c>
      <c r="B245" s="92" t="s">
        <v>2379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2376</v>
      </c>
      <c r="B246" s="95" t="s">
        <v>2377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2399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2408</v>
      </c>
      <c r="B248" s="92" t="s">
        <v>2409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3228</v>
      </c>
      <c r="AA248" s="21">
        <v>41023</v>
      </c>
    </row>
    <row r="249" spans="1:28" s="76" customFormat="1">
      <c r="A249" s="32">
        <v>948</v>
      </c>
      <c r="B249" s="92" t="s">
        <v>2446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2460</v>
      </c>
      <c r="K249" s="9" t="s">
        <v>2518</v>
      </c>
      <c r="L249" s="9" t="s">
        <v>2519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3230</v>
      </c>
      <c r="AA249" s="21">
        <v>41023</v>
      </c>
    </row>
    <row r="250" spans="1:28" s="76" customFormat="1">
      <c r="A250" s="32">
        <v>938</v>
      </c>
      <c r="B250" s="92" t="s">
        <v>2447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2461</v>
      </c>
      <c r="K250" s="9" t="s">
        <v>2520</v>
      </c>
      <c r="L250" s="9" t="s">
        <v>2521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2448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2462</v>
      </c>
      <c r="K251" s="9" t="s">
        <v>2522</v>
      </c>
      <c r="L251" s="9" t="s">
        <v>2523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2788</v>
      </c>
      <c r="AA251" s="21">
        <v>40972</v>
      </c>
    </row>
    <row r="252" spans="1:28" s="76" customFormat="1" ht="15.75" customHeight="1">
      <c r="A252" s="32">
        <v>940</v>
      </c>
      <c r="B252" s="95" t="s">
        <v>2449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2524</v>
      </c>
      <c r="K252" s="9" t="s">
        <v>2525</v>
      </c>
      <c r="L252" s="9" t="s">
        <v>2526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2450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2463</v>
      </c>
      <c r="K253" s="9" t="s">
        <v>2527</v>
      </c>
      <c r="L253" s="9" t="s">
        <v>2528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2451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2464</v>
      </c>
      <c r="K254" s="9" t="s">
        <v>2529</v>
      </c>
      <c r="L254" s="9" t="s">
        <v>2530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3231</v>
      </c>
      <c r="AA254" s="21">
        <v>41021</v>
      </c>
    </row>
    <row r="255" spans="1:28" s="76" customFormat="1">
      <c r="A255" s="32">
        <v>944</v>
      </c>
      <c r="B255" s="92" t="s">
        <v>2452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694</v>
      </c>
      <c r="H255" s="8" t="s">
        <v>504</v>
      </c>
      <c r="I255" s="8" t="s">
        <v>507</v>
      </c>
      <c r="J255" s="9" t="s">
        <v>2465</v>
      </c>
      <c r="K255" s="9" t="s">
        <v>2531</v>
      </c>
      <c r="L255" s="9" t="s">
        <v>2532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 t="s">
        <v>3229</v>
      </c>
      <c r="AA255" s="21">
        <v>41023</v>
      </c>
    </row>
    <row r="256" spans="1:28" s="76" customFormat="1">
      <c r="A256" s="32">
        <v>945</v>
      </c>
      <c r="B256" s="92" t="s">
        <v>2453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2466</v>
      </c>
      <c r="K256" s="9" t="s">
        <v>2533</v>
      </c>
      <c r="L256" s="9" t="s">
        <v>2534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3234</v>
      </c>
      <c r="AA256" s="21">
        <v>41023</v>
      </c>
    </row>
    <row r="257" spans="1:27" s="76" customFormat="1">
      <c r="A257" s="32">
        <v>946</v>
      </c>
      <c r="B257" s="92" t="s">
        <v>2454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2467</v>
      </c>
      <c r="K257" s="9" t="s">
        <v>2535</v>
      </c>
      <c r="L257" s="9" t="s">
        <v>2536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3233</v>
      </c>
      <c r="AA257" s="21">
        <v>41023</v>
      </c>
    </row>
    <row r="258" spans="1:27" s="76" customFormat="1">
      <c r="A258" s="56">
        <v>947</v>
      </c>
      <c r="B258" s="92" t="s">
        <v>2455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2468</v>
      </c>
      <c r="K258" s="9" t="s">
        <v>2537</v>
      </c>
      <c r="L258" s="9" t="s">
        <v>2538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2334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2456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2539</v>
      </c>
      <c r="K259" s="9" t="s">
        <v>2540</v>
      </c>
      <c r="L259" s="9" t="s">
        <v>2541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2457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2469</v>
      </c>
      <c r="K260" s="9" t="s">
        <v>2542</v>
      </c>
      <c r="L260" s="9" t="s">
        <v>2543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3232</v>
      </c>
      <c r="AA260" s="21">
        <v>41023</v>
      </c>
    </row>
    <row r="261" spans="1:27" s="76" customFormat="1">
      <c r="A261" s="56">
        <v>935</v>
      </c>
      <c r="B261" s="92" t="s">
        <v>2458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2470</v>
      </c>
      <c r="K261" s="9" t="s">
        <v>2544</v>
      </c>
      <c r="L261" s="9" t="s">
        <v>2545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2459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2546</v>
      </c>
      <c r="K262" s="9" t="s">
        <v>2547</v>
      </c>
      <c r="L262" s="9" t="s">
        <v>2548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2334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2598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2599</v>
      </c>
      <c r="K263" s="9" t="s">
        <v>2600</v>
      </c>
      <c r="L263" s="9" t="s">
        <v>2601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2945</v>
      </c>
      <c r="AA263" s="21"/>
    </row>
    <row r="264" spans="1:27" s="76" customFormat="1">
      <c r="A264" s="56">
        <v>951</v>
      </c>
      <c r="B264" s="92" t="s">
        <v>2629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2630</v>
      </c>
      <c r="K264" s="9" t="s">
        <v>2662</v>
      </c>
      <c r="L264" s="9" t="s">
        <v>2663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2634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2635</v>
      </c>
      <c r="K265" s="9" t="s">
        <v>2664</v>
      </c>
      <c r="L265" s="9" t="s">
        <v>2665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2789</v>
      </c>
      <c r="AA265" s="21">
        <v>41002</v>
      </c>
    </row>
    <row r="266" spans="1:27" s="76" customFormat="1">
      <c r="A266" s="32">
        <v>950</v>
      </c>
      <c r="B266" s="92" t="s">
        <v>2639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2640</v>
      </c>
      <c r="K266" s="9" t="s">
        <v>2666</v>
      </c>
      <c r="L266" s="9" t="s">
        <v>2667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2787</v>
      </c>
      <c r="AA266" s="21">
        <v>40972</v>
      </c>
    </row>
    <row r="267" spans="1:27" s="76" customFormat="1">
      <c r="A267" s="32">
        <v>952</v>
      </c>
      <c r="B267" s="92" t="s">
        <v>2644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2645</v>
      </c>
      <c r="K267" s="9" t="s">
        <v>2668</v>
      </c>
      <c r="L267" s="9" t="s">
        <v>2669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AGENDADO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2557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2649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2670</v>
      </c>
      <c r="L268" s="9" t="s">
        <v>2671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2946</v>
      </c>
      <c r="AA268" s="21"/>
    </row>
    <row r="269" spans="1:27" s="76" customFormat="1">
      <c r="A269" s="56">
        <v>954</v>
      </c>
      <c r="B269" s="92" t="s">
        <v>2660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2653</v>
      </c>
      <c r="K269" s="9" t="s">
        <v>2672</v>
      </c>
      <c r="L269" s="9" t="s">
        <v>2673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2014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2661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2876</v>
      </c>
      <c r="K270" s="9" t="s">
        <v>2674</v>
      </c>
      <c r="L270" s="9" t="s">
        <v>2675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2334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2765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2766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2767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2768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3242</v>
      </c>
      <c r="AA274" s="21">
        <v>41023</v>
      </c>
    </row>
    <row r="275" spans="1:27" s="76" customFormat="1">
      <c r="A275" s="56">
        <v>3236</v>
      </c>
      <c r="B275" s="92" t="s">
        <v>2769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2557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2770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2771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2947</v>
      </c>
      <c r="AA278" s="21"/>
    </row>
    <row r="279" spans="1:27" s="76" customFormat="1">
      <c r="A279" s="56">
        <v>3240</v>
      </c>
      <c r="B279" s="92" t="s">
        <v>2772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2773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2774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2330</v>
      </c>
      <c r="X282" s="52">
        <v>41018</v>
      </c>
      <c r="Y282" s="54"/>
      <c r="Z282" s="9" t="s">
        <v>2944</v>
      </c>
      <c r="AA282" s="21">
        <v>41019</v>
      </c>
    </row>
    <row r="283" spans="1:27" s="76" customFormat="1">
      <c r="A283" s="56">
        <v>3244</v>
      </c>
      <c r="B283" s="92" t="s">
        <v>2775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2776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2557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2777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1779</v>
      </c>
      <c r="X286" s="52">
        <v>41023</v>
      </c>
      <c r="Y286" s="54"/>
      <c r="Z286" s="9" t="s">
        <v>2944</v>
      </c>
      <c r="AA286" s="21">
        <v>41023</v>
      </c>
    </row>
    <row r="287" spans="1:27" s="76" customFormat="1">
      <c r="A287" s="56">
        <v>3248</v>
      </c>
      <c r="B287" s="92" t="s">
        <v>2778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2779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2780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2781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2948</v>
      </c>
      <c r="AA291" s="21"/>
    </row>
    <row r="292" spans="1:27" s="65" customFormat="1">
      <c r="A292" s="56">
        <v>3254</v>
      </c>
      <c r="B292" s="95" t="s">
        <v>2782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2783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3063</v>
      </c>
      <c r="AA293" s="21">
        <v>41019</v>
      </c>
    </row>
    <row r="294" spans="1:27" s="76" customFormat="1">
      <c r="A294" s="56">
        <v>3255</v>
      </c>
      <c r="B294" s="92" t="s">
        <v>2784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2785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2758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2786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2803</v>
      </c>
      <c r="K297" s="9" t="s">
        <v>2832</v>
      </c>
      <c r="L297" s="9" t="s">
        <v>2833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2807</v>
      </c>
      <c r="K298" s="9" t="s">
        <v>2834</v>
      </c>
      <c r="L298" s="9" t="s">
        <v>2835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2949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2811</v>
      </c>
      <c r="K299" s="9" t="s">
        <v>2836</v>
      </c>
      <c r="L299" s="9" t="s">
        <v>2837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2950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2815</v>
      </c>
      <c r="K300" s="9" t="s">
        <v>2838</v>
      </c>
      <c r="L300" s="9" t="s">
        <v>2839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2951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2819</v>
      </c>
      <c r="K301" s="9" t="s">
        <v>2840</v>
      </c>
      <c r="L301" s="9" t="s">
        <v>2841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2823</v>
      </c>
      <c r="K302" s="9" t="s">
        <v>2842</v>
      </c>
      <c r="L302" s="9" t="s">
        <v>2843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3057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2823</v>
      </c>
      <c r="K303" s="9" t="s">
        <v>2842</v>
      </c>
      <c r="L303" s="9" t="s">
        <v>2843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2828</v>
      </c>
      <c r="K304" s="9" t="s">
        <v>2844</v>
      </c>
      <c r="L304" s="9" t="s">
        <v>2845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2014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2847</v>
      </c>
      <c r="K305" s="9" t="s">
        <v>2848</v>
      </c>
      <c r="L305" s="9" t="s">
        <v>2849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2952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2889</v>
      </c>
      <c r="K306" s="9" t="s">
        <v>2928</v>
      </c>
      <c r="L306" s="9" t="s">
        <v>2929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41031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2893</v>
      </c>
      <c r="K307" s="9" t="s">
        <v>2930</v>
      </c>
      <c r="L307" s="9" t="s">
        <v>2931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3059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1832</v>
      </c>
      <c r="K308" s="9" t="s">
        <v>2670</v>
      </c>
      <c r="L308" s="9" t="s">
        <v>2671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3058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2900</v>
      </c>
      <c r="K309" s="9" t="s">
        <v>2932</v>
      </c>
      <c r="L309" s="9" t="s">
        <v>2933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3060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694</v>
      </c>
      <c r="H310" s="8" t="s">
        <v>504</v>
      </c>
      <c r="I310" s="8" t="s">
        <v>507</v>
      </c>
      <c r="J310" s="9" t="s">
        <v>2904</v>
      </c>
      <c r="K310" s="9" t="s">
        <v>2934</v>
      </c>
      <c r="L310" s="9" t="s">
        <v>2935</v>
      </c>
      <c r="M310" s="10" t="str">
        <f>VLOOKUP(B310,SAOM!B$2:H1304,7,0)</f>
        <v>-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694</v>
      </c>
      <c r="H311" s="8" t="s">
        <v>504</v>
      </c>
      <c r="I311" s="8" t="s">
        <v>507</v>
      </c>
      <c r="J311" s="9" t="s">
        <v>2908</v>
      </c>
      <c r="K311" s="9" t="s">
        <v>2936</v>
      </c>
      <c r="L311" s="9" t="s">
        <v>2937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2912</v>
      </c>
      <c r="K312" s="9" t="s">
        <v>2938</v>
      </c>
      <c r="L312" s="9" t="s">
        <v>2939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41033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2916</v>
      </c>
      <c r="K313" s="9" t="s">
        <v>2940</v>
      </c>
      <c r="L313" s="9" t="s">
        <v>2941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3061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f t="shared" si="21"/>
        <v>41075</v>
      </c>
      <c r="F314" s="19">
        <v>41019</v>
      </c>
      <c r="G314" s="8" t="s">
        <v>777</v>
      </c>
      <c r="H314" s="8" t="s">
        <v>504</v>
      </c>
      <c r="I314" s="8" t="s">
        <v>514</v>
      </c>
      <c r="J314" s="9" t="s">
        <v>2920</v>
      </c>
      <c r="K314" s="9" t="s">
        <v>2940</v>
      </c>
      <c r="L314" s="9" t="s">
        <v>2941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3062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2924</v>
      </c>
      <c r="K315" s="9" t="s">
        <v>2942</v>
      </c>
      <c r="L315" s="9" t="s">
        <v>2943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3235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2973</v>
      </c>
      <c r="K316" s="9" t="s">
        <v>2989</v>
      </c>
      <c r="L316" s="9" t="s">
        <v>2990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3236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2977</v>
      </c>
      <c r="K317" s="9" t="s">
        <v>2991</v>
      </c>
      <c r="L317" s="9" t="s">
        <v>2992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2981</v>
      </c>
      <c r="K318" s="9" t="s">
        <v>2993</v>
      </c>
      <c r="L318" s="9" t="s">
        <v>2994</v>
      </c>
      <c r="M318" s="10" t="str">
        <f>VLOOKUP(B318,SAOM!B$2:H1312,7,0)</f>
        <v>-</v>
      </c>
      <c r="N318" s="84">
        <v>4033</v>
      </c>
      <c r="O318" s="19">
        <f>VLOOKUP(B318,SAOM!B$2:I1312,8,0)</f>
        <v>41032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2985</v>
      </c>
      <c r="K319" s="9" t="s">
        <v>2995</v>
      </c>
      <c r="L319" s="9" t="s">
        <v>2996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2557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694</v>
      </c>
      <c r="H320" s="8" t="s">
        <v>504</v>
      </c>
      <c r="I320" s="8" t="s">
        <v>507</v>
      </c>
      <c r="J320" s="9" t="s">
        <v>3009</v>
      </c>
      <c r="K320" s="9" t="s">
        <v>3041</v>
      </c>
      <c r="L320" s="9" t="s">
        <v>3042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41031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3013</v>
      </c>
      <c r="K321" s="9" t="s">
        <v>3043</v>
      </c>
      <c r="L321" s="9" t="s">
        <v>3044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3237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3017</v>
      </c>
      <c r="K322" s="9" t="s">
        <v>3045</v>
      </c>
      <c r="L322" s="9" t="s">
        <v>3046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3238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694</v>
      </c>
      <c r="H323" s="8" t="s">
        <v>504</v>
      </c>
      <c r="I323" s="8" t="s">
        <v>507</v>
      </c>
      <c r="J323" s="9" t="s">
        <v>3021</v>
      </c>
      <c r="K323" s="9" t="s">
        <v>3047</v>
      </c>
      <c r="L323" s="9" t="s">
        <v>3048</v>
      </c>
      <c r="M323" s="10" t="str">
        <f>VLOOKUP(B323,SAOM!B$2:H1317,7,0)</f>
        <v>-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3025</v>
      </c>
      <c r="K324" s="9" t="s">
        <v>3049</v>
      </c>
      <c r="L324" s="9" t="s">
        <v>3050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694</v>
      </c>
      <c r="H325" s="8" t="s">
        <v>504</v>
      </c>
      <c r="I325" s="8" t="s">
        <v>507</v>
      </c>
      <c r="J325" s="9" t="s">
        <v>3029</v>
      </c>
      <c r="K325" s="9" t="s">
        <v>3051</v>
      </c>
      <c r="L325" s="9" t="s">
        <v>3052</v>
      </c>
      <c r="M325" s="10" t="str">
        <f>VLOOKUP(B325,SAOM!B$2:H1319,7,0)</f>
        <v>-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694</v>
      </c>
      <c r="H326" s="8" t="s">
        <v>504</v>
      </c>
      <c r="I326" s="8" t="s">
        <v>507</v>
      </c>
      <c r="J326" s="9" t="s">
        <v>3033</v>
      </c>
      <c r="K326" s="9" t="s">
        <v>3053</v>
      </c>
      <c r="L326" s="9" t="s">
        <v>3054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3037</v>
      </c>
      <c r="K327" s="9" t="s">
        <v>3055</v>
      </c>
      <c r="L327" s="9" t="s">
        <v>3056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3239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3078</v>
      </c>
      <c r="K328" s="9" t="s">
        <v>3188</v>
      </c>
      <c r="L328" s="9" t="s">
        <v>3189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3234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3082</v>
      </c>
      <c r="K329" s="9" t="s">
        <v>3190</v>
      </c>
      <c r="L329" s="9" t="s">
        <v>3191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3240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3086</v>
      </c>
      <c r="K330" s="9" t="s">
        <v>3192</v>
      </c>
      <c r="L330" s="9" t="s">
        <v>3193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3241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694</v>
      </c>
      <c r="H331" s="8" t="s">
        <v>504</v>
      </c>
      <c r="I331" s="8" t="s">
        <v>507</v>
      </c>
      <c r="J331" s="9" t="s">
        <v>3090</v>
      </c>
      <c r="K331" s="9" t="s">
        <v>3194</v>
      </c>
      <c r="L331" s="9" t="s">
        <v>3195</v>
      </c>
      <c r="M331" s="10" t="str">
        <f>VLOOKUP(B331,SAOM!B$2:H1325,7,0)</f>
        <v>-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3094</v>
      </c>
      <c r="K332" s="9" t="s">
        <v>3196</v>
      </c>
      <c r="L332" s="9" t="s">
        <v>3197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41033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3094</v>
      </c>
      <c r="K333" s="9" t="s">
        <v>3196</v>
      </c>
      <c r="L333" s="9" t="s">
        <v>3197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41036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3094</v>
      </c>
      <c r="K334" s="9" t="s">
        <v>3196</v>
      </c>
      <c r="L334" s="9" t="s">
        <v>3197</v>
      </c>
      <c r="M334" s="10" t="str">
        <f>VLOOKUP(B334,SAOM!B$2:H1328,7,0)</f>
        <v>-</v>
      </c>
      <c r="N334" s="84">
        <v>4035</v>
      </c>
      <c r="O334" s="19">
        <f>VLOOKUP(B334,SAOM!B$2:I1328,8,0)</f>
        <v>41037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2846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3094</v>
      </c>
      <c r="K335" s="9" t="s">
        <v>3196</v>
      </c>
      <c r="L335" s="9" t="s">
        <v>3197</v>
      </c>
      <c r="M335" s="10" t="str">
        <f>VLOOKUP(B335,SAOM!B$2:H1329,7,0)</f>
        <v>-</v>
      </c>
      <c r="N335" s="84">
        <v>4035</v>
      </c>
      <c r="O335" s="19">
        <f>VLOOKUP(B335,SAOM!B$2:I1329,8,0)</f>
        <v>41036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694</v>
      </c>
      <c r="H336" s="8" t="s">
        <v>504</v>
      </c>
      <c r="I336" s="8" t="s">
        <v>507</v>
      </c>
      <c r="J336" s="9" t="s">
        <v>3094</v>
      </c>
      <c r="K336" s="9" t="s">
        <v>3196</v>
      </c>
      <c r="L336" s="9" t="s">
        <v>3197</v>
      </c>
      <c r="M336" s="10" t="str">
        <f>VLOOKUP(B336,SAOM!B$2:H1330,7,0)</f>
        <v>-</v>
      </c>
      <c r="N336" s="84">
        <v>4035</v>
      </c>
      <c r="O336" s="19">
        <f>VLOOKUP(B336,SAOM!B$2:I1330,8,0)</f>
        <v>41037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2847</v>
      </c>
      <c r="K337" s="9" t="s">
        <v>3198</v>
      </c>
      <c r="L337" s="9" t="s">
        <v>3199</v>
      </c>
      <c r="M337" s="10" t="str">
        <f>VLOOKUP(B337,SAOM!B$2:H1331,7,0)</f>
        <v>-</v>
      </c>
      <c r="N337" s="84">
        <v>4035</v>
      </c>
      <c r="O337" s="19">
        <f>VLOOKUP(B337,SAOM!B$2:I1331,8,0)</f>
        <v>41038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2847</v>
      </c>
      <c r="K338" s="9" t="s">
        <v>3198</v>
      </c>
      <c r="L338" s="9" t="s">
        <v>3199</v>
      </c>
      <c r="M338" s="10" t="str">
        <f>VLOOKUP(B338,SAOM!B$2:H1332,7,0)</f>
        <v>-</v>
      </c>
      <c r="N338" s="84">
        <v>4035</v>
      </c>
      <c r="O338" s="19">
        <f>VLOOKUP(B338,SAOM!B$2:I1332,8,0)</f>
        <v>41039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2847</v>
      </c>
      <c r="K339" s="9" t="s">
        <v>3198</v>
      </c>
      <c r="L339" s="9" t="s">
        <v>3199</v>
      </c>
      <c r="M339" s="10" t="str">
        <f>VLOOKUP(B339,SAOM!B$2:H1333,7,0)</f>
        <v>-</v>
      </c>
      <c r="N339" s="84">
        <v>4035</v>
      </c>
      <c r="O339" s="19">
        <f>VLOOKUP(B339,SAOM!B$2:I1333,8,0)</f>
        <v>41039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3200</v>
      </c>
      <c r="L340" s="9" t="s">
        <v>3201</v>
      </c>
      <c r="M340" s="10" t="str">
        <f>VLOOKUP(B340,SAOM!B$2:H1334,7,0)</f>
        <v>-</v>
      </c>
      <c r="N340" s="84">
        <v>4035</v>
      </c>
      <c r="O340" s="19">
        <f>VLOOKUP(B340,SAOM!B$2:I1334,8,0)</f>
        <v>41040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3200</v>
      </c>
      <c r="L341" s="9" t="s">
        <v>3201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3210</v>
      </c>
      <c r="K342" s="9" t="s">
        <v>3224</v>
      </c>
      <c r="L342" s="9" t="s">
        <v>3225</v>
      </c>
      <c r="M342" s="10" t="str">
        <f>VLOOKUP(B342,SAOM!B$2:H1336,7,0)</f>
        <v>-</v>
      </c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3210</v>
      </c>
      <c r="K343" s="9" t="s">
        <v>3224</v>
      </c>
      <c r="L343" s="9" t="s">
        <v>3225</v>
      </c>
      <c r="M343" s="10" t="str">
        <f>VLOOKUP(B343,SAOM!B$2:H1337,7,0)</f>
        <v>-</v>
      </c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3217</v>
      </c>
      <c r="K344" s="9" t="s">
        <v>3226</v>
      </c>
      <c r="L344" s="9" t="s">
        <v>3227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3217</v>
      </c>
      <c r="K345" s="9" t="s">
        <v>3226</v>
      </c>
      <c r="L345" s="9" t="s">
        <v>3227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6">C346+45</f>
        <v>41069</v>
      </c>
      <c r="E346" s="19">
        <f t="shared" ref="E346:E358" si="27">C346+60</f>
        <v>41084</v>
      </c>
      <c r="F346" s="19"/>
      <c r="G346" s="8" t="s">
        <v>765</v>
      </c>
      <c r="H346" s="8" t="s">
        <v>504</v>
      </c>
      <c r="I346" s="8" t="s">
        <v>507</v>
      </c>
      <c r="J346" s="9" t="s">
        <v>3254</v>
      </c>
      <c r="K346" s="9" t="s">
        <v>3333</v>
      </c>
      <c r="L346" s="9" t="s">
        <v>3334</v>
      </c>
      <c r="M346" s="10" t="str">
        <f>VLOOKUP(B346,SAOM!B$2:H1340,7,0)</f>
        <v>-</v>
      </c>
      <c r="N346" s="84">
        <v>4033</v>
      </c>
      <c r="O346" s="19" t="str">
        <f>VLOOKUP(B346,SAOM!B$2:I1340,8,0)</f>
        <v>-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/>
      <c r="AA346" s="21"/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6"/>
        <v>41069</v>
      </c>
      <c r="E347" s="19">
        <f t="shared" si="27"/>
        <v>41084</v>
      </c>
      <c r="F347" s="19"/>
      <c r="G347" s="8" t="s">
        <v>765</v>
      </c>
      <c r="H347" s="8" t="s">
        <v>504</v>
      </c>
      <c r="I347" s="8" t="s">
        <v>507</v>
      </c>
      <c r="J347" s="9" t="s">
        <v>3254</v>
      </c>
      <c r="K347" s="9" t="s">
        <v>3333</v>
      </c>
      <c r="L347" s="9" t="s">
        <v>3334</v>
      </c>
      <c r="M347" s="10" t="str">
        <f>VLOOKUP(B347,SAOM!B$2:H1341,7,0)</f>
        <v>-</v>
      </c>
      <c r="N347" s="84">
        <v>4033</v>
      </c>
      <c r="O347" s="19" t="str">
        <f>VLOOKUP(B347,SAOM!B$2:I1341,8,0)</f>
        <v>-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6"/>
        <v>41069</v>
      </c>
      <c r="E348" s="19">
        <f t="shared" si="27"/>
        <v>41084</v>
      </c>
      <c r="F348" s="19"/>
      <c r="G348" s="8" t="s">
        <v>765</v>
      </c>
      <c r="H348" s="8" t="s">
        <v>504</v>
      </c>
      <c r="I348" s="8" t="s">
        <v>507</v>
      </c>
      <c r="J348" s="9" t="s">
        <v>3261</v>
      </c>
      <c r="K348" s="9" t="s">
        <v>3337</v>
      </c>
      <c r="L348" s="9" t="s">
        <v>3338</v>
      </c>
      <c r="M348" s="10" t="str">
        <f>VLOOKUP(B348,SAOM!B$2:H1342,7,0)</f>
        <v>-</v>
      </c>
      <c r="N348" s="84">
        <v>4033</v>
      </c>
      <c r="O348" s="19" t="str">
        <f>VLOOKUP(B348,SAOM!B$2:I1342,8,0)</f>
        <v>-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6"/>
        <v>41069</v>
      </c>
      <c r="E349" s="19">
        <f t="shared" si="27"/>
        <v>41084</v>
      </c>
      <c r="F349" s="19"/>
      <c r="G349" s="8" t="s">
        <v>765</v>
      </c>
      <c r="H349" s="8" t="s">
        <v>504</v>
      </c>
      <c r="I349" s="8" t="s">
        <v>507</v>
      </c>
      <c r="J349" s="9" t="s">
        <v>3261</v>
      </c>
      <c r="K349" s="9" t="s">
        <v>3337</v>
      </c>
      <c r="L349" s="9" t="s">
        <v>3338</v>
      </c>
      <c r="M349" s="10" t="str">
        <f>VLOOKUP(B349,SAOM!B$2:H1343,7,0)</f>
        <v>-</v>
      </c>
      <c r="N349" s="84">
        <v>4033</v>
      </c>
      <c r="O349" s="19" t="str">
        <f>VLOOKUP(B349,SAOM!B$2:I1343,8,0)</f>
        <v>-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6"/>
        <v>41069</v>
      </c>
      <c r="E350" s="19">
        <f t="shared" si="27"/>
        <v>41084</v>
      </c>
      <c r="F350" s="19"/>
      <c r="G350" s="8" t="s">
        <v>765</v>
      </c>
      <c r="H350" s="8" t="s">
        <v>504</v>
      </c>
      <c r="I350" s="8" t="s">
        <v>507</v>
      </c>
      <c r="J350" s="9" t="s">
        <v>3268</v>
      </c>
      <c r="K350" s="9" t="s">
        <v>3335</v>
      </c>
      <c r="L350" s="9" t="s">
        <v>3336</v>
      </c>
      <c r="M350" s="10" t="str">
        <f>VLOOKUP(B350,SAOM!B$2:H1344,7,0)</f>
        <v>-</v>
      </c>
      <c r="N350" s="84">
        <v>4033</v>
      </c>
      <c r="O350" s="19" t="str">
        <f>VLOOKUP(B350,SAOM!B$2:I1344,8,0)</f>
        <v>-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6"/>
        <v>41069</v>
      </c>
      <c r="E351" s="19">
        <f t="shared" si="27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3268</v>
      </c>
      <c r="K351" s="9" t="s">
        <v>3335</v>
      </c>
      <c r="L351" s="9" t="s">
        <v>3336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6"/>
        <v>41069</v>
      </c>
      <c r="E352" s="19">
        <f t="shared" si="27"/>
        <v>41084</v>
      </c>
      <c r="F352" s="19"/>
      <c r="G352" s="8" t="s">
        <v>765</v>
      </c>
      <c r="H352" s="8" t="s">
        <v>504</v>
      </c>
      <c r="I352" s="8" t="s">
        <v>507</v>
      </c>
      <c r="J352" s="9" t="s">
        <v>3254</v>
      </c>
      <c r="K352" s="9" t="s">
        <v>3333</v>
      </c>
      <c r="L352" s="9" t="s">
        <v>3334</v>
      </c>
      <c r="M352" s="10" t="str">
        <f>VLOOKUP(B352,SAOM!B$2:H1346,7,0)</f>
        <v>-</v>
      </c>
      <c r="N352" s="84">
        <v>4033</v>
      </c>
      <c r="O352" s="19" t="str">
        <f>VLOOKUP(B352,SAOM!B$2:I1346,8,0)</f>
        <v>-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6"/>
        <v>41069</v>
      </c>
      <c r="E353" s="19">
        <f t="shared" si="27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3254</v>
      </c>
      <c r="K353" s="9" t="s">
        <v>3333</v>
      </c>
      <c r="L353" s="9" t="s">
        <v>3334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6"/>
        <v>41069</v>
      </c>
      <c r="E354" s="19">
        <f t="shared" si="27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3339</v>
      </c>
      <c r="L354" s="9" t="s">
        <v>3340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6"/>
        <v>41069</v>
      </c>
      <c r="E355" s="19">
        <f t="shared" si="27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3339</v>
      </c>
      <c r="L355" s="9" t="s">
        <v>3340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6"/>
        <v>41069</v>
      </c>
      <c r="E356" s="19">
        <f t="shared" si="27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1915</v>
      </c>
      <c r="K356" s="9" t="s">
        <v>3341</v>
      </c>
      <c r="L356" s="9" t="s">
        <v>3342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6"/>
        <v>41069</v>
      </c>
      <c r="E357" s="19">
        <f t="shared" si="27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3326</v>
      </c>
      <c r="K357" s="9" t="s">
        <v>3343</v>
      </c>
      <c r="L357" s="9" t="s">
        <v>3344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6"/>
        <v>41069</v>
      </c>
      <c r="E358" s="19">
        <f t="shared" si="27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3326</v>
      </c>
      <c r="K358" s="9" t="s">
        <v>3343</v>
      </c>
      <c r="L358" s="9" t="s">
        <v>3344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</sheetData>
  <autoFilter ref="A5:AA358">
    <filterColumn colId="6"/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L3:L4"/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181</v>
      </c>
    </row>
    <row r="4" spans="2:3" s="76" customFormat="1">
      <c r="B4" s="69" t="s">
        <v>2593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118</v>
      </c>
    </row>
    <row r="6" spans="2:3">
      <c r="B6" s="69" t="s">
        <v>765</v>
      </c>
      <c r="C6" s="39">
        <f>COUNTIF(VODANET!G6:G1002,"A AGENDAR")</f>
        <v>24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19</v>
      </c>
    </row>
    <row r="9" spans="2:3" ht="15.75" thickBot="1">
      <c r="B9" s="72" t="s">
        <v>520</v>
      </c>
      <c r="C9" s="73">
        <f>SUM(C3:C8)</f>
        <v>345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332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353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235</v>
      </c>
    </row>
    <row r="58" spans="1:15" ht="15.75" thickBot="1">
      <c r="B58" s="72" t="s">
        <v>520</v>
      </c>
      <c r="C58" s="73">
        <f>SUM(C53:C57)</f>
        <v>353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161</v>
      </c>
    </row>
    <row r="7" spans="1:2">
      <c r="A7" s="87" t="s">
        <v>777</v>
      </c>
      <c r="B7" s="88">
        <v>98</v>
      </c>
    </row>
    <row r="8" spans="1:2">
      <c r="A8" s="87" t="s">
        <v>489</v>
      </c>
      <c r="B8" s="88">
        <v>2</v>
      </c>
    </row>
    <row r="9" spans="1:2">
      <c r="A9" s="87" t="s">
        <v>1546</v>
      </c>
      <c r="B9" s="88">
        <v>7</v>
      </c>
    </row>
    <row r="10" spans="1:2">
      <c r="A10" s="87" t="s">
        <v>694</v>
      </c>
      <c r="B10" s="88">
        <v>1</v>
      </c>
    </row>
    <row r="11" spans="1:2" ht="17.25" customHeight="1">
      <c r="A11" s="86" t="s">
        <v>1408</v>
      </c>
      <c r="B11" s="88">
        <v>270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8</v>
      </c>
    </row>
    <row r="7" spans="1:2">
      <c r="A7" s="87" t="s">
        <v>777</v>
      </c>
      <c r="B7" s="88">
        <v>1</v>
      </c>
    </row>
    <row r="8" spans="1:2">
      <c r="A8" s="87" t="s">
        <v>489</v>
      </c>
      <c r="B8" s="88">
        <v>1</v>
      </c>
    </row>
    <row r="9" spans="1:2">
      <c r="A9" s="87" t="s">
        <v>1546</v>
      </c>
      <c r="B9" s="88">
        <v>1</v>
      </c>
    </row>
    <row r="10" spans="1:2">
      <c r="A10" s="86" t="s">
        <v>1408</v>
      </c>
      <c r="B10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sqref="A1:P359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2380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2410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2411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2412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2574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2575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2602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2603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2381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2549</v>
      </c>
      <c r="N45" s="76" t="s">
        <v>2550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3008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2437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2551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2801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2419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2552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2438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2471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2558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2472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2382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2439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2472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2383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2594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2473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2474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2327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2559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2559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2384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2440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2472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2472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2560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2561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2474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2474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2471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2471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2472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2441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2604</v>
      </c>
      <c r="N149" s="76" t="s">
        <v>2605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2472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2472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2562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2472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2385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2595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2558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2471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2471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2558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2475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2954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2866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2955</v>
      </c>
      <c r="N171" s="76" t="s">
        <v>2867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2563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2564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2474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2564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2859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2420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2423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2564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2386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2474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2387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2564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2576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2577</v>
      </c>
      <c r="N186" s="76" t="s">
        <v>2578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2564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2388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2362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2363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2565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2472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2566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2566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2567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2474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2564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2564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2564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2559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2565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2564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2364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2365</v>
      </c>
      <c r="N204" s="76" t="s">
        <v>2366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2566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2474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2564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2562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2389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2474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2472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2367</v>
      </c>
      <c r="N214" s="76" t="s">
        <v>1612</v>
      </c>
      <c r="O214" s="76">
        <v>40982</v>
      </c>
      <c r="P214" s="21" t="s">
        <v>2328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2677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2683</v>
      </c>
      <c r="N215" s="76" t="s">
        <v>1713</v>
      </c>
      <c r="O215" s="76">
        <v>41002</v>
      </c>
      <c r="P215" s="21" t="s">
        <v>2559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2472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2566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2564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2564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2568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2562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2474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2442</v>
      </c>
      <c r="I223" s="76">
        <v>40989</v>
      </c>
      <c r="J223" s="21" t="s">
        <v>2265</v>
      </c>
      <c r="K223" s="21" t="s">
        <v>2266</v>
      </c>
      <c r="L223" s="76" t="s">
        <v>3248</v>
      </c>
      <c r="M223" s="76" t="s">
        <v>2553</v>
      </c>
      <c r="N223" s="76" t="s">
        <v>2369</v>
      </c>
      <c r="O223" s="76">
        <v>40991</v>
      </c>
      <c r="P223" s="21" t="s">
        <v>2569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2267</v>
      </c>
      <c r="H224" s="76" t="s">
        <v>1523</v>
      </c>
      <c r="I224" s="76">
        <v>40970</v>
      </c>
      <c r="J224" s="21" t="s">
        <v>2268</v>
      </c>
      <c r="K224" s="21" t="s">
        <v>1524</v>
      </c>
      <c r="L224" s="76" t="s">
        <v>2269</v>
      </c>
      <c r="M224" s="76" t="s">
        <v>2270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2271</v>
      </c>
      <c r="H225" s="76" t="s">
        <v>507</v>
      </c>
      <c r="I225" s="76" t="s">
        <v>507</v>
      </c>
      <c r="J225" s="21" t="s">
        <v>2272</v>
      </c>
      <c r="K225" s="21" t="s">
        <v>2273</v>
      </c>
      <c r="L225" s="76" t="s">
        <v>2274</v>
      </c>
      <c r="M225" s="76" t="s">
        <v>507</v>
      </c>
      <c r="N225" s="76" t="s">
        <v>507</v>
      </c>
      <c r="O225" s="76" t="s">
        <v>507</v>
      </c>
      <c r="P225" s="21" t="s">
        <v>2564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2275</v>
      </c>
      <c r="H226" s="76" t="s">
        <v>507</v>
      </c>
      <c r="I226" s="76" t="s">
        <v>507</v>
      </c>
      <c r="J226" s="21" t="s">
        <v>2276</v>
      </c>
      <c r="K226" s="21" t="s">
        <v>2277</v>
      </c>
      <c r="L226" s="76" t="s">
        <v>2278</v>
      </c>
      <c r="M226" s="76" t="s">
        <v>507</v>
      </c>
      <c r="N226" s="76" t="s">
        <v>507</v>
      </c>
      <c r="O226" s="76" t="s">
        <v>507</v>
      </c>
      <c r="P226" s="21" t="s">
        <v>2564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2390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2279</v>
      </c>
      <c r="H227" s="76" t="s">
        <v>507</v>
      </c>
      <c r="I227" s="76" t="s">
        <v>507</v>
      </c>
      <c r="J227" s="21" t="s">
        <v>2280</v>
      </c>
      <c r="K227" s="21" t="s">
        <v>2281</v>
      </c>
      <c r="L227" s="76" t="s">
        <v>2282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2283</v>
      </c>
      <c r="H228" s="76" t="s">
        <v>507</v>
      </c>
      <c r="I228" s="76" t="s">
        <v>507</v>
      </c>
      <c r="J228" s="21" t="s">
        <v>2284</v>
      </c>
      <c r="K228" s="21" t="s">
        <v>2285</v>
      </c>
      <c r="L228" s="76" t="s">
        <v>2286</v>
      </c>
      <c r="M228" s="76" t="s">
        <v>507</v>
      </c>
      <c r="N228" s="76" t="s">
        <v>507</v>
      </c>
      <c r="O228" s="76" t="s">
        <v>507</v>
      </c>
      <c r="P228" s="21" t="s">
        <v>2474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2287</v>
      </c>
      <c r="H229" s="76" t="s">
        <v>507</v>
      </c>
      <c r="I229" s="76" t="s">
        <v>507</v>
      </c>
      <c r="J229" s="21" t="s">
        <v>2288</v>
      </c>
      <c r="K229" s="21" t="s">
        <v>2289</v>
      </c>
      <c r="L229" s="76" t="s">
        <v>2290</v>
      </c>
      <c r="M229" s="76" t="s">
        <v>507</v>
      </c>
      <c r="N229" s="76" t="s">
        <v>507</v>
      </c>
      <c r="O229" s="76" t="s">
        <v>507</v>
      </c>
      <c r="P229" s="21" t="s">
        <v>2564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2627</v>
      </c>
      <c r="I230" s="76">
        <v>41002</v>
      </c>
      <c r="J230" s="21" t="s">
        <v>2291</v>
      </c>
      <c r="K230" s="21" t="s">
        <v>2292</v>
      </c>
      <c r="L230" s="76" t="s">
        <v>2293</v>
      </c>
      <c r="M230" s="76" t="s">
        <v>2684</v>
      </c>
      <c r="N230" s="76" t="s">
        <v>2366</v>
      </c>
      <c r="O230" s="76">
        <v>41002</v>
      </c>
      <c r="P230" s="21" t="s">
        <v>2565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2294</v>
      </c>
      <c r="K231" s="21" t="s">
        <v>2295</v>
      </c>
      <c r="L231" s="76" t="s">
        <v>2296</v>
      </c>
      <c r="M231" s="76" t="s">
        <v>507</v>
      </c>
      <c r="N231" s="76" t="s">
        <v>507</v>
      </c>
      <c r="O231" s="76" t="s">
        <v>507</v>
      </c>
      <c r="P231" s="21" t="s">
        <v>2564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2297</v>
      </c>
      <c r="I232" s="76">
        <v>40981</v>
      </c>
      <c r="J232" s="21" t="s">
        <v>2298</v>
      </c>
      <c r="K232" s="21" t="s">
        <v>1442</v>
      </c>
      <c r="L232" s="76" t="s">
        <v>2299</v>
      </c>
      <c r="M232" s="76" t="s">
        <v>2329</v>
      </c>
      <c r="N232" s="76" t="s">
        <v>2025</v>
      </c>
      <c r="O232" s="76">
        <v>40981</v>
      </c>
      <c r="P232" s="21" t="s">
        <v>2300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2301</v>
      </c>
      <c r="K233" s="21" t="s">
        <v>2302</v>
      </c>
      <c r="L233" s="76" t="s">
        <v>2303</v>
      </c>
      <c r="M233" s="76" t="s">
        <v>507</v>
      </c>
      <c r="N233" s="76" t="s">
        <v>507</v>
      </c>
      <c r="O233" s="76" t="s">
        <v>507</v>
      </c>
      <c r="P233" s="21" t="s">
        <v>2564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2304</v>
      </c>
      <c r="K234" s="21" t="s">
        <v>2305</v>
      </c>
      <c r="L234" s="76" t="s">
        <v>2306</v>
      </c>
      <c r="M234" s="76" t="s">
        <v>507</v>
      </c>
      <c r="N234" s="76" t="s">
        <v>507</v>
      </c>
      <c r="O234" s="76" t="s">
        <v>507</v>
      </c>
      <c r="P234" s="21" t="s">
        <v>2570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2307</v>
      </c>
      <c r="K235" s="21" t="s">
        <v>2308</v>
      </c>
      <c r="L235" s="76" t="s">
        <v>2309</v>
      </c>
      <c r="M235" s="76" t="s">
        <v>507</v>
      </c>
      <c r="N235" s="76" t="s">
        <v>507</v>
      </c>
      <c r="O235" s="76" t="s">
        <v>507</v>
      </c>
      <c r="P235" s="21" t="s">
        <v>2571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2310</v>
      </c>
      <c r="K236" s="21" t="s">
        <v>2311</v>
      </c>
      <c r="L236" s="76" t="s">
        <v>2312</v>
      </c>
      <c r="M236" s="76" t="s">
        <v>507</v>
      </c>
      <c r="N236" s="76" t="s">
        <v>507</v>
      </c>
      <c r="O236" s="76" t="s">
        <v>507</v>
      </c>
      <c r="P236" s="21" t="s">
        <v>2564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2313</v>
      </c>
      <c r="H237" s="76" t="s">
        <v>507</v>
      </c>
      <c r="I237" s="76" t="s">
        <v>507</v>
      </c>
      <c r="J237" s="21" t="s">
        <v>2314</v>
      </c>
      <c r="K237" s="21" t="s">
        <v>2315</v>
      </c>
      <c r="L237" s="76" t="s">
        <v>2316</v>
      </c>
      <c r="M237" s="76" t="s">
        <v>507</v>
      </c>
      <c r="N237" s="76" t="s">
        <v>507</v>
      </c>
      <c r="O237" s="76" t="s">
        <v>507</v>
      </c>
      <c r="P237" s="21" t="s">
        <v>2564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2317</v>
      </c>
      <c r="K238" s="21" t="s">
        <v>2318</v>
      </c>
      <c r="L238" s="76" t="s">
        <v>2319</v>
      </c>
      <c r="M238" s="76" t="s">
        <v>507</v>
      </c>
      <c r="N238" s="76" t="s">
        <v>507</v>
      </c>
      <c r="O238" s="76" t="s">
        <v>507</v>
      </c>
      <c r="P238" s="21" t="s">
        <v>2474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2320</v>
      </c>
      <c r="I239" s="76">
        <v>40982</v>
      </c>
      <c r="J239" s="21" t="s">
        <v>2321</v>
      </c>
      <c r="K239" s="21" t="s">
        <v>2322</v>
      </c>
      <c r="L239" s="76" t="s">
        <v>2323</v>
      </c>
      <c r="M239" s="76" t="s">
        <v>2368</v>
      </c>
      <c r="N239" s="76" t="s">
        <v>2369</v>
      </c>
      <c r="O239" s="76">
        <v>40982</v>
      </c>
      <c r="P239" s="21" t="s">
        <v>2324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2685</v>
      </c>
      <c r="I240" s="76">
        <v>41026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2325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2326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2413</v>
      </c>
      <c r="N241" s="76" t="s">
        <v>2414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2375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2279</v>
      </c>
      <c r="H242" s="76" t="s">
        <v>2421</v>
      </c>
      <c r="I242" s="76">
        <v>40989</v>
      </c>
      <c r="J242" s="21" t="s">
        <v>2280</v>
      </c>
      <c r="K242" s="21" t="s">
        <v>2391</v>
      </c>
      <c r="L242" s="76" t="s">
        <v>2282</v>
      </c>
      <c r="M242" s="76" t="s">
        <v>2596</v>
      </c>
      <c r="N242" s="76" t="s">
        <v>2414</v>
      </c>
      <c r="O242" s="76">
        <v>40991</v>
      </c>
      <c r="P242" s="21" t="s">
        <v>2392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2373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2422</v>
      </c>
      <c r="I243" s="76">
        <v>40996</v>
      </c>
      <c r="J243" s="21" t="s">
        <v>2393</v>
      </c>
      <c r="K243" s="21" t="s">
        <v>2394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2395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2374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2579</v>
      </c>
      <c r="I244" s="76">
        <v>40996</v>
      </c>
      <c r="J244" s="21" t="s">
        <v>2396</v>
      </c>
      <c r="K244" s="21" t="s">
        <v>2397</v>
      </c>
      <c r="L244" s="76" t="s">
        <v>1144</v>
      </c>
      <c r="M244" s="76" t="s">
        <v>2606</v>
      </c>
      <c r="N244" s="76" t="s">
        <v>2366</v>
      </c>
      <c r="O244" s="76">
        <v>40996</v>
      </c>
      <c r="P244" s="21" t="s">
        <v>2398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2399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2443</v>
      </c>
      <c r="I245" s="76">
        <v>40991</v>
      </c>
      <c r="J245" s="21" t="s">
        <v>2219</v>
      </c>
      <c r="K245" s="21" t="s">
        <v>2400</v>
      </c>
      <c r="L245" s="76" t="s">
        <v>2220</v>
      </c>
      <c r="M245" s="76" t="s">
        <v>2580</v>
      </c>
      <c r="N245" s="76" t="s">
        <v>2014</v>
      </c>
      <c r="O245" s="76">
        <v>40994</v>
      </c>
      <c r="P245" s="21" t="s">
        <v>2581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2377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2444</v>
      </c>
      <c r="I246" s="76">
        <v>40994</v>
      </c>
      <c r="J246" s="21" t="s">
        <v>2401</v>
      </c>
      <c r="K246" s="21" t="s">
        <v>2402</v>
      </c>
      <c r="L246" s="76" t="s">
        <v>1164</v>
      </c>
      <c r="M246" s="76" t="s">
        <v>2582</v>
      </c>
      <c r="N246" s="76" t="s">
        <v>1612</v>
      </c>
      <c r="O246" s="76">
        <v>40996</v>
      </c>
      <c r="P246" s="21" t="s">
        <v>2403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2379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2404</v>
      </c>
      <c r="K247" s="21" t="s">
        <v>2405</v>
      </c>
      <c r="L247" s="76" t="s">
        <v>2076</v>
      </c>
      <c r="M247" s="76" t="s">
        <v>2597</v>
      </c>
      <c r="N247" s="76" t="s">
        <v>1674</v>
      </c>
      <c r="O247" s="76">
        <v>40996</v>
      </c>
      <c r="P247" s="21" t="s">
        <v>2406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2409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2415</v>
      </c>
      <c r="K248" s="21" t="s">
        <v>2416</v>
      </c>
      <c r="L248" s="76" t="s">
        <v>2417</v>
      </c>
      <c r="M248" s="76" t="s">
        <v>507</v>
      </c>
      <c r="N248" s="76" t="s">
        <v>507</v>
      </c>
      <c r="O248" s="76" t="s">
        <v>507</v>
      </c>
      <c r="P248" s="21" t="s">
        <v>2418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2446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2460</v>
      </c>
      <c r="H249" s="76" t="s">
        <v>507</v>
      </c>
      <c r="I249" s="76" t="s">
        <v>507</v>
      </c>
      <c r="J249" s="21" t="s">
        <v>2476</v>
      </c>
      <c r="K249" s="21" t="s">
        <v>2477</v>
      </c>
      <c r="L249" s="76" t="s">
        <v>2478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2447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2461</v>
      </c>
      <c r="H250" s="76" t="s">
        <v>2583</v>
      </c>
      <c r="I250" s="76">
        <v>40994</v>
      </c>
      <c r="J250" s="21" t="s">
        <v>2479</v>
      </c>
      <c r="K250" s="21" t="s">
        <v>2480</v>
      </c>
      <c r="L250" s="76" t="s">
        <v>2481</v>
      </c>
      <c r="M250" s="76" t="s">
        <v>2584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2448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2462</v>
      </c>
      <c r="H251" s="76" t="s">
        <v>507</v>
      </c>
      <c r="I251" s="76" t="s">
        <v>507</v>
      </c>
      <c r="J251" s="76" t="s">
        <v>2482</v>
      </c>
      <c r="K251" s="76" t="s">
        <v>2483</v>
      </c>
      <c r="L251" s="76" t="s">
        <v>2484</v>
      </c>
      <c r="M251" s="76" t="s">
        <v>507</v>
      </c>
      <c r="N251" s="76" t="s">
        <v>507</v>
      </c>
      <c r="O251" s="76" t="s">
        <v>507</v>
      </c>
      <c r="P251" s="21" t="s">
        <v>2788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2449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2554</v>
      </c>
      <c r="H252" s="76" t="s">
        <v>2572</v>
      </c>
      <c r="I252" s="76">
        <v>40994</v>
      </c>
      <c r="J252" s="76" t="s">
        <v>2485</v>
      </c>
      <c r="K252" s="76" t="s">
        <v>2486</v>
      </c>
      <c r="L252" s="76" t="s">
        <v>2487</v>
      </c>
      <c r="M252" s="76" t="s">
        <v>2585</v>
      </c>
      <c r="N252" s="76" t="s">
        <v>2414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2450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2463</v>
      </c>
      <c r="H253" s="76" t="s">
        <v>2586</v>
      </c>
      <c r="I253" s="76">
        <v>40996</v>
      </c>
      <c r="J253" s="76" t="s">
        <v>2488</v>
      </c>
      <c r="K253" s="76" t="s">
        <v>2489</v>
      </c>
      <c r="L253" s="76" t="s">
        <v>2490</v>
      </c>
      <c r="M253" s="76" t="s">
        <v>2607</v>
      </c>
      <c r="N253" s="76" t="s">
        <v>2414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2451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2464</v>
      </c>
      <c r="H254" s="76" t="s">
        <v>507</v>
      </c>
      <c r="I254" s="76" t="s">
        <v>507</v>
      </c>
      <c r="J254" s="76" t="s">
        <v>2491</v>
      </c>
      <c r="K254" s="76" t="s">
        <v>2492</v>
      </c>
      <c r="L254" s="76" t="s">
        <v>2493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2452</v>
      </c>
      <c r="C255" s="21">
        <v>40989</v>
      </c>
      <c r="D255" s="76">
        <v>41034</v>
      </c>
      <c r="E255" s="76" t="s">
        <v>1647</v>
      </c>
      <c r="F255" s="76" t="s">
        <v>1582</v>
      </c>
      <c r="G255" s="76" t="s">
        <v>2465</v>
      </c>
      <c r="H255" s="76" t="s">
        <v>3310</v>
      </c>
      <c r="I255" s="76">
        <v>41031</v>
      </c>
      <c r="J255" s="76" t="s">
        <v>2494</v>
      </c>
      <c r="K255" s="76" t="s">
        <v>2495</v>
      </c>
      <c r="L255" s="76" t="s">
        <v>2496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2453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2466</v>
      </c>
      <c r="H256" s="76" t="s">
        <v>507</v>
      </c>
      <c r="I256" s="76" t="s">
        <v>507</v>
      </c>
      <c r="J256" s="76" t="s">
        <v>2497</v>
      </c>
      <c r="K256" s="76" t="s">
        <v>2498</v>
      </c>
      <c r="L256" s="76" t="s">
        <v>2499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2454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2467</v>
      </c>
      <c r="H257" s="76" t="s">
        <v>507</v>
      </c>
      <c r="I257" s="76" t="s">
        <v>507</v>
      </c>
      <c r="J257" s="76" t="s">
        <v>2500</v>
      </c>
      <c r="K257" s="76" t="s">
        <v>2501</v>
      </c>
      <c r="L257" s="76" t="s">
        <v>2502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2455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2468</v>
      </c>
      <c r="H258" s="76" t="s">
        <v>2850</v>
      </c>
      <c r="I258" s="76">
        <v>41009</v>
      </c>
      <c r="J258" s="76" t="s">
        <v>2503</v>
      </c>
      <c r="K258" s="76" t="s">
        <v>2504</v>
      </c>
      <c r="L258" s="76" t="s">
        <v>2505</v>
      </c>
      <c r="M258" s="76" t="s">
        <v>2851</v>
      </c>
      <c r="N258" s="76" t="s">
        <v>2366</v>
      </c>
      <c r="O258" s="76">
        <v>41010</v>
      </c>
      <c r="P258" s="21" t="s">
        <v>2956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2456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2539</v>
      </c>
      <c r="H259" s="76" t="s">
        <v>2608</v>
      </c>
      <c r="I259" s="76">
        <v>40997</v>
      </c>
      <c r="J259" s="76" t="s">
        <v>2506</v>
      </c>
      <c r="K259" s="76" t="s">
        <v>2507</v>
      </c>
      <c r="L259" s="76" t="s">
        <v>2508</v>
      </c>
      <c r="M259" s="76" t="s">
        <v>2609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2457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2469</v>
      </c>
      <c r="H260" s="76" t="s">
        <v>507</v>
      </c>
      <c r="I260" s="76" t="s">
        <v>507</v>
      </c>
      <c r="J260" s="76" t="s">
        <v>2509</v>
      </c>
      <c r="K260" s="76" t="s">
        <v>2510</v>
      </c>
      <c r="L260" s="76" t="s">
        <v>2511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2458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2470</v>
      </c>
      <c r="H261" s="76" t="s">
        <v>2628</v>
      </c>
      <c r="I261" s="76">
        <v>40998</v>
      </c>
      <c r="J261" s="76" t="s">
        <v>2512</v>
      </c>
      <c r="K261" s="76" t="s">
        <v>2513</v>
      </c>
      <c r="L261" s="76" t="s">
        <v>2514</v>
      </c>
      <c r="M261" s="76" t="s">
        <v>2678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2459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2555</v>
      </c>
      <c r="H262" s="76" t="s">
        <v>2875</v>
      </c>
      <c r="I262" s="76">
        <v>41016</v>
      </c>
      <c r="J262" s="76" t="s">
        <v>2515</v>
      </c>
      <c r="K262" s="76" t="s">
        <v>2516</v>
      </c>
      <c r="L262" s="76" t="s">
        <v>2517</v>
      </c>
      <c r="M262" s="76" t="s">
        <v>2885</v>
      </c>
      <c r="N262" s="76" t="s">
        <v>2366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2587</v>
      </c>
      <c r="H263" s="76" t="s">
        <v>2588</v>
      </c>
      <c r="I263" s="76">
        <v>40995</v>
      </c>
      <c r="J263" s="76" t="s">
        <v>2589</v>
      </c>
      <c r="K263" s="76" t="s">
        <v>2590</v>
      </c>
      <c r="L263" s="76">
        <v>33213213</v>
      </c>
      <c r="M263" s="76" t="s">
        <v>2591</v>
      </c>
      <c r="N263" s="76" t="s">
        <v>2592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2598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2599</v>
      </c>
      <c r="H264" s="76" t="s">
        <v>507</v>
      </c>
      <c r="I264" s="76" t="s">
        <v>507</v>
      </c>
      <c r="J264" s="76" t="s">
        <v>2610</v>
      </c>
      <c r="K264" s="76" t="s">
        <v>2611</v>
      </c>
      <c r="L264" s="76" t="s">
        <v>2612</v>
      </c>
      <c r="M264" s="76" t="s">
        <v>507</v>
      </c>
      <c r="N264" s="76" t="s">
        <v>507</v>
      </c>
      <c r="O264" s="76" t="s">
        <v>507</v>
      </c>
      <c r="P264" s="21" t="s">
        <v>2957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2629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2630</v>
      </c>
      <c r="H265" s="76" t="s">
        <v>2686</v>
      </c>
      <c r="I265" s="76">
        <v>41003</v>
      </c>
      <c r="J265" s="76" t="s">
        <v>2631</v>
      </c>
      <c r="K265" s="76" t="s">
        <v>2632</v>
      </c>
      <c r="L265" s="76" t="s">
        <v>2633</v>
      </c>
      <c r="M265" s="76" t="s">
        <v>2802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2634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2635</v>
      </c>
      <c r="H266" s="76" t="s">
        <v>507</v>
      </c>
      <c r="I266" s="76" t="s">
        <v>507</v>
      </c>
      <c r="J266" s="76" t="s">
        <v>2636</v>
      </c>
      <c r="K266" s="76" t="s">
        <v>2637</v>
      </c>
      <c r="L266" s="76" t="s">
        <v>2638</v>
      </c>
      <c r="M266" s="76" t="s">
        <v>507</v>
      </c>
      <c r="N266" s="76" t="s">
        <v>507</v>
      </c>
      <c r="O266" s="76" t="s">
        <v>507</v>
      </c>
      <c r="P266" s="21" t="s">
        <v>2798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2639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2640</v>
      </c>
      <c r="H267" s="76" t="s">
        <v>507</v>
      </c>
      <c r="I267" s="76" t="s">
        <v>507</v>
      </c>
      <c r="J267" s="76" t="s">
        <v>2641</v>
      </c>
      <c r="K267" s="76" t="s">
        <v>2642</v>
      </c>
      <c r="L267" s="76" t="s">
        <v>2643</v>
      </c>
      <c r="M267" s="76" t="s">
        <v>507</v>
      </c>
      <c r="N267" s="76" t="s">
        <v>507</v>
      </c>
      <c r="O267" s="76" t="s">
        <v>507</v>
      </c>
      <c r="P267" s="21" t="s">
        <v>2958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2644</v>
      </c>
      <c r="C268" s="21">
        <v>40997</v>
      </c>
      <c r="D268" s="76">
        <v>41042</v>
      </c>
      <c r="E268" s="76" t="s">
        <v>1581</v>
      </c>
      <c r="F268" s="76" t="s">
        <v>1582</v>
      </c>
      <c r="G268" s="76" t="s">
        <v>2645</v>
      </c>
      <c r="H268" s="76" t="s">
        <v>3311</v>
      </c>
      <c r="I268" s="76">
        <v>41026</v>
      </c>
      <c r="J268" s="76" t="s">
        <v>2646</v>
      </c>
      <c r="K268" s="76" t="s">
        <v>2647</v>
      </c>
      <c r="L268" s="76" t="s">
        <v>2648</v>
      </c>
      <c r="M268" s="76" t="s">
        <v>3346</v>
      </c>
      <c r="N268" s="76" t="s">
        <v>2008</v>
      </c>
      <c r="O268" s="76">
        <v>41026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2649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2650</v>
      </c>
      <c r="K269" s="76" t="s">
        <v>2651</v>
      </c>
      <c r="L269" s="76" t="s">
        <v>2652</v>
      </c>
      <c r="M269" s="76" t="s">
        <v>507</v>
      </c>
      <c r="N269" s="76" t="s">
        <v>507</v>
      </c>
      <c r="O269" s="76" t="s">
        <v>507</v>
      </c>
      <c r="P269" s="21" t="s">
        <v>2959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2660</v>
      </c>
      <c r="C270" s="21">
        <v>40997</v>
      </c>
      <c r="D270" s="76">
        <v>41042</v>
      </c>
      <c r="E270" s="76" t="s">
        <v>1581</v>
      </c>
      <c r="F270" s="76" t="s">
        <v>1582</v>
      </c>
      <c r="G270" s="76" t="s">
        <v>2653</v>
      </c>
      <c r="H270" s="76" t="s">
        <v>2999</v>
      </c>
      <c r="I270" s="76">
        <v>41024</v>
      </c>
      <c r="J270" s="76" t="s">
        <v>2654</v>
      </c>
      <c r="K270" s="76" t="s">
        <v>2655</v>
      </c>
      <c r="L270" s="76" t="s">
        <v>2656</v>
      </c>
      <c r="M270" s="76" t="s">
        <v>3249</v>
      </c>
      <c r="N270" s="76" t="s">
        <v>1713</v>
      </c>
      <c r="O270" s="76">
        <v>41024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2661</v>
      </c>
      <c r="C271" s="21">
        <v>40997</v>
      </c>
      <c r="D271" s="76">
        <v>41042</v>
      </c>
      <c r="E271" s="76" t="s">
        <v>1581</v>
      </c>
      <c r="F271" s="76" t="s">
        <v>1582</v>
      </c>
      <c r="G271" s="76" t="s">
        <v>2876</v>
      </c>
      <c r="H271" s="76" t="s">
        <v>2799</v>
      </c>
      <c r="I271" s="76">
        <v>41022</v>
      </c>
      <c r="J271" s="76" t="s">
        <v>2657</v>
      </c>
      <c r="K271" s="76" t="s">
        <v>2658</v>
      </c>
      <c r="L271" s="76" t="s">
        <v>2659</v>
      </c>
      <c r="M271" s="76" t="s">
        <v>3203</v>
      </c>
      <c r="N271" s="76" t="s">
        <v>2334</v>
      </c>
      <c r="O271" s="76">
        <v>41023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2765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2852</v>
      </c>
      <c r="I272" s="76">
        <v>41011</v>
      </c>
      <c r="J272" s="76" t="s">
        <v>2687</v>
      </c>
      <c r="K272" s="76" t="s">
        <v>2688</v>
      </c>
      <c r="L272" s="76" t="s">
        <v>2689</v>
      </c>
      <c r="M272" s="76" t="s">
        <v>2862</v>
      </c>
      <c r="N272" s="76" t="s">
        <v>2863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2766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2853</v>
      </c>
      <c r="I273" s="76">
        <v>41010</v>
      </c>
      <c r="J273" s="76" t="s">
        <v>2690</v>
      </c>
      <c r="K273" s="76" t="s">
        <v>2691</v>
      </c>
      <c r="L273" s="76" t="s">
        <v>2692</v>
      </c>
      <c r="M273" s="76" t="s">
        <v>2860</v>
      </c>
      <c r="N273" s="76" t="s">
        <v>2861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2767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2854</v>
      </c>
      <c r="I274" s="76">
        <v>41016</v>
      </c>
      <c r="J274" s="76" t="s">
        <v>2693</v>
      </c>
      <c r="K274" s="76" t="s">
        <v>2694</v>
      </c>
      <c r="L274" s="76" t="s">
        <v>2764</v>
      </c>
      <c r="M274" s="76" t="s">
        <v>2972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2768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2695</v>
      </c>
      <c r="K275" s="76" t="s">
        <v>2696</v>
      </c>
      <c r="L275" s="76" t="s">
        <v>2697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2769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2868</v>
      </c>
      <c r="I276" s="76">
        <v>41012</v>
      </c>
      <c r="J276" s="76" t="s">
        <v>2698</v>
      </c>
      <c r="K276" s="76" t="s">
        <v>2699</v>
      </c>
      <c r="L276" s="76" t="s">
        <v>2700</v>
      </c>
      <c r="M276" s="76" t="s">
        <v>2869</v>
      </c>
      <c r="N276" s="76" t="s">
        <v>2369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3001</v>
      </c>
      <c r="I277" s="21">
        <v>41017</v>
      </c>
      <c r="J277" s="76" t="s">
        <v>2701</v>
      </c>
      <c r="K277" s="76" t="s">
        <v>2702</v>
      </c>
      <c r="L277" s="76" t="s">
        <v>2703</v>
      </c>
      <c r="M277" s="76" t="s">
        <v>3002</v>
      </c>
      <c r="N277" s="76" t="s">
        <v>2214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2770</v>
      </c>
      <c r="C278" s="21">
        <v>41002</v>
      </c>
      <c r="D278" s="76">
        <v>41047</v>
      </c>
      <c r="E278" s="76" t="s">
        <v>1581</v>
      </c>
      <c r="F278" s="76" t="s">
        <v>1582</v>
      </c>
      <c r="G278" s="76" t="s">
        <v>118</v>
      </c>
      <c r="H278" s="76" t="s">
        <v>3064</v>
      </c>
      <c r="I278" s="76">
        <v>41019</v>
      </c>
      <c r="J278" s="76" t="s">
        <v>2704</v>
      </c>
      <c r="K278" s="76" t="s">
        <v>2705</v>
      </c>
      <c r="L278" s="76" t="s">
        <v>2706</v>
      </c>
      <c r="M278" s="76" t="s">
        <v>3065</v>
      </c>
      <c r="N278" s="76" t="s">
        <v>2887</v>
      </c>
      <c r="O278" s="76">
        <v>41019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2771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2707</v>
      </c>
      <c r="K279" s="76" t="s">
        <v>2708</v>
      </c>
      <c r="L279" s="76" t="s">
        <v>2709</v>
      </c>
      <c r="M279" s="76" t="s">
        <v>507</v>
      </c>
      <c r="N279" s="76" t="s">
        <v>507</v>
      </c>
      <c r="O279" s="76" t="s">
        <v>507</v>
      </c>
      <c r="P279" s="21" t="s">
        <v>2960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2772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2877</v>
      </c>
      <c r="I280" s="76">
        <v>41017</v>
      </c>
      <c r="J280" s="76" t="s">
        <v>2710</v>
      </c>
      <c r="K280" s="76" t="s">
        <v>2711</v>
      </c>
      <c r="L280" s="76" t="s">
        <v>2712</v>
      </c>
      <c r="M280" s="76" t="s">
        <v>3003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2713</v>
      </c>
      <c r="K281" s="76" t="s">
        <v>2714</v>
      </c>
      <c r="L281" s="76" t="s">
        <v>2715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2773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2878</v>
      </c>
      <c r="I282" s="76">
        <v>41015</v>
      </c>
      <c r="J282" s="76" t="s">
        <v>2716</v>
      </c>
      <c r="K282" s="76" t="s">
        <v>2717</v>
      </c>
      <c r="L282" s="76" t="s">
        <v>2718</v>
      </c>
      <c r="M282" s="76" t="s">
        <v>2886</v>
      </c>
      <c r="N282" s="76" t="s">
        <v>2887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2774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2961</v>
      </c>
      <c r="I283" s="76">
        <v>41018</v>
      </c>
      <c r="J283" s="76" t="s">
        <v>2719</v>
      </c>
      <c r="K283" s="76" t="s">
        <v>2720</v>
      </c>
      <c r="L283" s="76" t="s">
        <v>2721</v>
      </c>
      <c r="M283" s="76" t="s">
        <v>3066</v>
      </c>
      <c r="N283" s="76" t="s">
        <v>1612</v>
      </c>
      <c r="O283" s="76">
        <v>41018</v>
      </c>
      <c r="P283" s="21" t="s">
        <v>2962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2775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2870</v>
      </c>
      <c r="I284" s="76">
        <v>41012</v>
      </c>
      <c r="J284" s="76" t="s">
        <v>2722</v>
      </c>
      <c r="K284" s="76" t="s">
        <v>2723</v>
      </c>
      <c r="L284" s="76" t="s">
        <v>2724</v>
      </c>
      <c r="M284" s="76" t="s">
        <v>2871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2725</v>
      </c>
      <c r="K285" s="76" t="s">
        <v>2726</v>
      </c>
      <c r="L285" s="76" t="s">
        <v>2727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2776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2879</v>
      </c>
      <c r="I286" s="76">
        <v>41016</v>
      </c>
      <c r="J286" s="76" t="s">
        <v>2728</v>
      </c>
      <c r="K286" s="76" t="s">
        <v>2729</v>
      </c>
      <c r="L286" s="76" t="s">
        <v>2730</v>
      </c>
      <c r="M286" s="76" t="s">
        <v>2963</v>
      </c>
      <c r="N286" s="76" t="s">
        <v>2369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2777</v>
      </c>
      <c r="C287" s="21">
        <v>41002</v>
      </c>
      <c r="D287" s="76">
        <v>41047</v>
      </c>
      <c r="E287" s="76" t="s">
        <v>1581</v>
      </c>
      <c r="F287" s="76" t="s">
        <v>1582</v>
      </c>
      <c r="G287" s="76" t="s">
        <v>118</v>
      </c>
      <c r="H287" s="76" t="s">
        <v>3204</v>
      </c>
      <c r="I287" s="76">
        <v>41023</v>
      </c>
      <c r="J287" s="76" t="s">
        <v>2731</v>
      </c>
      <c r="K287" s="76" t="s">
        <v>2732</v>
      </c>
      <c r="L287" s="76" t="s">
        <v>2733</v>
      </c>
      <c r="M287" s="76" t="s">
        <v>3243</v>
      </c>
      <c r="N287" s="76" t="s">
        <v>2025</v>
      </c>
      <c r="O287" s="76">
        <v>41023</v>
      </c>
      <c r="P287" s="21" t="s">
        <v>2964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2778</v>
      </c>
      <c r="C288" s="21">
        <v>41002</v>
      </c>
      <c r="D288" s="76">
        <v>41047</v>
      </c>
      <c r="E288" s="76" t="s">
        <v>1581</v>
      </c>
      <c r="F288" s="76" t="s">
        <v>1582</v>
      </c>
      <c r="G288" s="76" t="s">
        <v>118</v>
      </c>
      <c r="H288" s="76" t="s">
        <v>2965</v>
      </c>
      <c r="I288" s="76">
        <v>41023</v>
      </c>
      <c r="J288" s="76" t="s">
        <v>2734</v>
      </c>
      <c r="K288" s="76" t="s">
        <v>2735</v>
      </c>
      <c r="L288" s="76" t="s">
        <v>2736</v>
      </c>
      <c r="M288" s="76" t="s">
        <v>3244</v>
      </c>
      <c r="N288" s="76" t="s">
        <v>2863</v>
      </c>
      <c r="O288" s="76">
        <v>41023</v>
      </c>
      <c r="P288" s="21" t="s">
        <v>2966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2779</v>
      </c>
      <c r="C289" s="21">
        <v>41002</v>
      </c>
      <c r="D289" s="76">
        <v>41047</v>
      </c>
      <c r="E289" s="76" t="s">
        <v>1581</v>
      </c>
      <c r="F289" s="76" t="s">
        <v>1582</v>
      </c>
      <c r="G289" s="76" t="s">
        <v>118</v>
      </c>
      <c r="H289" s="76" t="s">
        <v>3004</v>
      </c>
      <c r="I289" s="76">
        <v>41019</v>
      </c>
      <c r="J289" s="76" t="s">
        <v>2737</v>
      </c>
      <c r="K289" s="76" t="s">
        <v>2738</v>
      </c>
      <c r="L289" s="76" t="s">
        <v>2739</v>
      </c>
      <c r="M289" s="76" t="s">
        <v>3067</v>
      </c>
      <c r="N289" s="76" t="s">
        <v>2605</v>
      </c>
      <c r="O289" s="76">
        <v>41023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2740</v>
      </c>
      <c r="K290" s="76" t="s">
        <v>2741</v>
      </c>
      <c r="L290" s="76" t="s">
        <v>2742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2780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2872</v>
      </c>
      <c r="I291" s="76">
        <v>41012</v>
      </c>
      <c r="J291" s="76" t="s">
        <v>2743</v>
      </c>
      <c r="K291" s="76" t="s">
        <v>2744</v>
      </c>
      <c r="L291" s="76" t="s">
        <v>2745</v>
      </c>
      <c r="M291" s="76" t="s">
        <v>2873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2781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2746</v>
      </c>
      <c r="K292" s="76" t="s">
        <v>2747</v>
      </c>
      <c r="L292" s="76" t="s">
        <v>2748</v>
      </c>
      <c r="M292" s="76" t="s">
        <v>507</v>
      </c>
      <c r="N292" s="76" t="s">
        <v>507</v>
      </c>
      <c r="O292" s="76" t="s">
        <v>507</v>
      </c>
      <c r="P292" s="21" t="s">
        <v>2967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2782</v>
      </c>
      <c r="C293" s="21">
        <v>41002</v>
      </c>
      <c r="D293" s="76">
        <v>41047</v>
      </c>
      <c r="E293" s="76" t="s">
        <v>1581</v>
      </c>
      <c r="F293" s="76" t="s">
        <v>1582</v>
      </c>
      <c r="G293" s="76" t="s">
        <v>118</v>
      </c>
      <c r="H293" s="76" t="s">
        <v>3005</v>
      </c>
      <c r="I293" s="76">
        <v>41019</v>
      </c>
      <c r="J293" s="76" t="s">
        <v>2749</v>
      </c>
      <c r="K293" s="76" t="s">
        <v>2750</v>
      </c>
      <c r="L293" s="76" t="s">
        <v>2751</v>
      </c>
      <c r="M293" s="76" t="s">
        <v>3068</v>
      </c>
      <c r="N293" s="76" t="s">
        <v>1619</v>
      </c>
      <c r="O293" s="76">
        <v>41025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2783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2752</v>
      </c>
      <c r="K294" s="76" t="s">
        <v>2753</v>
      </c>
      <c r="L294" s="76" t="s">
        <v>2754</v>
      </c>
      <c r="M294" s="76" t="s">
        <v>507</v>
      </c>
      <c r="N294" s="76" t="s">
        <v>507</v>
      </c>
      <c r="O294" s="76" t="s">
        <v>507</v>
      </c>
      <c r="P294" s="21" t="s">
        <v>3069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2784</v>
      </c>
      <c r="C295" s="21">
        <v>41002</v>
      </c>
      <c r="D295" s="76">
        <v>41047</v>
      </c>
      <c r="E295" s="76" t="s">
        <v>1581</v>
      </c>
      <c r="F295" s="76" t="s">
        <v>1582</v>
      </c>
      <c r="G295" s="76" t="s">
        <v>118</v>
      </c>
      <c r="H295" s="76" t="s">
        <v>2880</v>
      </c>
      <c r="I295" s="76">
        <v>41022</v>
      </c>
      <c r="J295" s="76" t="s">
        <v>2755</v>
      </c>
      <c r="K295" s="76" t="s">
        <v>2756</v>
      </c>
      <c r="L295" s="76" t="s">
        <v>2757</v>
      </c>
      <c r="M295" s="76" t="s">
        <v>3205</v>
      </c>
      <c r="N295" s="76" t="s">
        <v>1599</v>
      </c>
      <c r="O295" s="76">
        <v>41023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2785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2758</v>
      </c>
      <c r="H296" s="76" t="s">
        <v>507</v>
      </c>
      <c r="I296" s="76" t="s">
        <v>507</v>
      </c>
      <c r="J296" s="76" t="s">
        <v>2759</v>
      </c>
      <c r="K296" s="76" t="s">
        <v>3206</v>
      </c>
      <c r="L296" s="76" t="s">
        <v>2760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2786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2881</v>
      </c>
      <c r="I297" s="76">
        <v>41019</v>
      </c>
      <c r="J297" s="76" t="s">
        <v>2761</v>
      </c>
      <c r="K297" s="76" t="s">
        <v>2762</v>
      </c>
      <c r="L297" s="76" t="s">
        <v>2763</v>
      </c>
      <c r="M297" s="76" t="s">
        <v>3070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2803</v>
      </c>
      <c r="H298" s="76" t="s">
        <v>2882</v>
      </c>
      <c r="I298" s="76">
        <v>41015</v>
      </c>
      <c r="J298" s="76" t="s">
        <v>2804</v>
      </c>
      <c r="K298" s="76" t="s">
        <v>2805</v>
      </c>
      <c r="L298" s="76" t="s">
        <v>2806</v>
      </c>
      <c r="M298" s="76" t="s">
        <v>2888</v>
      </c>
      <c r="N298" s="76" t="s">
        <v>2883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2807</v>
      </c>
      <c r="H299" s="76" t="s">
        <v>507</v>
      </c>
      <c r="I299" s="76" t="s">
        <v>507</v>
      </c>
      <c r="J299" s="76" t="s">
        <v>2808</v>
      </c>
      <c r="K299" s="76" t="s">
        <v>2809</v>
      </c>
      <c r="L299" s="76" t="s">
        <v>2810</v>
      </c>
      <c r="M299" s="76" t="s">
        <v>507</v>
      </c>
      <c r="N299" s="76" t="s">
        <v>507</v>
      </c>
      <c r="O299" s="76" t="s">
        <v>507</v>
      </c>
      <c r="P299" s="21" t="s">
        <v>2968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2811</v>
      </c>
      <c r="H300" s="76" t="s">
        <v>507</v>
      </c>
      <c r="I300" s="76" t="s">
        <v>507</v>
      </c>
      <c r="J300" s="76" t="s">
        <v>2812</v>
      </c>
      <c r="K300" s="76" t="s">
        <v>2813</v>
      </c>
      <c r="L300" s="76" t="s">
        <v>2814</v>
      </c>
      <c r="M300" s="76" t="s">
        <v>507</v>
      </c>
      <c r="N300" s="76" t="s">
        <v>507</v>
      </c>
      <c r="O300" s="76" t="s">
        <v>507</v>
      </c>
      <c r="P300" s="21" t="s">
        <v>2969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2815</v>
      </c>
      <c r="H301" s="76" t="s">
        <v>507</v>
      </c>
      <c r="I301" s="76" t="s">
        <v>507</v>
      </c>
      <c r="J301" t="s">
        <v>2816</v>
      </c>
      <c r="K301" t="s">
        <v>2817</v>
      </c>
      <c r="L301" t="s">
        <v>2818</v>
      </c>
      <c r="M301" s="76" t="s">
        <v>507</v>
      </c>
      <c r="N301" s="76" t="s">
        <v>507</v>
      </c>
      <c r="O301" s="76" t="s">
        <v>507</v>
      </c>
      <c r="P301" s="21" t="s">
        <v>2970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1581</v>
      </c>
      <c r="F302" t="s">
        <v>1582</v>
      </c>
      <c r="G302" t="s">
        <v>2819</v>
      </c>
      <c r="H302" s="76" t="s">
        <v>3250</v>
      </c>
      <c r="I302" s="76">
        <v>41026</v>
      </c>
      <c r="J302" t="s">
        <v>2820</v>
      </c>
      <c r="K302" t="s">
        <v>2821</v>
      </c>
      <c r="L302" t="s">
        <v>2822</v>
      </c>
      <c r="M302" s="76" t="s">
        <v>3332</v>
      </c>
      <c r="N302" s="76" t="s">
        <v>1674</v>
      </c>
      <c r="O302" s="76">
        <v>41026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2823</v>
      </c>
      <c r="H303" s="76" t="s">
        <v>3006</v>
      </c>
      <c r="I303" s="76">
        <v>41018</v>
      </c>
      <c r="J303" t="s">
        <v>2824</v>
      </c>
      <c r="K303" t="s">
        <v>2825</v>
      </c>
      <c r="L303" t="s">
        <v>2826</v>
      </c>
      <c r="M303" s="76" t="s">
        <v>3071</v>
      </c>
      <c r="N303" s="76" t="s">
        <v>3072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2823</v>
      </c>
      <c r="H304" s="76" t="s">
        <v>2884</v>
      </c>
      <c r="I304" s="76">
        <v>41017</v>
      </c>
      <c r="J304" t="s">
        <v>2824</v>
      </c>
      <c r="K304" t="s">
        <v>2827</v>
      </c>
      <c r="L304" t="s">
        <v>2826</v>
      </c>
      <c r="M304" s="76" t="s">
        <v>3007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1581</v>
      </c>
      <c r="F305" t="s">
        <v>1582</v>
      </c>
      <c r="G305" t="s">
        <v>2828</v>
      </c>
      <c r="H305" s="76" t="s">
        <v>3000</v>
      </c>
      <c r="I305" s="76">
        <v>41023</v>
      </c>
      <c r="J305" t="s">
        <v>2829</v>
      </c>
      <c r="K305" t="s">
        <v>2830</v>
      </c>
      <c r="L305" t="s">
        <v>2831</v>
      </c>
      <c r="M305" s="76" t="s">
        <v>3245</v>
      </c>
      <c r="N305" s="76" t="s">
        <v>1713</v>
      </c>
      <c r="O305" s="76">
        <v>41023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2847</v>
      </c>
      <c r="H306" s="76" t="s">
        <v>507</v>
      </c>
      <c r="I306" s="76" t="s">
        <v>507</v>
      </c>
      <c r="J306" t="s">
        <v>2855</v>
      </c>
      <c r="K306" t="s">
        <v>2856</v>
      </c>
      <c r="L306" t="s">
        <v>2857</v>
      </c>
      <c r="M306" s="76" t="s">
        <v>507</v>
      </c>
      <c r="N306" s="76" t="s">
        <v>507</v>
      </c>
      <c r="O306" s="76" t="s">
        <v>507</v>
      </c>
      <c r="P306" s="21" t="s">
        <v>2971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2889</v>
      </c>
      <c r="H307" s="76" t="s">
        <v>3207</v>
      </c>
      <c r="I307" s="76">
        <v>41031</v>
      </c>
      <c r="J307" s="76" t="s">
        <v>2890</v>
      </c>
      <c r="K307" s="76" t="s">
        <v>2891</v>
      </c>
      <c r="L307" s="76" t="s">
        <v>2892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2893</v>
      </c>
      <c r="H308" s="76" t="s">
        <v>507</v>
      </c>
      <c r="I308" s="76" t="s">
        <v>507</v>
      </c>
      <c r="J308" s="76" t="s">
        <v>2894</v>
      </c>
      <c r="K308" s="76" t="s">
        <v>2895</v>
      </c>
      <c r="L308" s="76" t="s">
        <v>2896</v>
      </c>
      <c r="M308" s="76" t="s">
        <v>507</v>
      </c>
      <c r="N308" s="76" t="s">
        <v>507</v>
      </c>
      <c r="O308" s="76" t="s">
        <v>507</v>
      </c>
      <c r="P308" s="21" t="s">
        <v>3073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2897</v>
      </c>
      <c r="K309" s="76" t="s">
        <v>2898</v>
      </c>
      <c r="L309" s="76" t="s">
        <v>2899</v>
      </c>
      <c r="M309" s="76" t="s">
        <v>507</v>
      </c>
      <c r="N309" s="76" t="s">
        <v>507</v>
      </c>
      <c r="O309" s="76" t="s">
        <v>507</v>
      </c>
      <c r="P309" s="21" t="s">
        <v>3074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2900</v>
      </c>
      <c r="H310" s="76" t="s">
        <v>507</v>
      </c>
      <c r="I310" s="76" t="s">
        <v>507</v>
      </c>
      <c r="J310" s="76" t="s">
        <v>2901</v>
      </c>
      <c r="K310" s="76" t="s">
        <v>2902</v>
      </c>
      <c r="L310" s="76" t="s">
        <v>2903</v>
      </c>
      <c r="M310" s="76" t="s">
        <v>507</v>
      </c>
      <c r="N310" s="76" t="s">
        <v>507</v>
      </c>
      <c r="O310" s="76" t="s">
        <v>507</v>
      </c>
      <c r="P310" s="21" t="s">
        <v>3075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1647</v>
      </c>
      <c r="F311" s="76" t="s">
        <v>1582</v>
      </c>
      <c r="G311" s="76" t="s">
        <v>2904</v>
      </c>
      <c r="H311" s="76" t="s">
        <v>507</v>
      </c>
      <c r="I311" s="76">
        <v>41033</v>
      </c>
      <c r="J311" s="76" t="s">
        <v>2905</v>
      </c>
      <c r="K311" s="76" t="s">
        <v>2906</v>
      </c>
      <c r="L311" s="76" t="s">
        <v>2907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1647</v>
      </c>
      <c r="F312" s="76" t="s">
        <v>1582</v>
      </c>
      <c r="G312" s="76" t="s">
        <v>2908</v>
      </c>
      <c r="H312" s="76" t="s">
        <v>3312</v>
      </c>
      <c r="I312" s="76">
        <v>41031</v>
      </c>
      <c r="J312" s="76" t="s">
        <v>2909</v>
      </c>
      <c r="K312" s="76" t="s">
        <v>2910</v>
      </c>
      <c r="L312" s="76" t="s">
        <v>2911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2912</v>
      </c>
      <c r="H313" s="76" t="s">
        <v>3208</v>
      </c>
      <c r="I313" s="76">
        <v>41033</v>
      </c>
      <c r="J313" s="76" t="s">
        <v>2913</v>
      </c>
      <c r="K313" s="76" t="s">
        <v>2914</v>
      </c>
      <c r="L313" s="76" t="s">
        <v>2915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2916</v>
      </c>
      <c r="H314" s="76" t="s">
        <v>507</v>
      </c>
      <c r="I314" s="76" t="s">
        <v>507</v>
      </c>
      <c r="J314" s="76" t="s">
        <v>2917</v>
      </c>
      <c r="K314" s="76" t="s">
        <v>2918</v>
      </c>
      <c r="L314" s="76" t="s">
        <v>2919</v>
      </c>
      <c r="M314" s="76" t="s">
        <v>507</v>
      </c>
      <c r="N314" s="76" t="s">
        <v>507</v>
      </c>
      <c r="O314" s="76" t="s">
        <v>507</v>
      </c>
      <c r="P314" s="21" t="s">
        <v>3076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2920</v>
      </c>
      <c r="H315" s="76" t="s">
        <v>507</v>
      </c>
      <c r="I315" s="76" t="s">
        <v>507</v>
      </c>
      <c r="J315" s="76" t="s">
        <v>2921</v>
      </c>
      <c r="K315" s="76" t="s">
        <v>2922</v>
      </c>
      <c r="L315" s="76" t="s">
        <v>2923</v>
      </c>
      <c r="M315" s="76" t="s">
        <v>507</v>
      </c>
      <c r="N315" s="76" t="s">
        <v>507</v>
      </c>
      <c r="O315" s="76" t="s">
        <v>507</v>
      </c>
      <c r="P315" s="21" t="s">
        <v>3077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2924</v>
      </c>
      <c r="H316" s="76" t="s">
        <v>507</v>
      </c>
      <c r="I316" s="76" t="s">
        <v>507</v>
      </c>
      <c r="J316" s="76" t="s">
        <v>2925</v>
      </c>
      <c r="K316" s="76" t="s">
        <v>2926</v>
      </c>
      <c r="L316" s="76" t="s">
        <v>2927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2973</v>
      </c>
      <c r="H317" s="76" t="s">
        <v>507</v>
      </c>
      <c r="I317" s="76" t="s">
        <v>507</v>
      </c>
      <c r="J317" t="s">
        <v>2974</v>
      </c>
      <c r="K317" t="s">
        <v>2975</v>
      </c>
      <c r="L317" t="s">
        <v>2976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2977</v>
      </c>
      <c r="H318" s="76" t="s">
        <v>507</v>
      </c>
      <c r="I318" s="76" t="s">
        <v>507</v>
      </c>
      <c r="J318" t="s">
        <v>2978</v>
      </c>
      <c r="K318" t="s">
        <v>2979</v>
      </c>
      <c r="L318" t="s">
        <v>2980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1647</v>
      </c>
      <c r="F319" t="s">
        <v>1582</v>
      </c>
      <c r="G319" t="s">
        <v>2981</v>
      </c>
      <c r="H319" s="76" t="s">
        <v>507</v>
      </c>
      <c r="I319" s="76">
        <v>41032</v>
      </c>
      <c r="J319" t="s">
        <v>2982</v>
      </c>
      <c r="K319" t="s">
        <v>2983</v>
      </c>
      <c r="L319" t="s">
        <v>2984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1581</v>
      </c>
      <c r="F320" t="s">
        <v>1582</v>
      </c>
      <c r="G320" t="s">
        <v>2985</v>
      </c>
      <c r="H320" s="76" t="s">
        <v>3209</v>
      </c>
      <c r="I320" s="76">
        <v>41023</v>
      </c>
      <c r="J320" t="s">
        <v>2986</v>
      </c>
      <c r="K320" t="s">
        <v>2987</v>
      </c>
      <c r="L320" t="s">
        <v>2988</v>
      </c>
      <c r="M320" s="76" t="s">
        <v>3246</v>
      </c>
      <c r="N320" s="76" t="s">
        <v>3247</v>
      </c>
      <c r="O320" s="76">
        <v>41023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1647</v>
      </c>
      <c r="F321" t="s">
        <v>1582</v>
      </c>
      <c r="G321" t="s">
        <v>3009</v>
      </c>
      <c r="H321" s="76" t="s">
        <v>3251</v>
      </c>
      <c r="I321" s="76">
        <v>41031</v>
      </c>
      <c r="J321" t="s">
        <v>3010</v>
      </c>
      <c r="K321" t="s">
        <v>3011</v>
      </c>
      <c r="L321" t="s">
        <v>3012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1582</v>
      </c>
      <c r="G322" t="s">
        <v>3013</v>
      </c>
      <c r="H322" s="76" t="s">
        <v>507</v>
      </c>
      <c r="I322" s="76" t="s">
        <v>507</v>
      </c>
      <c r="J322" t="s">
        <v>3014</v>
      </c>
      <c r="K322" t="s">
        <v>3015</v>
      </c>
      <c r="L322" t="s">
        <v>3016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1582</v>
      </c>
      <c r="G323" t="s">
        <v>3017</v>
      </c>
      <c r="H323" s="76" t="s">
        <v>507</v>
      </c>
      <c r="I323" s="76" t="s">
        <v>507</v>
      </c>
      <c r="J323" t="s">
        <v>3018</v>
      </c>
      <c r="K323" t="s">
        <v>3019</v>
      </c>
      <c r="L323" t="s">
        <v>3020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1647</v>
      </c>
      <c r="F324" t="s">
        <v>1582</v>
      </c>
      <c r="G324" t="s">
        <v>3021</v>
      </c>
      <c r="H324" s="76" t="s">
        <v>507</v>
      </c>
      <c r="I324" s="76">
        <v>41032</v>
      </c>
      <c r="J324" t="s">
        <v>3022</v>
      </c>
      <c r="K324" t="s">
        <v>3023</v>
      </c>
      <c r="L324" t="s">
        <v>3024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3025</v>
      </c>
      <c r="H325" s="76" t="s">
        <v>507</v>
      </c>
      <c r="I325" s="76" t="s">
        <v>507</v>
      </c>
      <c r="J325" t="s">
        <v>3026</v>
      </c>
      <c r="K325" t="s">
        <v>3027</v>
      </c>
      <c r="L325" t="s">
        <v>3028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1647</v>
      </c>
      <c r="F326" t="s">
        <v>1582</v>
      </c>
      <c r="G326" t="s">
        <v>3029</v>
      </c>
      <c r="H326" s="76" t="s">
        <v>507</v>
      </c>
      <c r="I326" s="76">
        <v>41032</v>
      </c>
      <c r="J326" t="s">
        <v>3030</v>
      </c>
      <c r="K326" t="s">
        <v>3031</v>
      </c>
      <c r="L326" t="s">
        <v>3032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1647</v>
      </c>
      <c r="F327" t="s">
        <v>1582</v>
      </c>
      <c r="G327" t="s">
        <v>3033</v>
      </c>
      <c r="H327" s="76" t="s">
        <v>3313</v>
      </c>
      <c r="I327" s="76">
        <v>41031</v>
      </c>
      <c r="J327" t="s">
        <v>3034</v>
      </c>
      <c r="K327" t="s">
        <v>3035</v>
      </c>
      <c r="L327" t="s">
        <v>3036</v>
      </c>
      <c r="M327" s="76" t="s">
        <v>507</v>
      </c>
      <c r="N327" s="76" t="s">
        <v>507</v>
      </c>
      <c r="O327" s="76" t="s">
        <v>507</v>
      </c>
      <c r="P327" s="21" t="s">
        <v>3314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1582</v>
      </c>
      <c r="G328" t="s">
        <v>3037</v>
      </c>
      <c r="H328" s="76" t="s">
        <v>507</v>
      </c>
      <c r="I328" s="76" t="s">
        <v>507</v>
      </c>
      <c r="J328" t="s">
        <v>3038</v>
      </c>
      <c r="K328" t="s">
        <v>3039</v>
      </c>
      <c r="L328" t="s">
        <v>3040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1738</v>
      </c>
      <c r="F329" t="s">
        <v>1582</v>
      </c>
      <c r="G329" t="s">
        <v>3078</v>
      </c>
      <c r="H329" s="76" t="s">
        <v>507</v>
      </c>
      <c r="I329" s="76" t="s">
        <v>507</v>
      </c>
      <c r="J329" t="s">
        <v>3079</v>
      </c>
      <c r="K329" t="s">
        <v>3080</v>
      </c>
      <c r="L329" t="s">
        <v>3081</v>
      </c>
      <c r="M329" s="76" t="s">
        <v>507</v>
      </c>
      <c r="N329" s="76" t="s">
        <v>507</v>
      </c>
      <c r="O329" s="76" t="s">
        <v>507</v>
      </c>
      <c r="P329" s="21" t="s">
        <v>507</v>
      </c>
      <c r="Q329" s="76" t="s">
        <v>507</v>
      </c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1738</v>
      </c>
      <c r="F330" t="s">
        <v>1582</v>
      </c>
      <c r="G330" t="s">
        <v>3082</v>
      </c>
      <c r="H330" s="76" t="s">
        <v>507</v>
      </c>
      <c r="I330" s="76" t="s">
        <v>507</v>
      </c>
      <c r="J330" t="s">
        <v>3083</v>
      </c>
      <c r="K330" t="s">
        <v>3084</v>
      </c>
      <c r="L330" t="s">
        <v>3085</v>
      </c>
      <c r="M330" s="76" t="s">
        <v>507</v>
      </c>
      <c r="N330" s="76" t="s">
        <v>507</v>
      </c>
      <c r="O330" s="76" t="s">
        <v>507</v>
      </c>
      <c r="P330" s="21" t="s">
        <v>507</v>
      </c>
      <c r="Q330" s="76" t="s">
        <v>507</v>
      </c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1738</v>
      </c>
      <c r="F331" t="s">
        <v>1582</v>
      </c>
      <c r="G331" t="s">
        <v>3086</v>
      </c>
      <c r="H331" s="76" t="s">
        <v>507</v>
      </c>
      <c r="I331" s="76" t="s">
        <v>507</v>
      </c>
      <c r="J331" t="s">
        <v>3087</v>
      </c>
      <c r="K331" t="s">
        <v>3088</v>
      </c>
      <c r="L331" t="s">
        <v>3089</v>
      </c>
      <c r="M331" s="76" t="s">
        <v>507</v>
      </c>
      <c r="N331" s="76" t="s">
        <v>507</v>
      </c>
      <c r="O331" s="76" t="s">
        <v>507</v>
      </c>
      <c r="P331" s="21" t="s">
        <v>507</v>
      </c>
      <c r="Q331" s="76" t="s">
        <v>507</v>
      </c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1647</v>
      </c>
      <c r="F332" t="s">
        <v>1582</v>
      </c>
      <c r="G332" t="s">
        <v>3090</v>
      </c>
      <c r="H332" s="76" t="s">
        <v>507</v>
      </c>
      <c r="I332" s="76">
        <v>41033</v>
      </c>
      <c r="J332" t="s">
        <v>3091</v>
      </c>
      <c r="K332" t="s">
        <v>3092</v>
      </c>
      <c r="L332" t="s">
        <v>3093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1647</v>
      </c>
      <c r="F333" t="s">
        <v>1582</v>
      </c>
      <c r="G333" t="s">
        <v>3094</v>
      </c>
      <c r="H333" s="76" t="s">
        <v>3252</v>
      </c>
      <c r="I333" s="76">
        <v>41033</v>
      </c>
      <c r="J333" t="s">
        <v>3095</v>
      </c>
      <c r="K333" t="s">
        <v>3096</v>
      </c>
      <c r="L333" t="s">
        <v>3097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1647</v>
      </c>
      <c r="F334" t="s">
        <v>1582</v>
      </c>
      <c r="G334" t="s">
        <v>3094</v>
      </c>
      <c r="H334" s="76" t="s">
        <v>3253</v>
      </c>
      <c r="I334" s="76">
        <v>41036</v>
      </c>
      <c r="J334" t="s">
        <v>3098</v>
      </c>
      <c r="K334" t="s">
        <v>3099</v>
      </c>
      <c r="L334" t="s">
        <v>3100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1647</v>
      </c>
      <c r="F335" t="s">
        <v>1582</v>
      </c>
      <c r="G335" t="s">
        <v>3094</v>
      </c>
      <c r="H335" s="76" t="s">
        <v>507</v>
      </c>
      <c r="I335" s="76">
        <v>41037</v>
      </c>
      <c r="J335" t="s">
        <v>3101</v>
      </c>
      <c r="K335" t="s">
        <v>3102</v>
      </c>
      <c r="L335" t="s">
        <v>3100</v>
      </c>
      <c r="M335" s="76" t="s">
        <v>507</v>
      </c>
      <c r="N335" s="76" t="s">
        <v>507</v>
      </c>
      <c r="O335" s="76" t="s">
        <v>507</v>
      </c>
      <c r="P335" s="21" t="s">
        <v>507</v>
      </c>
      <c r="Q335" s="76" t="s">
        <v>507</v>
      </c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1647</v>
      </c>
      <c r="F336" t="s">
        <v>1582</v>
      </c>
      <c r="G336" t="s">
        <v>3094</v>
      </c>
      <c r="H336" s="76" t="s">
        <v>507</v>
      </c>
      <c r="I336" s="76">
        <v>41036</v>
      </c>
      <c r="J336" t="s">
        <v>3103</v>
      </c>
      <c r="K336" t="s">
        <v>3104</v>
      </c>
      <c r="L336" t="s">
        <v>3100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1647</v>
      </c>
      <c r="F337" t="s">
        <v>1582</v>
      </c>
      <c r="G337" t="s">
        <v>3094</v>
      </c>
      <c r="H337" s="76" t="s">
        <v>507</v>
      </c>
      <c r="I337" s="76">
        <v>41037</v>
      </c>
      <c r="J337" t="s">
        <v>3105</v>
      </c>
      <c r="K337" t="s">
        <v>3106</v>
      </c>
      <c r="L337" t="s">
        <v>3107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 s="21">
        <v>41019</v>
      </c>
      <c r="D338">
        <v>41019</v>
      </c>
      <c r="E338" t="s">
        <v>1647</v>
      </c>
      <c r="F338" t="s">
        <v>1582</v>
      </c>
      <c r="G338" t="s">
        <v>2847</v>
      </c>
      <c r="H338" s="76" t="s">
        <v>507</v>
      </c>
      <c r="I338" s="76">
        <v>41038</v>
      </c>
      <c r="J338" t="s">
        <v>3108</v>
      </c>
      <c r="K338" t="s">
        <v>3109</v>
      </c>
      <c r="L338" t="s">
        <v>3110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 s="21">
        <v>41019</v>
      </c>
      <c r="D339">
        <v>41019</v>
      </c>
      <c r="E339" t="s">
        <v>1647</v>
      </c>
      <c r="F339" t="s">
        <v>1582</v>
      </c>
      <c r="G339" t="s">
        <v>2847</v>
      </c>
      <c r="H339" s="76" t="s">
        <v>507</v>
      </c>
      <c r="I339" s="76">
        <v>41039</v>
      </c>
      <c r="J339" t="s">
        <v>3111</v>
      </c>
      <c r="K339" t="s">
        <v>3112</v>
      </c>
      <c r="L339" t="s">
        <v>3113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1647</v>
      </c>
      <c r="F340" t="s">
        <v>1582</v>
      </c>
      <c r="G340" t="s">
        <v>2847</v>
      </c>
      <c r="H340" s="76" t="s">
        <v>507</v>
      </c>
      <c r="I340" s="76">
        <v>41039</v>
      </c>
      <c r="J340" t="s">
        <v>3114</v>
      </c>
      <c r="K340" t="s">
        <v>3115</v>
      </c>
      <c r="L340" t="s">
        <v>3116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1647</v>
      </c>
      <c r="F341" t="s">
        <v>1582</v>
      </c>
      <c r="G341" t="s">
        <v>190</v>
      </c>
      <c r="H341" s="76" t="s">
        <v>507</v>
      </c>
      <c r="I341" s="76">
        <v>41040</v>
      </c>
      <c r="J341" t="s">
        <v>3117</v>
      </c>
      <c r="K341" t="s">
        <v>3118</v>
      </c>
      <c r="L341" t="s">
        <v>3119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1738</v>
      </c>
      <c r="F342" t="s">
        <v>1582</v>
      </c>
      <c r="G342" t="s">
        <v>190</v>
      </c>
      <c r="H342" s="76" t="s">
        <v>507</v>
      </c>
      <c r="I342" s="76" t="s">
        <v>507</v>
      </c>
      <c r="J342" t="s">
        <v>3120</v>
      </c>
      <c r="K342" t="s">
        <v>3121</v>
      </c>
      <c r="L342" t="s">
        <v>3122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1738</v>
      </c>
      <c r="F343" t="s">
        <v>1582</v>
      </c>
      <c r="G343" t="s">
        <v>3210</v>
      </c>
      <c r="H343" s="76" t="s">
        <v>507</v>
      </c>
      <c r="I343" s="76" t="s">
        <v>507</v>
      </c>
      <c r="J343" t="s">
        <v>3211</v>
      </c>
      <c r="K343" t="s">
        <v>3212</v>
      </c>
      <c r="L343" t="s">
        <v>3213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 t="s">
        <v>507</v>
      </c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1738</v>
      </c>
      <c r="F344" t="s">
        <v>1582</v>
      </c>
      <c r="G344" t="s">
        <v>3210</v>
      </c>
      <c r="H344" s="76" t="s">
        <v>507</v>
      </c>
      <c r="I344" s="76" t="s">
        <v>507</v>
      </c>
      <c r="J344" t="s">
        <v>3214</v>
      </c>
      <c r="K344" t="s">
        <v>3215</v>
      </c>
      <c r="L344" t="s">
        <v>3216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 t="s">
        <v>507</v>
      </c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1738</v>
      </c>
      <c r="F345" t="s">
        <v>1582</v>
      </c>
      <c r="G345" t="s">
        <v>3217</v>
      </c>
      <c r="H345" s="76" t="s">
        <v>507</v>
      </c>
      <c r="I345" s="76" t="s">
        <v>507</v>
      </c>
      <c r="J345" t="s">
        <v>3218</v>
      </c>
      <c r="K345" t="s">
        <v>3219</v>
      </c>
      <c r="L345" t="s">
        <v>3220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 t="s">
        <v>507</v>
      </c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1738</v>
      </c>
      <c r="F346" t="s">
        <v>1582</v>
      </c>
      <c r="G346" t="s">
        <v>3217</v>
      </c>
      <c r="H346" s="76" t="s">
        <v>507</v>
      </c>
      <c r="I346" s="76" t="s">
        <v>507</v>
      </c>
      <c r="J346" t="s">
        <v>3221</v>
      </c>
      <c r="K346" t="s">
        <v>3222</v>
      </c>
      <c r="L346" t="s">
        <v>3223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 t="s">
        <v>507</v>
      </c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1738</v>
      </c>
      <c r="F347" t="s">
        <v>1582</v>
      </c>
      <c r="G347" t="s">
        <v>3254</v>
      </c>
      <c r="H347" s="76" t="s">
        <v>507</v>
      </c>
      <c r="I347" s="76" t="s">
        <v>507</v>
      </c>
      <c r="J347" t="s">
        <v>3255</v>
      </c>
      <c r="K347" t="s">
        <v>3256</v>
      </c>
      <c r="L347" t="s">
        <v>3257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 t="s">
        <v>507</v>
      </c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1738</v>
      </c>
      <c r="F348" t="s">
        <v>1582</v>
      </c>
      <c r="G348" t="s">
        <v>3254</v>
      </c>
      <c r="H348" s="76" t="s">
        <v>507</v>
      </c>
      <c r="I348" s="76" t="s">
        <v>507</v>
      </c>
      <c r="J348" t="s">
        <v>3258</v>
      </c>
      <c r="K348" t="s">
        <v>3259</v>
      </c>
      <c r="L348" t="s">
        <v>3260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 t="s">
        <v>507</v>
      </c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1738</v>
      </c>
      <c r="F349" t="s">
        <v>1582</v>
      </c>
      <c r="G349" t="s">
        <v>3261</v>
      </c>
      <c r="H349" s="76" t="s">
        <v>507</v>
      </c>
      <c r="I349" s="76" t="s">
        <v>507</v>
      </c>
      <c r="J349" t="s">
        <v>3262</v>
      </c>
      <c r="K349" t="s">
        <v>3263</v>
      </c>
      <c r="L349" t="s">
        <v>3264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 t="s">
        <v>507</v>
      </c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1738</v>
      </c>
      <c r="F350" t="s">
        <v>1582</v>
      </c>
      <c r="G350" t="s">
        <v>3261</v>
      </c>
      <c r="H350" s="76" t="s">
        <v>507</v>
      </c>
      <c r="I350" s="76" t="s">
        <v>507</v>
      </c>
      <c r="J350" t="s">
        <v>3265</v>
      </c>
      <c r="K350" t="s">
        <v>3266</v>
      </c>
      <c r="L350" t="s">
        <v>3267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 t="s">
        <v>507</v>
      </c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1738</v>
      </c>
      <c r="F351" t="s">
        <v>1582</v>
      </c>
      <c r="G351" t="s">
        <v>3268</v>
      </c>
      <c r="H351" s="76" t="s">
        <v>507</v>
      </c>
      <c r="I351" s="76" t="s">
        <v>507</v>
      </c>
      <c r="J351" t="s">
        <v>3269</v>
      </c>
      <c r="K351" t="s">
        <v>3270</v>
      </c>
      <c r="L351" t="s">
        <v>3271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 t="s">
        <v>507</v>
      </c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1738</v>
      </c>
      <c r="F352" t="s">
        <v>1582</v>
      </c>
      <c r="G352" t="s">
        <v>3268</v>
      </c>
      <c r="H352" s="76" t="s">
        <v>507</v>
      </c>
      <c r="I352" s="76" t="s">
        <v>507</v>
      </c>
      <c r="J352" t="s">
        <v>3272</v>
      </c>
      <c r="K352" t="s">
        <v>3273</v>
      </c>
      <c r="L352" t="s">
        <v>3274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 t="s">
        <v>507</v>
      </c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1738</v>
      </c>
      <c r="F353" t="s">
        <v>1582</v>
      </c>
      <c r="G353" t="s">
        <v>3254</v>
      </c>
      <c r="H353" s="76" t="s">
        <v>507</v>
      </c>
      <c r="I353" s="76" t="s">
        <v>507</v>
      </c>
      <c r="J353" t="s">
        <v>3275</v>
      </c>
      <c r="K353" t="s">
        <v>3276</v>
      </c>
      <c r="L353" t="s">
        <v>3277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 t="s">
        <v>507</v>
      </c>
    </row>
    <row r="354" spans="1:17">
      <c r="A354">
        <v>3380</v>
      </c>
      <c r="B354">
        <v>3380</v>
      </c>
      <c r="C354" s="21">
        <v>41024</v>
      </c>
      <c r="D354">
        <v>41069</v>
      </c>
      <c r="E354" t="s">
        <v>1738</v>
      </c>
      <c r="F354" t="s">
        <v>1582</v>
      </c>
      <c r="G354" t="s">
        <v>3254</v>
      </c>
      <c r="H354" s="76" t="s">
        <v>507</v>
      </c>
      <c r="I354" s="76" t="s">
        <v>507</v>
      </c>
      <c r="J354" t="s">
        <v>3315</v>
      </c>
      <c r="K354" t="s">
        <v>3316</v>
      </c>
      <c r="L354" t="s">
        <v>3257</v>
      </c>
      <c r="M354" s="76" t="s">
        <v>507</v>
      </c>
      <c r="N354" s="76" t="s">
        <v>507</v>
      </c>
      <c r="O354" s="76" t="s">
        <v>507</v>
      </c>
      <c r="P354" s="21" t="s">
        <v>507</v>
      </c>
    </row>
    <row r="355" spans="1:17">
      <c r="A355">
        <v>3379</v>
      </c>
      <c r="B355">
        <v>3379</v>
      </c>
      <c r="C355" s="21">
        <v>41024</v>
      </c>
      <c r="D355">
        <v>41069</v>
      </c>
      <c r="E355" t="s">
        <v>1738</v>
      </c>
      <c r="F355" t="s">
        <v>1582</v>
      </c>
      <c r="G355" t="s">
        <v>188</v>
      </c>
      <c r="H355" s="76" t="s">
        <v>507</v>
      </c>
      <c r="I355" s="76" t="s">
        <v>507</v>
      </c>
      <c r="J355" t="s">
        <v>3317</v>
      </c>
      <c r="K355" t="s">
        <v>3318</v>
      </c>
      <c r="L355" t="s">
        <v>3319</v>
      </c>
      <c r="M355" s="76" t="s">
        <v>507</v>
      </c>
      <c r="N355" s="76" t="s">
        <v>507</v>
      </c>
      <c r="O355" s="76" t="s">
        <v>507</v>
      </c>
      <c r="P355" s="21" t="s">
        <v>507</v>
      </c>
    </row>
    <row r="356" spans="1:17">
      <c r="A356">
        <v>3378</v>
      </c>
      <c r="B356">
        <v>3378</v>
      </c>
      <c r="C356" s="21">
        <v>41024</v>
      </c>
      <c r="D356">
        <v>41069</v>
      </c>
      <c r="E356" t="s">
        <v>1738</v>
      </c>
      <c r="F356" t="s">
        <v>1582</v>
      </c>
      <c r="G356" t="s">
        <v>188</v>
      </c>
      <c r="H356" s="76" t="s">
        <v>507</v>
      </c>
      <c r="I356" s="76" t="s">
        <v>507</v>
      </c>
      <c r="J356" t="s">
        <v>3320</v>
      </c>
      <c r="K356" t="s">
        <v>3321</v>
      </c>
      <c r="L356" t="s">
        <v>3322</v>
      </c>
      <c r="M356" s="76" t="s">
        <v>507</v>
      </c>
      <c r="N356" s="76" t="s">
        <v>507</v>
      </c>
      <c r="O356" s="76" t="s">
        <v>507</v>
      </c>
      <c r="P356" s="21" t="s">
        <v>507</v>
      </c>
    </row>
    <row r="357" spans="1:17">
      <c r="A357">
        <v>3377</v>
      </c>
      <c r="B357">
        <v>3377</v>
      </c>
      <c r="C357" s="21">
        <v>41024</v>
      </c>
      <c r="D357">
        <v>41069</v>
      </c>
      <c r="E357" t="s">
        <v>1738</v>
      </c>
      <c r="F357" t="s">
        <v>1582</v>
      </c>
      <c r="G357" t="s">
        <v>1915</v>
      </c>
      <c r="H357" s="76" t="s">
        <v>507</v>
      </c>
      <c r="I357" s="76" t="s">
        <v>507</v>
      </c>
      <c r="J357" t="s">
        <v>3323</v>
      </c>
      <c r="K357" t="s">
        <v>3324</v>
      </c>
      <c r="L357" t="s">
        <v>3325</v>
      </c>
      <c r="M357" s="76" t="s">
        <v>507</v>
      </c>
      <c r="N357" s="76" t="s">
        <v>507</v>
      </c>
      <c r="O357" s="76" t="s">
        <v>507</v>
      </c>
      <c r="P357" s="21" t="s">
        <v>507</v>
      </c>
    </row>
    <row r="358" spans="1:17">
      <c r="A358">
        <v>3376</v>
      </c>
      <c r="B358">
        <v>3376</v>
      </c>
      <c r="C358" s="21">
        <v>41024</v>
      </c>
      <c r="D358">
        <v>41069</v>
      </c>
      <c r="E358" t="s">
        <v>1738</v>
      </c>
      <c r="F358" t="s">
        <v>1582</v>
      </c>
      <c r="G358" t="s">
        <v>3326</v>
      </c>
      <c r="H358" s="76" t="s">
        <v>507</v>
      </c>
      <c r="I358" s="76" t="s">
        <v>507</v>
      </c>
      <c r="J358" t="s">
        <v>3327</v>
      </c>
      <c r="K358" t="s">
        <v>3328</v>
      </c>
      <c r="L358" t="s">
        <v>3329</v>
      </c>
      <c r="M358" s="76" t="s">
        <v>507</v>
      </c>
      <c r="N358" s="76" t="s">
        <v>507</v>
      </c>
      <c r="O358" s="76" t="s">
        <v>507</v>
      </c>
      <c r="P358" s="21" t="s">
        <v>507</v>
      </c>
    </row>
    <row r="359" spans="1:17">
      <c r="A359">
        <v>3375</v>
      </c>
      <c r="B359">
        <v>3375</v>
      </c>
      <c r="C359" s="21">
        <v>41024</v>
      </c>
      <c r="D359">
        <v>41069</v>
      </c>
      <c r="E359" t="s">
        <v>1738</v>
      </c>
      <c r="F359" t="s">
        <v>1582</v>
      </c>
      <c r="G359" t="s">
        <v>3326</v>
      </c>
      <c r="H359" s="76" t="s">
        <v>507</v>
      </c>
      <c r="I359" s="76" t="s">
        <v>507</v>
      </c>
      <c r="J359" t="s">
        <v>3330</v>
      </c>
      <c r="K359" t="s">
        <v>3331</v>
      </c>
      <c r="L359" t="s">
        <v>3329</v>
      </c>
      <c r="M359" s="76" t="s">
        <v>507</v>
      </c>
      <c r="N359" s="76" t="s">
        <v>507</v>
      </c>
      <c r="O359" s="76" t="s">
        <v>507</v>
      </c>
      <c r="P359" s="21" t="s">
        <v>507</v>
      </c>
    </row>
  </sheetData>
  <autoFilter ref="A1:S346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6"/>
  <sheetViews>
    <sheetView zoomScale="80" zoomScaleNormal="80" workbookViewId="0">
      <selection activeCell="F17" sqref="F1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3123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3124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3278</v>
      </c>
      <c r="G5" t="s">
        <v>501</v>
      </c>
      <c r="H5" t="s">
        <v>3125</v>
      </c>
      <c r="I5">
        <v>4033</v>
      </c>
      <c r="J5" t="s">
        <v>3278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3124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3124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3124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3124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3124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3124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3124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>
        <v>4033</v>
      </c>
      <c r="J21" t="s">
        <v>696</v>
      </c>
    </row>
    <row r="22" spans="1:10">
      <c r="A22" t="s">
        <v>2459</v>
      </c>
      <c r="B22" t="s">
        <v>2546</v>
      </c>
      <c r="C22" t="s">
        <v>2516</v>
      </c>
      <c r="D22" t="s">
        <v>1401</v>
      </c>
      <c r="E22">
        <v>41015</v>
      </c>
      <c r="F22" t="s">
        <v>501</v>
      </c>
      <c r="G22" t="s">
        <v>501</v>
      </c>
      <c r="H22" t="s">
        <v>2424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2332</v>
      </c>
      <c r="C26" t="s">
        <v>2333</v>
      </c>
      <c r="D26" t="s">
        <v>1401</v>
      </c>
      <c r="E26">
        <v>40983</v>
      </c>
      <c r="F26" t="s">
        <v>501</v>
      </c>
      <c r="G26" t="s">
        <v>501</v>
      </c>
      <c r="H26" t="s">
        <v>2334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3124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2334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3126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2374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2334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3124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3127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3128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>
        <v>4033</v>
      </c>
      <c r="J48" t="s">
        <v>696</v>
      </c>
    </row>
    <row r="49" spans="1:10">
      <c r="A49" t="s">
        <v>2455</v>
      </c>
      <c r="B49" t="s">
        <v>2468</v>
      </c>
      <c r="C49" t="s">
        <v>2624</v>
      </c>
      <c r="D49" t="s">
        <v>993</v>
      </c>
      <c r="E49">
        <v>41009</v>
      </c>
      <c r="F49" t="s">
        <v>501</v>
      </c>
      <c r="G49" t="s">
        <v>501</v>
      </c>
      <c r="H49" t="s">
        <v>3129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3124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3124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2613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2661</v>
      </c>
      <c r="B63" t="s">
        <v>2876</v>
      </c>
      <c r="C63" t="s">
        <v>3130</v>
      </c>
      <c r="D63" t="s">
        <v>999</v>
      </c>
      <c r="E63">
        <v>41022</v>
      </c>
      <c r="F63" t="s">
        <v>501</v>
      </c>
      <c r="G63" t="s">
        <v>501</v>
      </c>
      <c r="H63" t="s">
        <v>3129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3124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3126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3127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3126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3124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3124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3278</v>
      </c>
      <c r="G88" t="s">
        <v>501</v>
      </c>
      <c r="H88" t="s">
        <v>3125</v>
      </c>
      <c r="I88">
        <v>4033</v>
      </c>
      <c r="J88" t="s">
        <v>3278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3278</v>
      </c>
      <c r="G89" t="s">
        <v>501</v>
      </c>
      <c r="H89" s="76" t="s">
        <v>3125</v>
      </c>
      <c r="I89">
        <v>4033</v>
      </c>
      <c r="J89" t="s">
        <v>3278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3128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2379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2424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2425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2425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 t="s">
        <v>507</v>
      </c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2557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2426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2331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2377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2399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2335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2336</v>
      </c>
      <c r="D172" t="s">
        <v>2337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2338</v>
      </c>
      <c r="C173" t="s">
        <v>2339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2340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2341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2342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>
        <v>4033</v>
      </c>
      <c r="J177" t="s">
        <v>696</v>
      </c>
    </row>
    <row r="178" spans="1:10">
      <c r="A178" t="s">
        <v>2373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2343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2344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2345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2346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2347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2348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2289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2349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2262</v>
      </c>
      <c r="D191" t="s">
        <v>2350</v>
      </c>
      <c r="E191" s="76" t="s">
        <v>507</v>
      </c>
      <c r="F191" t="s">
        <v>696</v>
      </c>
      <c r="G191" t="s">
        <v>685</v>
      </c>
      <c r="H191" s="76" t="s">
        <v>507</v>
      </c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2351</v>
      </c>
      <c r="D193" t="s">
        <v>2350</v>
      </c>
      <c r="E193" s="76" t="s">
        <v>507</v>
      </c>
      <c r="F193" t="s">
        <v>696</v>
      </c>
      <c r="G193" t="s">
        <v>685</v>
      </c>
      <c r="H193" s="76" t="s">
        <v>507</v>
      </c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2277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2352</v>
      </c>
      <c r="D195" t="s">
        <v>2353</v>
      </c>
      <c r="E195" s="76">
        <v>41001</v>
      </c>
      <c r="F195" t="s">
        <v>501</v>
      </c>
      <c r="G195" t="s">
        <v>501</v>
      </c>
      <c r="H195" s="76" t="s">
        <v>3131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2354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2251</v>
      </c>
      <c r="D197" t="s">
        <v>2355</v>
      </c>
      <c r="E197" s="76" t="s">
        <v>507</v>
      </c>
      <c r="F197" t="s">
        <v>696</v>
      </c>
      <c r="G197" t="s">
        <v>685</v>
      </c>
      <c r="H197" s="76" t="s">
        <v>507</v>
      </c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2356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2357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2358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2427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2428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>
        <v>4035</v>
      </c>
      <c r="J202" t="s">
        <v>696</v>
      </c>
    </row>
    <row r="203" spans="1:10">
      <c r="A203" t="s">
        <v>2375</v>
      </c>
      <c r="B203" t="s">
        <v>2279</v>
      </c>
      <c r="C203" t="s">
        <v>2429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2430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2431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2432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2433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2434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2435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2295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2614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2305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2311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2315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2361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2436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2424</v>
      </c>
      <c r="I217">
        <v>4033</v>
      </c>
      <c r="J217" t="s">
        <v>696</v>
      </c>
    </row>
    <row r="218" spans="1:10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2424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2446</v>
      </c>
      <c r="B220" t="s">
        <v>2460</v>
      </c>
      <c r="C220" s="76" t="s">
        <v>2616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>
        <v>4033</v>
      </c>
      <c r="J220" t="s">
        <v>696</v>
      </c>
    </row>
    <row r="221" spans="1:10">
      <c r="A221" t="s">
        <v>2447</v>
      </c>
      <c r="B221" t="s">
        <v>2461</v>
      </c>
      <c r="C221" s="76" t="s">
        <v>2480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2448</v>
      </c>
      <c r="B222" t="s">
        <v>2462</v>
      </c>
      <c r="C222" s="76" t="s">
        <v>2617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 t="s">
        <v>507</v>
      </c>
      <c r="I222">
        <v>4035</v>
      </c>
      <c r="J222" t="s">
        <v>696</v>
      </c>
    </row>
    <row r="223" spans="1:10">
      <c r="A223" t="s">
        <v>2449</v>
      </c>
      <c r="B223" t="s">
        <v>2554</v>
      </c>
      <c r="C223" t="s">
        <v>2486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2450</v>
      </c>
      <c r="B224" t="s">
        <v>2463</v>
      </c>
      <c r="C224" s="76" t="s">
        <v>2618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2619</v>
      </c>
      <c r="I224">
        <v>4033</v>
      </c>
      <c r="J224" t="s">
        <v>501</v>
      </c>
    </row>
    <row r="225" spans="1:10">
      <c r="A225" t="s">
        <v>2451</v>
      </c>
      <c r="B225" t="s">
        <v>2464</v>
      </c>
      <c r="C225" s="76" t="s">
        <v>2620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>
        <v>4033</v>
      </c>
      <c r="J225" t="s">
        <v>696</v>
      </c>
    </row>
    <row r="226" spans="1:10">
      <c r="A226" t="s">
        <v>2785</v>
      </c>
      <c r="B226" t="s">
        <v>2758</v>
      </c>
      <c r="C226" s="76" t="s">
        <v>3132</v>
      </c>
      <c r="D226" s="76" t="s">
        <v>997</v>
      </c>
      <c r="E226" s="76">
        <v>41036</v>
      </c>
      <c r="F226" s="76" t="s">
        <v>694</v>
      </c>
      <c r="G226" s="76" t="s">
        <v>694</v>
      </c>
      <c r="H226" s="76" t="s">
        <v>3133</v>
      </c>
      <c r="I226">
        <v>4035</v>
      </c>
      <c r="J226" t="s">
        <v>694</v>
      </c>
    </row>
    <row r="227" spans="1:10">
      <c r="A227" t="s">
        <v>2453</v>
      </c>
      <c r="B227" t="s">
        <v>2466</v>
      </c>
      <c r="C227" s="76" t="s">
        <v>2622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>
        <v>4033</v>
      </c>
      <c r="J227" t="s">
        <v>696</v>
      </c>
    </row>
    <row r="228" spans="1:10">
      <c r="A228" t="s">
        <v>2454</v>
      </c>
      <c r="B228" t="s">
        <v>2467</v>
      </c>
      <c r="C228" s="76" t="s">
        <v>2623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2615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2424</v>
      </c>
      <c r="I229">
        <v>4035</v>
      </c>
      <c r="J229" t="s">
        <v>501</v>
      </c>
    </row>
    <row r="230" spans="1:10">
      <c r="A230" t="s">
        <v>2456</v>
      </c>
      <c r="B230" t="s">
        <v>2539</v>
      </c>
      <c r="C230" s="76" t="s">
        <v>2625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2457</v>
      </c>
      <c r="B231" t="s">
        <v>2469</v>
      </c>
      <c r="C231" s="76" t="s">
        <v>2626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>
        <v>4035</v>
      </c>
      <c r="J231" t="s">
        <v>696</v>
      </c>
    </row>
    <row r="232" spans="1:10">
      <c r="A232" t="s">
        <v>2458</v>
      </c>
      <c r="B232" t="s">
        <v>2470</v>
      </c>
      <c r="C232" s="76" t="s">
        <v>2513</v>
      </c>
      <c r="D232" s="76" t="s">
        <v>1398</v>
      </c>
      <c r="E232" s="76">
        <v>40998</v>
      </c>
      <c r="F232" s="76" t="s">
        <v>501</v>
      </c>
      <c r="G232" s="76" t="s">
        <v>3134</v>
      </c>
      <c r="H232" s="76" t="s">
        <v>3135</v>
      </c>
      <c r="I232">
        <v>4033</v>
      </c>
      <c r="J232" t="s">
        <v>501</v>
      </c>
    </row>
    <row r="233" spans="1:10">
      <c r="A233" t="s">
        <v>2452</v>
      </c>
      <c r="B233" t="s">
        <v>2465</v>
      </c>
      <c r="C233" s="76" t="s">
        <v>2621</v>
      </c>
      <c r="D233" s="76" t="s">
        <v>1402</v>
      </c>
      <c r="E233" s="76">
        <v>41031</v>
      </c>
      <c r="F233" s="76" t="s">
        <v>694</v>
      </c>
      <c r="G233" s="76" t="s">
        <v>489</v>
      </c>
      <c r="H233" s="76" t="s">
        <v>3133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3136</v>
      </c>
      <c r="D234" t="s">
        <v>979</v>
      </c>
      <c r="E234">
        <v>41010</v>
      </c>
      <c r="F234" t="s">
        <v>501</v>
      </c>
      <c r="G234" t="s">
        <v>501</v>
      </c>
      <c r="H234" t="s">
        <v>3125</v>
      </c>
      <c r="I234">
        <v>4033</v>
      </c>
      <c r="J234" t="s">
        <v>501</v>
      </c>
    </row>
    <row r="235" spans="1:10">
      <c r="A235" t="s">
        <v>2409</v>
      </c>
      <c r="B235" t="s">
        <v>1206</v>
      </c>
      <c r="C235" t="s">
        <v>2416</v>
      </c>
      <c r="D235" t="s">
        <v>1402</v>
      </c>
      <c r="E235">
        <v>41019</v>
      </c>
      <c r="F235" t="s">
        <v>696</v>
      </c>
      <c r="G235" t="s">
        <v>685</v>
      </c>
      <c r="H235" t="s">
        <v>3133</v>
      </c>
      <c r="I235">
        <v>4035</v>
      </c>
      <c r="J235" t="s">
        <v>696</v>
      </c>
    </row>
    <row r="236" spans="1:10">
      <c r="A236" t="s">
        <v>2598</v>
      </c>
      <c r="B236" t="s">
        <v>2599</v>
      </c>
      <c r="C236" t="s">
        <v>2611</v>
      </c>
      <c r="D236" t="s">
        <v>164</v>
      </c>
      <c r="E236" t="s">
        <v>507</v>
      </c>
      <c r="F236" t="s">
        <v>696</v>
      </c>
      <c r="G236" t="s">
        <v>685</v>
      </c>
      <c r="H236" s="76" t="s">
        <v>507</v>
      </c>
      <c r="I236">
        <v>4033</v>
      </c>
      <c r="J236" t="s">
        <v>696</v>
      </c>
    </row>
    <row r="237" spans="1:10">
      <c r="A237" t="s">
        <v>2660</v>
      </c>
      <c r="B237" t="s">
        <v>2653</v>
      </c>
      <c r="C237" t="s">
        <v>2655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2649</v>
      </c>
      <c r="B238" t="s">
        <v>1832</v>
      </c>
      <c r="C238" t="s">
        <v>3137</v>
      </c>
      <c r="D238" t="s">
        <v>1443</v>
      </c>
      <c r="E238" t="s">
        <v>507</v>
      </c>
      <c r="F238" t="s">
        <v>696</v>
      </c>
      <c r="G238" t="s">
        <v>685</v>
      </c>
      <c r="H238" t="s">
        <v>3125</v>
      </c>
      <c r="I238">
        <v>4033</v>
      </c>
      <c r="J238" t="s">
        <v>696</v>
      </c>
    </row>
    <row r="239" spans="1:10">
      <c r="A239" t="s">
        <v>2644</v>
      </c>
      <c r="B239" t="s">
        <v>2645</v>
      </c>
      <c r="C239" t="s">
        <v>3138</v>
      </c>
      <c r="D239" t="s">
        <v>1389</v>
      </c>
      <c r="E239">
        <v>41026</v>
      </c>
      <c r="F239" t="s">
        <v>694</v>
      </c>
      <c r="G239" t="s">
        <v>489</v>
      </c>
      <c r="H239" t="s">
        <v>3125</v>
      </c>
      <c r="I239">
        <v>4033</v>
      </c>
      <c r="J239" t="s">
        <v>694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2765</v>
      </c>
      <c r="B241" t="s">
        <v>118</v>
      </c>
      <c r="C241" t="s">
        <v>3139</v>
      </c>
      <c r="D241" t="s">
        <v>979</v>
      </c>
      <c r="E241">
        <v>41011</v>
      </c>
      <c r="F241" t="s">
        <v>501</v>
      </c>
      <c r="G241" t="s">
        <v>501</v>
      </c>
      <c r="H241" t="s">
        <v>3125</v>
      </c>
      <c r="I241">
        <v>4033</v>
      </c>
      <c r="J241" t="s">
        <v>501</v>
      </c>
    </row>
    <row r="242" spans="1:10">
      <c r="A242" t="s">
        <v>2766</v>
      </c>
      <c r="B242" t="s">
        <v>118</v>
      </c>
      <c r="C242" t="s">
        <v>3140</v>
      </c>
      <c r="D242" t="s">
        <v>979</v>
      </c>
      <c r="E242">
        <v>41011</v>
      </c>
      <c r="F242" t="s">
        <v>501</v>
      </c>
      <c r="G242" t="s">
        <v>501</v>
      </c>
      <c r="H242" t="s">
        <v>3125</v>
      </c>
      <c r="I242">
        <v>4033</v>
      </c>
      <c r="J242" t="s">
        <v>501</v>
      </c>
    </row>
    <row r="243" spans="1:10">
      <c r="A243" t="s">
        <v>3202</v>
      </c>
      <c r="B243" t="s">
        <v>2819</v>
      </c>
      <c r="C243" t="s">
        <v>3141</v>
      </c>
      <c r="D243" t="s">
        <v>999</v>
      </c>
      <c r="E243">
        <v>41026</v>
      </c>
      <c r="F243" t="s">
        <v>694</v>
      </c>
      <c r="G243" t="s">
        <v>489</v>
      </c>
      <c r="H243" t="s">
        <v>3125</v>
      </c>
      <c r="I243">
        <v>4033</v>
      </c>
      <c r="J243" t="s">
        <v>694</v>
      </c>
    </row>
    <row r="244" spans="1:10">
      <c r="A244" t="s">
        <v>2768</v>
      </c>
      <c r="B244" t="s">
        <v>118</v>
      </c>
      <c r="C244" t="s">
        <v>3142</v>
      </c>
      <c r="D244" t="s">
        <v>979</v>
      </c>
      <c r="E244">
        <v>41012</v>
      </c>
      <c r="F244" t="s">
        <v>696</v>
      </c>
      <c r="G244" t="s">
        <v>685</v>
      </c>
      <c r="H244" t="s">
        <v>3125</v>
      </c>
      <c r="I244">
        <v>4033</v>
      </c>
      <c r="J244" t="s">
        <v>696</v>
      </c>
    </row>
    <row r="245" spans="1:10">
      <c r="A245" t="s">
        <v>2769</v>
      </c>
      <c r="B245" t="s">
        <v>118</v>
      </c>
      <c r="C245" t="s">
        <v>3143</v>
      </c>
      <c r="D245" t="s">
        <v>979</v>
      </c>
      <c r="E245">
        <v>41012</v>
      </c>
      <c r="F245" t="s">
        <v>501</v>
      </c>
      <c r="G245" t="s">
        <v>501</v>
      </c>
      <c r="H245" t="s">
        <v>3125</v>
      </c>
      <c r="I245">
        <v>4033</v>
      </c>
      <c r="J245" t="s">
        <v>501</v>
      </c>
    </row>
    <row r="246" spans="1:10">
      <c r="A246" t="s">
        <v>2777</v>
      </c>
      <c r="B246" t="s">
        <v>118</v>
      </c>
      <c r="C246" t="s">
        <v>3144</v>
      </c>
      <c r="D246" t="s">
        <v>979</v>
      </c>
      <c r="E246">
        <v>41023</v>
      </c>
      <c r="F246" t="s">
        <v>501</v>
      </c>
      <c r="G246" t="s">
        <v>501</v>
      </c>
      <c r="H246" t="s">
        <v>3125</v>
      </c>
      <c r="I246">
        <v>4033</v>
      </c>
      <c r="J246" t="s">
        <v>501</v>
      </c>
    </row>
    <row r="247" spans="1:10">
      <c r="A247" t="s">
        <v>2771</v>
      </c>
      <c r="B247" t="s">
        <v>118</v>
      </c>
      <c r="C247" t="s">
        <v>3145</v>
      </c>
      <c r="D247" t="s">
        <v>979</v>
      </c>
      <c r="E247" t="s">
        <v>507</v>
      </c>
      <c r="F247" t="s">
        <v>696</v>
      </c>
      <c r="G247" t="s">
        <v>685</v>
      </c>
      <c r="H247" s="76" t="s">
        <v>507</v>
      </c>
      <c r="I247">
        <v>4033</v>
      </c>
      <c r="J247" t="s">
        <v>696</v>
      </c>
    </row>
    <row r="248" spans="1:10">
      <c r="A248" t="s">
        <v>2786</v>
      </c>
      <c r="B248" t="s">
        <v>118</v>
      </c>
      <c r="C248" t="s">
        <v>3146</v>
      </c>
      <c r="D248" t="s">
        <v>979</v>
      </c>
      <c r="E248">
        <v>41019</v>
      </c>
      <c r="F248" t="s">
        <v>501</v>
      </c>
      <c r="G248" t="s">
        <v>501</v>
      </c>
      <c r="H248" t="s">
        <v>3125</v>
      </c>
      <c r="I248">
        <v>4033</v>
      </c>
      <c r="J248" t="s">
        <v>501</v>
      </c>
    </row>
    <row r="249" spans="1:10">
      <c r="A249" t="s">
        <v>3147</v>
      </c>
      <c r="B249" t="s">
        <v>2828</v>
      </c>
      <c r="C249" t="s">
        <v>3148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2779</v>
      </c>
      <c r="B250" t="s">
        <v>118</v>
      </c>
      <c r="C250" t="s">
        <v>2738</v>
      </c>
      <c r="D250" t="s">
        <v>979</v>
      </c>
      <c r="E250">
        <v>41019</v>
      </c>
      <c r="F250" t="s">
        <v>501</v>
      </c>
      <c r="G250" t="s">
        <v>501</v>
      </c>
      <c r="H250" t="s">
        <v>3125</v>
      </c>
      <c r="I250">
        <v>4033</v>
      </c>
      <c r="J250" t="s">
        <v>501</v>
      </c>
    </row>
    <row r="251" spans="1:10">
      <c r="A251" t="s">
        <v>2775</v>
      </c>
      <c r="B251" t="s">
        <v>118</v>
      </c>
      <c r="C251" t="s">
        <v>3149</v>
      </c>
      <c r="D251" t="s">
        <v>979</v>
      </c>
      <c r="E251">
        <v>41012</v>
      </c>
      <c r="F251" t="s">
        <v>501</v>
      </c>
      <c r="G251" t="s">
        <v>501</v>
      </c>
      <c r="H251" t="s">
        <v>3125</v>
      </c>
      <c r="I251">
        <v>4033</v>
      </c>
      <c r="J251" t="s">
        <v>501</v>
      </c>
    </row>
    <row r="252" spans="1:10">
      <c r="A252" t="s">
        <v>2782</v>
      </c>
      <c r="B252" t="s">
        <v>118</v>
      </c>
      <c r="C252" t="s">
        <v>3150</v>
      </c>
      <c r="D252" t="s">
        <v>979</v>
      </c>
      <c r="E252">
        <v>41019</v>
      </c>
      <c r="F252" t="s">
        <v>501</v>
      </c>
      <c r="G252" t="s">
        <v>501</v>
      </c>
      <c r="H252" t="s">
        <v>3125</v>
      </c>
      <c r="I252">
        <v>4033</v>
      </c>
      <c r="J252" t="s">
        <v>501</v>
      </c>
    </row>
    <row r="253" spans="1:10">
      <c r="A253" t="s">
        <v>2783</v>
      </c>
      <c r="B253" t="s">
        <v>118</v>
      </c>
      <c r="C253" t="s">
        <v>3151</v>
      </c>
      <c r="D253" t="s">
        <v>979</v>
      </c>
      <c r="E253">
        <v>41019</v>
      </c>
      <c r="F253" t="s">
        <v>696</v>
      </c>
      <c r="G253" t="s">
        <v>685</v>
      </c>
      <c r="H253" t="s">
        <v>3125</v>
      </c>
      <c r="I253">
        <v>4033</v>
      </c>
      <c r="J253" t="s">
        <v>696</v>
      </c>
    </row>
    <row r="254" spans="1:10">
      <c r="A254" t="s">
        <v>2784</v>
      </c>
      <c r="B254" t="s">
        <v>118</v>
      </c>
      <c r="C254" t="s">
        <v>3152</v>
      </c>
      <c r="D254" t="s">
        <v>979</v>
      </c>
      <c r="E254">
        <v>41022</v>
      </c>
      <c r="F254" t="s">
        <v>501</v>
      </c>
      <c r="G254" t="s">
        <v>501</v>
      </c>
      <c r="H254" t="s">
        <v>3125</v>
      </c>
      <c r="I254">
        <v>4033</v>
      </c>
      <c r="J254" t="s">
        <v>501</v>
      </c>
    </row>
    <row r="255" spans="1:10">
      <c r="A255" t="s">
        <v>3153</v>
      </c>
      <c r="B255" t="s">
        <v>2823</v>
      </c>
      <c r="C255" t="s">
        <v>3154</v>
      </c>
      <c r="D255" t="s">
        <v>990</v>
      </c>
      <c r="E255">
        <v>41017</v>
      </c>
      <c r="F255" t="s">
        <v>501</v>
      </c>
      <c r="G255" t="s">
        <v>501</v>
      </c>
      <c r="H255" t="s">
        <v>3155</v>
      </c>
      <c r="I255">
        <v>4033</v>
      </c>
      <c r="J255" t="s">
        <v>501</v>
      </c>
    </row>
    <row r="256" spans="1:10">
      <c r="A256" t="s">
        <v>2780</v>
      </c>
      <c r="B256" t="s">
        <v>118</v>
      </c>
      <c r="C256" t="s">
        <v>3156</v>
      </c>
      <c r="D256" t="s">
        <v>979</v>
      </c>
      <c r="E256">
        <v>41012</v>
      </c>
      <c r="F256" t="s">
        <v>501</v>
      </c>
      <c r="G256" t="s">
        <v>501</v>
      </c>
      <c r="H256" t="s">
        <v>3125</v>
      </c>
      <c r="I256">
        <v>4033</v>
      </c>
      <c r="J256" t="s">
        <v>501</v>
      </c>
    </row>
    <row r="257" spans="1:10">
      <c r="A257" t="s">
        <v>2781</v>
      </c>
      <c r="B257" t="s">
        <v>118</v>
      </c>
      <c r="C257" t="s">
        <v>3157</v>
      </c>
      <c r="D257" t="s">
        <v>979</v>
      </c>
      <c r="E257" t="s">
        <v>507</v>
      </c>
      <c r="F257" t="s">
        <v>696</v>
      </c>
      <c r="G257" t="s">
        <v>685</v>
      </c>
      <c r="H257" s="76" t="s">
        <v>507</v>
      </c>
      <c r="I257">
        <v>4033</v>
      </c>
      <c r="J257" t="s">
        <v>696</v>
      </c>
    </row>
    <row r="258" spans="1:10">
      <c r="A258" t="s">
        <v>2778</v>
      </c>
      <c r="B258" t="s">
        <v>118</v>
      </c>
      <c r="C258" t="s">
        <v>3158</v>
      </c>
      <c r="D258" t="s">
        <v>979</v>
      </c>
      <c r="E258">
        <v>41023</v>
      </c>
      <c r="F258" t="s">
        <v>501</v>
      </c>
      <c r="G258" t="s">
        <v>501</v>
      </c>
      <c r="H258" t="s">
        <v>3125</v>
      </c>
      <c r="I258">
        <v>4033</v>
      </c>
      <c r="J258" t="s">
        <v>501</v>
      </c>
    </row>
    <row r="259" spans="1:10">
      <c r="A259" t="s">
        <v>3159</v>
      </c>
      <c r="B259" t="s">
        <v>2823</v>
      </c>
      <c r="C259" t="s">
        <v>3160</v>
      </c>
      <c r="D259" t="s">
        <v>990</v>
      </c>
      <c r="E259">
        <v>41018</v>
      </c>
      <c r="F259" t="s">
        <v>501</v>
      </c>
      <c r="G259" t="s">
        <v>501</v>
      </c>
      <c r="H259" t="s">
        <v>3155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2767</v>
      </c>
      <c r="B261" t="s">
        <v>118</v>
      </c>
      <c r="C261" t="s">
        <v>3161</v>
      </c>
      <c r="D261" t="s">
        <v>979</v>
      </c>
      <c r="E261">
        <v>41015</v>
      </c>
      <c r="F261" t="s">
        <v>501</v>
      </c>
      <c r="G261" t="s">
        <v>501</v>
      </c>
      <c r="H261" t="s">
        <v>3125</v>
      </c>
      <c r="I261">
        <v>4033</v>
      </c>
      <c r="J261" t="s">
        <v>501</v>
      </c>
    </row>
    <row r="262" spans="1:10">
      <c r="A262" t="s">
        <v>2770</v>
      </c>
      <c r="B262" t="s">
        <v>118</v>
      </c>
      <c r="C262" t="s">
        <v>3162</v>
      </c>
      <c r="D262" t="s">
        <v>979</v>
      </c>
      <c r="E262">
        <v>41019</v>
      </c>
      <c r="F262" t="s">
        <v>501</v>
      </c>
      <c r="G262" t="s">
        <v>501</v>
      </c>
      <c r="H262" t="s">
        <v>3125</v>
      </c>
      <c r="I262">
        <v>4033</v>
      </c>
      <c r="J262" t="s">
        <v>501</v>
      </c>
    </row>
    <row r="263" spans="1:10">
      <c r="A263" t="s">
        <v>2772</v>
      </c>
      <c r="B263" t="s">
        <v>118</v>
      </c>
      <c r="C263" t="s">
        <v>3163</v>
      </c>
      <c r="D263" t="s">
        <v>979</v>
      </c>
      <c r="E263">
        <v>41017</v>
      </c>
      <c r="F263" t="s">
        <v>501</v>
      </c>
      <c r="G263" t="s">
        <v>501</v>
      </c>
      <c r="H263" t="s">
        <v>3125</v>
      </c>
      <c r="I263">
        <v>4033</v>
      </c>
      <c r="J263" t="s">
        <v>501</v>
      </c>
    </row>
    <row r="264" spans="1:10">
      <c r="A264">
        <v>3267</v>
      </c>
      <c r="B264" t="s">
        <v>2807</v>
      </c>
      <c r="C264" t="s">
        <v>2809</v>
      </c>
      <c r="D264" t="s">
        <v>1405</v>
      </c>
      <c r="E264" t="s">
        <v>507</v>
      </c>
      <c r="F264" t="s">
        <v>696</v>
      </c>
      <c r="G264" t="s">
        <v>685</v>
      </c>
      <c r="H264" s="76" t="s">
        <v>507</v>
      </c>
      <c r="I264" s="76" t="s">
        <v>507</v>
      </c>
      <c r="J264" t="s">
        <v>696</v>
      </c>
    </row>
    <row r="265" spans="1:10">
      <c r="A265">
        <v>3268</v>
      </c>
      <c r="B265" t="s">
        <v>2811</v>
      </c>
      <c r="C265" t="s">
        <v>3164</v>
      </c>
      <c r="D265" t="s">
        <v>990</v>
      </c>
      <c r="E265" t="s">
        <v>507</v>
      </c>
      <c r="F265" t="s">
        <v>696</v>
      </c>
      <c r="G265" t="s">
        <v>685</v>
      </c>
      <c r="H265" s="76" t="s">
        <v>507</v>
      </c>
      <c r="I265" s="76" t="s">
        <v>507</v>
      </c>
      <c r="J265" t="s">
        <v>696</v>
      </c>
    </row>
    <row r="266" spans="1:10">
      <c r="A266">
        <v>3269</v>
      </c>
      <c r="B266" t="s">
        <v>2815</v>
      </c>
      <c r="C266" t="s">
        <v>3165</v>
      </c>
      <c r="D266" t="s">
        <v>1398</v>
      </c>
      <c r="E266" t="s">
        <v>507</v>
      </c>
      <c r="F266" t="s">
        <v>696</v>
      </c>
      <c r="G266" t="s">
        <v>685</v>
      </c>
      <c r="H266" s="76" t="s">
        <v>507</v>
      </c>
      <c r="I266" s="76" t="s">
        <v>507</v>
      </c>
      <c r="J266" t="s">
        <v>696</v>
      </c>
    </row>
    <row r="267" spans="1:10">
      <c r="A267" t="s">
        <v>2773</v>
      </c>
      <c r="B267" t="s">
        <v>118</v>
      </c>
      <c r="C267" t="s">
        <v>3166</v>
      </c>
      <c r="D267" t="s">
        <v>979</v>
      </c>
      <c r="E267">
        <v>41015</v>
      </c>
      <c r="F267" t="s">
        <v>501</v>
      </c>
      <c r="G267" t="s">
        <v>501</v>
      </c>
      <c r="H267" t="s">
        <v>3125</v>
      </c>
      <c r="I267">
        <v>4033</v>
      </c>
      <c r="J267" t="s">
        <v>501</v>
      </c>
    </row>
    <row r="268" spans="1:10">
      <c r="A268" t="s">
        <v>2774</v>
      </c>
      <c r="B268" t="s">
        <v>118</v>
      </c>
      <c r="C268" t="s">
        <v>3167</v>
      </c>
      <c r="D268" t="s">
        <v>979</v>
      </c>
      <c r="E268">
        <v>41018</v>
      </c>
      <c r="F268" t="s">
        <v>501</v>
      </c>
      <c r="G268" t="s">
        <v>501</v>
      </c>
      <c r="H268" t="s">
        <v>3125</v>
      </c>
      <c r="I268">
        <v>4033</v>
      </c>
      <c r="J268" t="s">
        <v>501</v>
      </c>
    </row>
    <row r="269" spans="1:10">
      <c r="A269" t="s">
        <v>2776</v>
      </c>
      <c r="B269" t="s">
        <v>118</v>
      </c>
      <c r="C269" t="s">
        <v>3168</v>
      </c>
      <c r="D269" t="s">
        <v>979</v>
      </c>
      <c r="E269">
        <v>41015</v>
      </c>
      <c r="F269" t="s">
        <v>501</v>
      </c>
      <c r="G269" t="s">
        <v>501</v>
      </c>
      <c r="H269" t="s">
        <v>3125</v>
      </c>
      <c r="I269">
        <v>4033</v>
      </c>
      <c r="J269" t="s">
        <v>501</v>
      </c>
    </row>
    <row r="270" spans="1:10">
      <c r="A270" t="s">
        <v>3169</v>
      </c>
      <c r="B270" t="s">
        <v>2803</v>
      </c>
      <c r="C270" t="s">
        <v>2805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2847</v>
      </c>
      <c r="C271" t="s">
        <v>3170</v>
      </c>
      <c r="D271" t="s">
        <v>1401</v>
      </c>
      <c r="E271" t="s">
        <v>507</v>
      </c>
      <c r="F271" t="s">
        <v>696</v>
      </c>
      <c r="G271" t="s">
        <v>685</v>
      </c>
      <c r="H271" s="76" t="s">
        <v>507</v>
      </c>
      <c r="I271" s="76" t="s">
        <v>507</v>
      </c>
      <c r="J271" t="s">
        <v>696</v>
      </c>
    </row>
    <row r="272" spans="1:10">
      <c r="A272" t="s">
        <v>2629</v>
      </c>
      <c r="B272" t="s">
        <v>3171</v>
      </c>
      <c r="C272" t="s">
        <v>3172</v>
      </c>
      <c r="D272" t="s">
        <v>999</v>
      </c>
      <c r="E272">
        <v>41016</v>
      </c>
      <c r="F272" t="s">
        <v>501</v>
      </c>
      <c r="G272" t="s">
        <v>501</v>
      </c>
      <c r="H272" s="76" t="s">
        <v>507</v>
      </c>
      <c r="I272" s="76" t="s">
        <v>507</v>
      </c>
      <c r="J272" t="s">
        <v>501</v>
      </c>
    </row>
    <row r="273" spans="1:10">
      <c r="A273" t="s">
        <v>3173</v>
      </c>
      <c r="B273" t="s">
        <v>2889</v>
      </c>
      <c r="C273" t="s">
        <v>2891</v>
      </c>
      <c r="D273" t="s">
        <v>1405</v>
      </c>
      <c r="E273">
        <v>41031</v>
      </c>
      <c r="F273" t="s">
        <v>694</v>
      </c>
      <c r="G273" t="s">
        <v>489</v>
      </c>
      <c r="H273" t="s">
        <v>3129</v>
      </c>
      <c r="I273">
        <v>4033</v>
      </c>
      <c r="J273" t="s">
        <v>694</v>
      </c>
    </row>
    <row r="274" spans="1:10">
      <c r="A274" t="s">
        <v>3174</v>
      </c>
      <c r="B274" t="s">
        <v>2893</v>
      </c>
      <c r="C274" t="s">
        <v>2895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3175</v>
      </c>
      <c r="B275" t="s">
        <v>1832</v>
      </c>
      <c r="C275" t="s">
        <v>2898</v>
      </c>
      <c r="D275" t="s">
        <v>1443</v>
      </c>
      <c r="E275" t="s">
        <v>507</v>
      </c>
      <c r="F275" t="s">
        <v>696</v>
      </c>
      <c r="G275" t="s">
        <v>685</v>
      </c>
      <c r="H275" s="76" t="s">
        <v>507</v>
      </c>
      <c r="I275">
        <v>4033</v>
      </c>
      <c r="J275" t="s">
        <v>696</v>
      </c>
    </row>
    <row r="276" spans="1:10">
      <c r="A276" t="s">
        <v>3176</v>
      </c>
      <c r="B276" t="s">
        <v>2900</v>
      </c>
      <c r="C276" t="s">
        <v>2902</v>
      </c>
      <c r="D276" t="s">
        <v>1405</v>
      </c>
      <c r="E276" t="s">
        <v>507</v>
      </c>
      <c r="F276" t="s">
        <v>696</v>
      </c>
      <c r="G276" t="s">
        <v>685</v>
      </c>
      <c r="H276" s="76" t="s">
        <v>507</v>
      </c>
      <c r="I276">
        <v>4033</v>
      </c>
      <c r="J276" t="s">
        <v>696</v>
      </c>
    </row>
    <row r="277" spans="1:10">
      <c r="A277" t="s">
        <v>3177</v>
      </c>
      <c r="B277" t="s">
        <v>2904</v>
      </c>
      <c r="C277" t="s">
        <v>2906</v>
      </c>
      <c r="D277" t="s">
        <v>997</v>
      </c>
      <c r="E277">
        <v>41033</v>
      </c>
      <c r="F277" s="76" t="s">
        <v>507</v>
      </c>
      <c r="G277" s="76" t="s">
        <v>507</v>
      </c>
      <c r="H277" t="s">
        <v>3125</v>
      </c>
      <c r="I277">
        <v>4033</v>
      </c>
      <c r="J277" s="76" t="s">
        <v>507</v>
      </c>
    </row>
    <row r="278" spans="1:10">
      <c r="A278" t="s">
        <v>3178</v>
      </c>
      <c r="B278" t="s">
        <v>2908</v>
      </c>
      <c r="C278" t="s">
        <v>2910</v>
      </c>
      <c r="D278" t="s">
        <v>1398</v>
      </c>
      <c r="E278">
        <v>41031</v>
      </c>
      <c r="F278" t="s">
        <v>694</v>
      </c>
      <c r="G278" t="s">
        <v>489</v>
      </c>
      <c r="H278" t="s">
        <v>169</v>
      </c>
      <c r="I278">
        <v>4033</v>
      </c>
      <c r="J278" t="s">
        <v>694</v>
      </c>
    </row>
    <row r="279" spans="1:10">
      <c r="A279" t="s">
        <v>3179</v>
      </c>
      <c r="B279" t="s">
        <v>2912</v>
      </c>
      <c r="C279" t="s">
        <v>2914</v>
      </c>
      <c r="D279" t="s">
        <v>1405</v>
      </c>
      <c r="E279">
        <v>41033</v>
      </c>
      <c r="F279" t="s">
        <v>694</v>
      </c>
      <c r="G279" t="s">
        <v>694</v>
      </c>
      <c r="H279" t="s">
        <v>3129</v>
      </c>
      <c r="I279">
        <v>4033</v>
      </c>
      <c r="J279" t="s">
        <v>694</v>
      </c>
    </row>
    <row r="280" spans="1:10">
      <c r="A280" t="s">
        <v>3180</v>
      </c>
      <c r="B280" t="s">
        <v>2916</v>
      </c>
      <c r="C280" t="s">
        <v>2918</v>
      </c>
      <c r="D280" t="s">
        <v>1389</v>
      </c>
      <c r="E280" t="s">
        <v>507</v>
      </c>
      <c r="F280" t="s">
        <v>696</v>
      </c>
      <c r="G280" t="s">
        <v>685</v>
      </c>
      <c r="H280" s="76" t="s">
        <v>507</v>
      </c>
      <c r="I280">
        <v>4033</v>
      </c>
      <c r="J280" t="s">
        <v>696</v>
      </c>
    </row>
    <row r="281" spans="1:10">
      <c r="A281" t="s">
        <v>3181</v>
      </c>
      <c r="B281" t="s">
        <v>2920</v>
      </c>
      <c r="C281" t="s">
        <v>2922</v>
      </c>
      <c r="D281" t="s">
        <v>1398</v>
      </c>
      <c r="E281" t="s">
        <v>507</v>
      </c>
      <c r="F281" t="s">
        <v>696</v>
      </c>
      <c r="G281" t="s">
        <v>685</v>
      </c>
      <c r="H281" s="76" t="s">
        <v>507</v>
      </c>
      <c r="I281">
        <v>4033</v>
      </c>
      <c r="J281" t="s">
        <v>696</v>
      </c>
    </row>
    <row r="282" spans="1:10">
      <c r="A282" t="s">
        <v>3182</v>
      </c>
      <c r="B282" t="s">
        <v>2924</v>
      </c>
      <c r="C282" t="s">
        <v>2926</v>
      </c>
      <c r="D282" t="s">
        <v>1398</v>
      </c>
      <c r="E282" t="s">
        <v>507</v>
      </c>
      <c r="F282" t="s">
        <v>696</v>
      </c>
      <c r="G282" t="s">
        <v>685</v>
      </c>
      <c r="H282" s="76" t="s">
        <v>507</v>
      </c>
      <c r="I282">
        <v>4033</v>
      </c>
      <c r="J282" t="s">
        <v>696</v>
      </c>
    </row>
    <row r="283" spans="1:10">
      <c r="A283" t="s">
        <v>3183</v>
      </c>
      <c r="B283" t="s">
        <v>2973</v>
      </c>
      <c r="C283" t="s">
        <v>2975</v>
      </c>
      <c r="D283" t="s">
        <v>995</v>
      </c>
      <c r="E283" t="s">
        <v>507</v>
      </c>
      <c r="F283" t="s">
        <v>696</v>
      </c>
      <c r="G283" t="s">
        <v>685</v>
      </c>
      <c r="H283" s="76" t="s">
        <v>507</v>
      </c>
      <c r="I283">
        <v>4035</v>
      </c>
      <c r="J283" t="s">
        <v>696</v>
      </c>
    </row>
    <row r="284" spans="1:10">
      <c r="A284" t="s">
        <v>3184</v>
      </c>
      <c r="B284" t="s">
        <v>2977</v>
      </c>
      <c r="C284" t="s">
        <v>2979</v>
      </c>
      <c r="D284" t="s">
        <v>995</v>
      </c>
      <c r="E284" t="s">
        <v>3279</v>
      </c>
      <c r="F284" s="76" t="s">
        <v>507</v>
      </c>
      <c r="G284" s="76" t="s">
        <v>507</v>
      </c>
      <c r="H284" t="s">
        <v>3129</v>
      </c>
      <c r="I284">
        <v>4035</v>
      </c>
      <c r="J284" s="76" t="s">
        <v>507</v>
      </c>
    </row>
    <row r="285" spans="1:10">
      <c r="A285" t="s">
        <v>3185</v>
      </c>
      <c r="B285" t="s">
        <v>2981</v>
      </c>
      <c r="C285" t="s">
        <v>3186</v>
      </c>
      <c r="D285" t="s">
        <v>1398</v>
      </c>
      <c r="E285">
        <v>41032</v>
      </c>
      <c r="F285" s="76" t="s">
        <v>507</v>
      </c>
      <c r="G285" s="76" t="s">
        <v>507</v>
      </c>
      <c r="H285" t="s">
        <v>3125</v>
      </c>
      <c r="I285">
        <v>4033</v>
      </c>
      <c r="J285" s="76" t="s">
        <v>507</v>
      </c>
    </row>
    <row r="286" spans="1:10">
      <c r="A286" t="s">
        <v>3187</v>
      </c>
      <c r="B286" t="s">
        <v>2985</v>
      </c>
      <c r="C286" t="s">
        <v>2987</v>
      </c>
      <c r="D286" t="s">
        <v>999</v>
      </c>
      <c r="E286">
        <v>41023</v>
      </c>
      <c r="F286" t="s">
        <v>501</v>
      </c>
      <c r="G286" t="s">
        <v>501</v>
      </c>
      <c r="H286" t="s">
        <v>3125</v>
      </c>
      <c r="I286">
        <v>4033</v>
      </c>
      <c r="J286" t="s">
        <v>501</v>
      </c>
    </row>
    <row r="287" spans="1:10">
      <c r="A287" t="s">
        <v>3280</v>
      </c>
      <c r="B287" t="s">
        <v>3013</v>
      </c>
      <c r="C287" t="s">
        <v>3015</v>
      </c>
      <c r="D287" t="s">
        <v>979</v>
      </c>
      <c r="E287" t="s">
        <v>507</v>
      </c>
      <c r="F287" t="s">
        <v>696</v>
      </c>
      <c r="G287" t="s">
        <v>685</v>
      </c>
      <c r="H287" s="76" t="s">
        <v>507</v>
      </c>
      <c r="I287">
        <v>4033</v>
      </c>
      <c r="J287" t="s">
        <v>696</v>
      </c>
    </row>
    <row r="288" spans="1:10">
      <c r="A288" t="s">
        <v>3281</v>
      </c>
      <c r="B288" t="s">
        <v>3017</v>
      </c>
      <c r="C288" t="s">
        <v>3019</v>
      </c>
      <c r="D288" t="s">
        <v>1401</v>
      </c>
      <c r="E288" t="s">
        <v>507</v>
      </c>
      <c r="F288" t="s">
        <v>696</v>
      </c>
      <c r="G288" t="s">
        <v>685</v>
      </c>
      <c r="H288" s="76" t="s">
        <v>507</v>
      </c>
      <c r="I288">
        <v>4035</v>
      </c>
      <c r="J288" t="s">
        <v>696</v>
      </c>
    </row>
    <row r="289" spans="1:10">
      <c r="A289" t="s">
        <v>3282</v>
      </c>
      <c r="B289" t="s">
        <v>3009</v>
      </c>
      <c r="C289" t="s">
        <v>3011</v>
      </c>
      <c r="D289" t="s">
        <v>1398</v>
      </c>
      <c r="E289">
        <v>41026</v>
      </c>
      <c r="F289" t="s">
        <v>694</v>
      </c>
      <c r="G289" t="s">
        <v>489</v>
      </c>
      <c r="H289" t="s">
        <v>169</v>
      </c>
      <c r="I289">
        <v>4033</v>
      </c>
      <c r="J289" t="s">
        <v>694</v>
      </c>
    </row>
    <row r="290" spans="1:10">
      <c r="A290" t="s">
        <v>3283</v>
      </c>
      <c r="B290" t="s">
        <v>3021</v>
      </c>
      <c r="C290" t="s">
        <v>3023</v>
      </c>
      <c r="D290" t="s">
        <v>1402</v>
      </c>
      <c r="E290">
        <v>41032</v>
      </c>
      <c r="F290" s="76" t="s">
        <v>507</v>
      </c>
      <c r="G290" s="76" t="s">
        <v>507</v>
      </c>
      <c r="H290" t="s">
        <v>3133</v>
      </c>
      <c r="I290">
        <v>4035</v>
      </c>
      <c r="J290" s="76" t="s">
        <v>507</v>
      </c>
    </row>
    <row r="291" spans="1:10">
      <c r="A291" t="s">
        <v>3284</v>
      </c>
      <c r="B291" t="s">
        <v>3025</v>
      </c>
      <c r="C291" t="s">
        <v>3027</v>
      </c>
      <c r="D291" t="s">
        <v>993</v>
      </c>
      <c r="E291" t="s">
        <v>507</v>
      </c>
      <c r="F291" t="s">
        <v>696</v>
      </c>
      <c r="G291" t="s">
        <v>685</v>
      </c>
      <c r="H291" s="76" t="s">
        <v>507</v>
      </c>
      <c r="I291">
        <v>4033</v>
      </c>
      <c r="J291" t="s">
        <v>696</v>
      </c>
    </row>
    <row r="292" spans="1:10">
      <c r="A292" t="s">
        <v>3285</v>
      </c>
      <c r="B292" t="s">
        <v>3029</v>
      </c>
      <c r="C292" t="s">
        <v>3031</v>
      </c>
      <c r="D292" t="s">
        <v>997</v>
      </c>
      <c r="E292">
        <v>41032</v>
      </c>
      <c r="F292" s="76" t="s">
        <v>507</v>
      </c>
      <c r="G292" s="76" t="s">
        <v>507</v>
      </c>
      <c r="H292" t="s">
        <v>3125</v>
      </c>
      <c r="I292">
        <v>4033</v>
      </c>
      <c r="J292" s="76" t="s">
        <v>507</v>
      </c>
    </row>
    <row r="293" spans="1:10">
      <c r="A293" t="s">
        <v>3286</v>
      </c>
      <c r="B293" t="s">
        <v>3033</v>
      </c>
      <c r="C293" t="s">
        <v>3035</v>
      </c>
      <c r="D293" t="s">
        <v>999</v>
      </c>
      <c r="E293">
        <v>41026</v>
      </c>
      <c r="F293" t="s">
        <v>694</v>
      </c>
      <c r="G293" t="s">
        <v>489</v>
      </c>
      <c r="H293" t="s">
        <v>3125</v>
      </c>
      <c r="I293">
        <v>4033</v>
      </c>
      <c r="J293" t="s">
        <v>694</v>
      </c>
    </row>
    <row r="294" spans="1:10">
      <c r="A294" t="s">
        <v>3287</v>
      </c>
      <c r="B294" t="s">
        <v>3037</v>
      </c>
      <c r="C294" t="s">
        <v>3039</v>
      </c>
      <c r="D294" t="s">
        <v>164</v>
      </c>
      <c r="E294" t="s">
        <v>507</v>
      </c>
      <c r="F294" t="s">
        <v>696</v>
      </c>
      <c r="G294" t="s">
        <v>685</v>
      </c>
      <c r="H294" s="76" t="s">
        <v>507</v>
      </c>
      <c r="I294">
        <v>4035</v>
      </c>
      <c r="J294" t="s">
        <v>696</v>
      </c>
    </row>
    <row r="295" spans="1:10">
      <c r="A295" t="s">
        <v>3288</v>
      </c>
      <c r="B295" t="s">
        <v>3078</v>
      </c>
      <c r="C295" t="s">
        <v>3080</v>
      </c>
      <c r="D295" t="s">
        <v>1405</v>
      </c>
      <c r="E295" t="s">
        <v>507</v>
      </c>
      <c r="F295" t="s">
        <v>696</v>
      </c>
      <c r="G295" t="s">
        <v>685</v>
      </c>
      <c r="H295" s="76" t="s">
        <v>507</v>
      </c>
      <c r="I295">
        <v>4033</v>
      </c>
      <c r="J295" t="s">
        <v>696</v>
      </c>
    </row>
    <row r="296" spans="1:10">
      <c r="A296" t="s">
        <v>3289</v>
      </c>
      <c r="B296" t="s">
        <v>3082</v>
      </c>
      <c r="C296" t="s">
        <v>3084</v>
      </c>
      <c r="D296" t="s">
        <v>999</v>
      </c>
      <c r="E296" t="s">
        <v>507</v>
      </c>
      <c r="F296" t="s">
        <v>696</v>
      </c>
      <c r="G296" t="s">
        <v>685</v>
      </c>
      <c r="H296" s="76" t="s">
        <v>507</v>
      </c>
      <c r="I296">
        <v>4033</v>
      </c>
      <c r="J296" t="s">
        <v>696</v>
      </c>
    </row>
    <row r="297" spans="1:10">
      <c r="A297" t="s">
        <v>3290</v>
      </c>
      <c r="B297" t="s">
        <v>3086</v>
      </c>
      <c r="C297" t="s">
        <v>3088</v>
      </c>
      <c r="D297" t="s">
        <v>1401</v>
      </c>
      <c r="E297" t="s">
        <v>507</v>
      </c>
      <c r="F297" t="s">
        <v>696</v>
      </c>
      <c r="G297" t="s">
        <v>685</v>
      </c>
      <c r="H297" s="76" t="s">
        <v>507</v>
      </c>
      <c r="I297">
        <v>4035</v>
      </c>
      <c r="J297" t="s">
        <v>696</v>
      </c>
    </row>
    <row r="298" spans="1:10">
      <c r="A298" t="s">
        <v>3291</v>
      </c>
      <c r="B298" t="s">
        <v>3090</v>
      </c>
      <c r="C298" t="s">
        <v>3092</v>
      </c>
      <c r="D298" t="s">
        <v>1402</v>
      </c>
      <c r="E298">
        <v>41033</v>
      </c>
      <c r="F298" s="76" t="s">
        <v>507</v>
      </c>
      <c r="G298" s="76" t="s">
        <v>507</v>
      </c>
      <c r="H298" t="s">
        <v>3133</v>
      </c>
      <c r="I298">
        <v>4035</v>
      </c>
      <c r="J298" s="76" t="s">
        <v>507</v>
      </c>
    </row>
    <row r="299" spans="1:10">
      <c r="A299" t="s">
        <v>3292</v>
      </c>
      <c r="B299" t="s">
        <v>3094</v>
      </c>
      <c r="C299" t="s">
        <v>3096</v>
      </c>
      <c r="D299" t="s">
        <v>1401</v>
      </c>
      <c r="E299">
        <v>41040</v>
      </c>
      <c r="F299" t="s">
        <v>694</v>
      </c>
      <c r="G299" t="s">
        <v>694</v>
      </c>
      <c r="H299" t="s">
        <v>3125</v>
      </c>
      <c r="I299">
        <v>4035</v>
      </c>
      <c r="J299" t="s">
        <v>694</v>
      </c>
    </row>
    <row r="300" spans="1:10">
      <c r="A300" t="s">
        <v>3293</v>
      </c>
      <c r="B300" t="s">
        <v>3094</v>
      </c>
      <c r="C300" t="s">
        <v>3099</v>
      </c>
      <c r="D300" t="s">
        <v>1401</v>
      </c>
      <c r="E300">
        <v>41039</v>
      </c>
      <c r="F300" t="s">
        <v>694</v>
      </c>
      <c r="G300" t="s">
        <v>694</v>
      </c>
      <c r="H300" t="s">
        <v>3125</v>
      </c>
      <c r="I300">
        <v>4035</v>
      </c>
      <c r="J300" t="s">
        <v>694</v>
      </c>
    </row>
    <row r="301" spans="1:10">
      <c r="A301" t="s">
        <v>3294</v>
      </c>
      <c r="B301" t="s">
        <v>3094</v>
      </c>
      <c r="C301" t="s">
        <v>3102</v>
      </c>
      <c r="D301" t="s">
        <v>1401</v>
      </c>
      <c r="E301" t="s">
        <v>507</v>
      </c>
      <c r="F301" t="s">
        <v>696</v>
      </c>
      <c r="G301" t="s">
        <v>685</v>
      </c>
      <c r="H301" t="s">
        <v>3125</v>
      </c>
      <c r="I301">
        <v>4035</v>
      </c>
      <c r="J301" s="76" t="s">
        <v>507</v>
      </c>
    </row>
    <row r="302" spans="1:10">
      <c r="A302" t="s">
        <v>3295</v>
      </c>
      <c r="B302" t="s">
        <v>3094</v>
      </c>
      <c r="C302" t="s">
        <v>3104</v>
      </c>
      <c r="D302" t="s">
        <v>1401</v>
      </c>
      <c r="E302">
        <v>41041</v>
      </c>
      <c r="F302" t="s">
        <v>694</v>
      </c>
      <c r="G302" t="s">
        <v>694</v>
      </c>
      <c r="H302" t="s">
        <v>3125</v>
      </c>
      <c r="I302">
        <v>4035</v>
      </c>
      <c r="J302" s="76" t="s">
        <v>507</v>
      </c>
    </row>
    <row r="303" spans="1:10">
      <c r="A303" t="s">
        <v>3296</v>
      </c>
      <c r="B303" t="s">
        <v>3094</v>
      </c>
      <c r="C303" t="s">
        <v>3106</v>
      </c>
      <c r="D303" t="s">
        <v>1401</v>
      </c>
      <c r="E303">
        <v>41038</v>
      </c>
      <c r="F303" t="s">
        <v>694</v>
      </c>
      <c r="G303" t="s">
        <v>694</v>
      </c>
      <c r="H303" t="s">
        <v>3125</v>
      </c>
      <c r="I303">
        <v>4035</v>
      </c>
      <c r="J303" t="s">
        <v>694</v>
      </c>
    </row>
    <row r="304" spans="1:10">
      <c r="A304" t="s">
        <v>3297</v>
      </c>
      <c r="B304" t="s">
        <v>2847</v>
      </c>
      <c r="C304" t="s">
        <v>3109</v>
      </c>
      <c r="D304" t="s">
        <v>1401</v>
      </c>
      <c r="E304" s="76" t="s">
        <v>507</v>
      </c>
      <c r="F304" s="76" t="s">
        <v>507</v>
      </c>
      <c r="G304" s="76" t="s">
        <v>507</v>
      </c>
      <c r="H304" t="s">
        <v>3129</v>
      </c>
      <c r="I304">
        <v>4035</v>
      </c>
      <c r="J304" s="76" t="s">
        <v>507</v>
      </c>
    </row>
    <row r="305" spans="1:10">
      <c r="A305" t="s">
        <v>3298</v>
      </c>
      <c r="B305" t="s">
        <v>2847</v>
      </c>
      <c r="C305" t="s">
        <v>3112</v>
      </c>
      <c r="D305" t="s">
        <v>1401</v>
      </c>
      <c r="E305" s="76" t="s">
        <v>507</v>
      </c>
      <c r="F305" s="76" t="s">
        <v>507</v>
      </c>
      <c r="G305" s="76" t="s">
        <v>507</v>
      </c>
      <c r="H305" t="s">
        <v>3129</v>
      </c>
      <c r="I305">
        <v>4035</v>
      </c>
      <c r="J305" s="76" t="s">
        <v>507</v>
      </c>
    </row>
    <row r="306" spans="1:10">
      <c r="A306" t="s">
        <v>3299</v>
      </c>
      <c r="B306" t="s">
        <v>2847</v>
      </c>
      <c r="C306" t="s">
        <v>3115</v>
      </c>
      <c r="D306" t="s">
        <v>1401</v>
      </c>
      <c r="E306" s="76" t="s">
        <v>507</v>
      </c>
      <c r="F306" s="76" t="s">
        <v>507</v>
      </c>
      <c r="G306" s="76" t="s">
        <v>507</v>
      </c>
      <c r="H306" t="s">
        <v>3129</v>
      </c>
      <c r="I306">
        <v>4035</v>
      </c>
      <c r="J306" s="76" t="s">
        <v>507</v>
      </c>
    </row>
    <row r="307" spans="1:10">
      <c r="A307" t="s">
        <v>3300</v>
      </c>
      <c r="B307" t="s">
        <v>190</v>
      </c>
      <c r="C307" t="s">
        <v>3118</v>
      </c>
      <c r="D307" t="s">
        <v>1401</v>
      </c>
      <c r="E307" s="76" t="s">
        <v>507</v>
      </c>
      <c r="F307" s="76" t="s">
        <v>507</v>
      </c>
      <c r="G307" s="76" t="s">
        <v>507</v>
      </c>
      <c r="H307" t="s">
        <v>3129</v>
      </c>
      <c r="I307">
        <v>4035</v>
      </c>
      <c r="J307" s="76" t="s">
        <v>507</v>
      </c>
    </row>
    <row r="308" spans="1:10">
      <c r="A308" t="s">
        <v>3301</v>
      </c>
      <c r="B308" t="s">
        <v>190</v>
      </c>
      <c r="C308" t="s">
        <v>3121</v>
      </c>
      <c r="D308" t="s">
        <v>1401</v>
      </c>
      <c r="E308" s="76" t="s">
        <v>507</v>
      </c>
      <c r="F308" s="76" t="s">
        <v>507</v>
      </c>
      <c r="G308" s="76" t="s">
        <v>507</v>
      </c>
      <c r="H308" t="s">
        <v>3129</v>
      </c>
      <c r="I308">
        <v>4035</v>
      </c>
      <c r="J308" s="76" t="s">
        <v>507</v>
      </c>
    </row>
    <row r="309" spans="1:10">
      <c r="A309" t="s">
        <v>3302</v>
      </c>
      <c r="B309" t="s">
        <v>3254</v>
      </c>
      <c r="C309" t="s">
        <v>3303</v>
      </c>
      <c r="D309" t="s">
        <v>1443</v>
      </c>
      <c r="E309" s="76" t="s">
        <v>507</v>
      </c>
      <c r="F309" s="76" t="s">
        <v>507</v>
      </c>
      <c r="G309" s="76" t="s">
        <v>507</v>
      </c>
      <c r="H309" t="s">
        <v>3125</v>
      </c>
      <c r="I309">
        <v>4033</v>
      </c>
      <c r="J309" s="76" t="s">
        <v>507</v>
      </c>
    </row>
    <row r="310" spans="1:10">
      <c r="A310" t="s">
        <v>3304</v>
      </c>
      <c r="B310" t="s">
        <v>3254</v>
      </c>
      <c r="C310" t="s">
        <v>3259</v>
      </c>
      <c r="D310" t="s">
        <v>1443</v>
      </c>
      <c r="E310" s="76" t="s">
        <v>507</v>
      </c>
      <c r="F310" s="76" t="s">
        <v>507</v>
      </c>
      <c r="G310" s="76" t="s">
        <v>507</v>
      </c>
      <c r="H310" t="s">
        <v>3125</v>
      </c>
      <c r="I310">
        <v>4033</v>
      </c>
      <c r="J310" s="76" t="s">
        <v>507</v>
      </c>
    </row>
    <row r="311" spans="1:10">
      <c r="A311" t="s">
        <v>3305</v>
      </c>
      <c r="B311" t="s">
        <v>3254</v>
      </c>
      <c r="C311" t="s">
        <v>3276</v>
      </c>
      <c r="D311" t="s">
        <v>1443</v>
      </c>
      <c r="E311" s="76" t="s">
        <v>507</v>
      </c>
      <c r="F311" s="76" t="s">
        <v>507</v>
      </c>
      <c r="G311" s="76" t="s">
        <v>507</v>
      </c>
      <c r="H311" t="s">
        <v>3125</v>
      </c>
      <c r="I311">
        <v>4033</v>
      </c>
      <c r="J311" s="76" t="s">
        <v>507</v>
      </c>
    </row>
    <row r="312" spans="1:10">
      <c r="A312" t="s">
        <v>3306</v>
      </c>
      <c r="B312" t="s">
        <v>3261</v>
      </c>
      <c r="C312" t="s">
        <v>3263</v>
      </c>
      <c r="D312" t="s">
        <v>1443</v>
      </c>
      <c r="E312" s="76" t="s">
        <v>507</v>
      </c>
      <c r="F312" s="76" t="s">
        <v>507</v>
      </c>
      <c r="G312" s="76" t="s">
        <v>507</v>
      </c>
      <c r="H312" t="s">
        <v>3125</v>
      </c>
      <c r="I312">
        <v>4033</v>
      </c>
      <c r="J312" s="76" t="s">
        <v>507</v>
      </c>
    </row>
    <row r="313" spans="1:10">
      <c r="A313" t="s">
        <v>3307</v>
      </c>
      <c r="B313" t="s">
        <v>3261</v>
      </c>
      <c r="C313" t="s">
        <v>3266</v>
      </c>
      <c r="D313" t="s">
        <v>1443</v>
      </c>
      <c r="E313" s="76" t="s">
        <v>507</v>
      </c>
      <c r="F313" s="76" t="s">
        <v>507</v>
      </c>
      <c r="G313" s="76" t="s">
        <v>507</v>
      </c>
      <c r="H313" t="s">
        <v>3125</v>
      </c>
      <c r="I313">
        <v>4033</v>
      </c>
      <c r="J313" s="76" t="s">
        <v>507</v>
      </c>
    </row>
    <row r="314" spans="1:10">
      <c r="A314" t="s">
        <v>3308</v>
      </c>
      <c r="B314" t="s">
        <v>3268</v>
      </c>
      <c r="C314" t="s">
        <v>3270</v>
      </c>
      <c r="D314" t="s">
        <v>1443</v>
      </c>
      <c r="E314" s="76" t="s">
        <v>507</v>
      </c>
      <c r="F314" s="76" t="s">
        <v>507</v>
      </c>
      <c r="G314" s="76" t="s">
        <v>507</v>
      </c>
      <c r="H314" t="s">
        <v>3125</v>
      </c>
      <c r="I314">
        <v>4033</v>
      </c>
      <c r="J314" s="76" t="s">
        <v>507</v>
      </c>
    </row>
    <row r="315" spans="1:10">
      <c r="A315" t="s">
        <v>3309</v>
      </c>
      <c r="B315" t="s">
        <v>3268</v>
      </c>
      <c r="C315" t="s">
        <v>3273</v>
      </c>
      <c r="D315" t="s">
        <v>1443</v>
      </c>
      <c r="E315" t="s">
        <v>507</v>
      </c>
      <c r="F315" t="s">
        <v>696</v>
      </c>
      <c r="G315" t="s">
        <v>685</v>
      </c>
      <c r="H315" t="s">
        <v>3125</v>
      </c>
      <c r="I315">
        <v>4033</v>
      </c>
      <c r="J315" t="s">
        <v>696</v>
      </c>
    </row>
    <row r="316" spans="1:10">
      <c r="A316" s="76" t="s">
        <v>507</v>
      </c>
      <c r="B316" s="76" t="s">
        <v>507</v>
      </c>
      <c r="C316" s="76" t="s">
        <v>507</v>
      </c>
      <c r="D316" s="76" t="s">
        <v>507</v>
      </c>
      <c r="E316" s="76" t="s">
        <v>507</v>
      </c>
      <c r="F316" s="76" t="s">
        <v>507</v>
      </c>
      <c r="G316" s="76" t="s">
        <v>507</v>
      </c>
      <c r="H316" s="76" t="s">
        <v>507</v>
      </c>
      <c r="I316">
        <v>4033</v>
      </c>
      <c r="J316" s="76" t="s">
        <v>507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2012-04-27T20:48:46Z</dcterms:modified>
</cp:coreProperties>
</file>