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G:\Мој диск\Inventari - Psihološka procena\NEO PI-R\"/>
    </mc:Choice>
  </mc:AlternateContent>
  <xr:revisionPtr revIDLastSave="0" documentId="13_ncr:1_{2778F904-374A-4870-A049-71DF041674A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Sheet2" sheetId="2" r:id="rId2"/>
    <sheet name="MUSKARCI" sheetId="3" r:id="rId3"/>
    <sheet name="ZENE" sheetId="4" r:id="rId4"/>
  </sheets>
  <definedNames>
    <definedName name="_xlnm._FilterDatabase" localSheetId="1" hidden="1">Sheet2!$D$1:$D$241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5" i="2" l="1"/>
  <c r="B134" i="2"/>
  <c r="B136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H35" i="2" l="1"/>
  <c r="H10" i="2"/>
  <c r="J10" i="2" s="1"/>
  <c r="J53" i="2" s="1"/>
  <c r="H15" i="2"/>
  <c r="H58" i="2" s="1"/>
  <c r="H7" i="2"/>
  <c r="I7" i="2" s="1"/>
  <c r="I50" i="2" s="1"/>
  <c r="H34" i="2"/>
  <c r="K34" i="2" s="1"/>
  <c r="K77" i="2" s="1"/>
  <c r="H20" i="2"/>
  <c r="H63" i="2" s="1"/>
  <c r="H17" i="2"/>
  <c r="K17" i="2" s="1"/>
  <c r="K60" i="2" s="1"/>
  <c r="H28" i="2"/>
  <c r="J28" i="2" s="1"/>
  <c r="J71" i="2" s="1"/>
  <c r="H26" i="2"/>
  <c r="I26" i="2" s="1"/>
  <c r="I69" i="2" s="1"/>
  <c r="H25" i="2"/>
  <c r="H68" i="2" s="1"/>
  <c r="H4" i="2"/>
  <c r="K4" i="2" s="1"/>
  <c r="K47" i="2" s="1"/>
  <c r="H36" i="2"/>
  <c r="K36" i="2" s="1"/>
  <c r="K79" i="2" s="1"/>
  <c r="H8" i="2"/>
  <c r="H51" i="2" s="1"/>
  <c r="H21" i="2"/>
  <c r="I21" i="2" s="1"/>
  <c r="I64" i="2" s="1"/>
  <c r="H14" i="2"/>
  <c r="J14" i="2" s="1"/>
  <c r="J57" i="2" s="1"/>
  <c r="H33" i="2"/>
  <c r="K33" i="2" s="1"/>
  <c r="K76" i="2" s="1"/>
  <c r="H12" i="2"/>
  <c r="I12" i="2" s="1"/>
  <c r="I55" i="2" s="1"/>
  <c r="H5" i="2"/>
  <c r="I5" i="2" s="1"/>
  <c r="I48" i="2" s="1"/>
  <c r="H32" i="2"/>
  <c r="H11" i="2"/>
  <c r="H31" i="2"/>
  <c r="H13" i="2"/>
  <c r="H19" i="2"/>
  <c r="H3" i="2"/>
  <c r="H29" i="2"/>
  <c r="H24" i="2"/>
  <c r="H27" i="2"/>
  <c r="H6" i="2"/>
  <c r="H18" i="2"/>
  <c r="H22" i="2"/>
  <c r="J25" i="2" l="1"/>
  <c r="J68" i="2" s="1"/>
  <c r="K25" i="2"/>
  <c r="K68" i="2" s="1"/>
  <c r="I25" i="2"/>
  <c r="I68" i="2" s="1"/>
  <c r="I4" i="2"/>
  <c r="I47" i="2" s="1"/>
  <c r="H47" i="2"/>
  <c r="J4" i="2"/>
  <c r="J47" i="2" s="1"/>
  <c r="I10" i="2"/>
  <c r="I53" i="2" s="1"/>
  <c r="H53" i="2"/>
  <c r="K10" i="2"/>
  <c r="K53" i="2" s="1"/>
  <c r="J15" i="2"/>
  <c r="J58" i="2" s="1"/>
  <c r="K15" i="2"/>
  <c r="K58" i="2" s="1"/>
  <c r="I15" i="2"/>
  <c r="I58" i="2" s="1"/>
  <c r="H50" i="2"/>
  <c r="J7" i="2"/>
  <c r="J50" i="2" s="1"/>
  <c r="K7" i="2"/>
  <c r="K50" i="2" s="1"/>
  <c r="J34" i="2"/>
  <c r="J77" i="2" s="1"/>
  <c r="I34" i="2"/>
  <c r="I77" i="2" s="1"/>
  <c r="H77" i="2"/>
  <c r="J20" i="2"/>
  <c r="J63" i="2" s="1"/>
  <c r="K20" i="2"/>
  <c r="K63" i="2" s="1"/>
  <c r="I20" i="2"/>
  <c r="I63" i="2" s="1"/>
  <c r="I17" i="2"/>
  <c r="I60" i="2" s="1"/>
  <c r="H60" i="2"/>
  <c r="J17" i="2"/>
  <c r="J60" i="2" s="1"/>
  <c r="H71" i="2"/>
  <c r="K28" i="2"/>
  <c r="K71" i="2" s="1"/>
  <c r="I28" i="2"/>
  <c r="I71" i="2" s="1"/>
  <c r="K26" i="2"/>
  <c r="K69" i="2" s="1"/>
  <c r="J26" i="2"/>
  <c r="J69" i="2" s="1"/>
  <c r="H69" i="2"/>
  <c r="H79" i="2"/>
  <c r="J36" i="2"/>
  <c r="J79" i="2" s="1"/>
  <c r="I36" i="2"/>
  <c r="I79" i="2" s="1"/>
  <c r="J8" i="2"/>
  <c r="J51" i="2" s="1"/>
  <c r="K8" i="2"/>
  <c r="K51" i="2" s="1"/>
  <c r="I8" i="2"/>
  <c r="I51" i="2" s="1"/>
  <c r="H64" i="2"/>
  <c r="K21" i="2"/>
  <c r="K64" i="2" s="1"/>
  <c r="J21" i="2"/>
  <c r="J64" i="2" s="1"/>
  <c r="H57" i="2"/>
  <c r="K14" i="2"/>
  <c r="K57" i="2" s="1"/>
  <c r="I14" i="2"/>
  <c r="I57" i="2" s="1"/>
  <c r="I33" i="2"/>
  <c r="I76" i="2" s="1"/>
  <c r="J33" i="2"/>
  <c r="J76" i="2" s="1"/>
  <c r="H76" i="2"/>
  <c r="H55" i="2"/>
  <c r="K12" i="2"/>
  <c r="K55" i="2" s="1"/>
  <c r="J12" i="2"/>
  <c r="J55" i="2" s="1"/>
  <c r="H48" i="2"/>
  <c r="J5" i="2"/>
  <c r="J48" i="2" s="1"/>
  <c r="K5" i="2"/>
  <c r="K48" i="2" s="1"/>
  <c r="I35" i="2"/>
  <c r="I78" i="2" s="1"/>
  <c r="J35" i="2"/>
  <c r="J78" i="2" s="1"/>
  <c r="H78" i="2"/>
  <c r="K35" i="2"/>
  <c r="K78" i="2" s="1"/>
  <c r="K27" i="2"/>
  <c r="K70" i="2" s="1"/>
  <c r="H70" i="2"/>
  <c r="I27" i="2"/>
  <c r="I70" i="2" s="1"/>
  <c r="J27" i="2"/>
  <c r="J70" i="2" s="1"/>
  <c r="I3" i="2"/>
  <c r="I46" i="2" s="1"/>
  <c r="H2" i="2"/>
  <c r="J3" i="2"/>
  <c r="J46" i="2" s="1"/>
  <c r="K3" i="2"/>
  <c r="K46" i="2" s="1"/>
  <c r="H46" i="2"/>
  <c r="I11" i="2"/>
  <c r="I54" i="2" s="1"/>
  <c r="K11" i="2"/>
  <c r="K54" i="2" s="1"/>
  <c r="J11" i="2"/>
  <c r="J54" i="2" s="1"/>
  <c r="H9" i="2"/>
  <c r="H54" i="2"/>
  <c r="I32" i="2"/>
  <c r="I75" i="2" s="1"/>
  <c r="K32" i="2"/>
  <c r="K75" i="2" s="1"/>
  <c r="H75" i="2"/>
  <c r="J32" i="2"/>
  <c r="J75" i="2" s="1"/>
  <c r="I22" i="2"/>
  <c r="I65" i="2" s="1"/>
  <c r="H65" i="2"/>
  <c r="J22" i="2"/>
  <c r="J65" i="2" s="1"/>
  <c r="K22" i="2"/>
  <c r="K65" i="2" s="1"/>
  <c r="H67" i="2"/>
  <c r="J24" i="2"/>
  <c r="J67" i="2" s="1"/>
  <c r="I24" i="2"/>
  <c r="I67" i="2" s="1"/>
  <c r="K24" i="2"/>
  <c r="K67" i="2" s="1"/>
  <c r="H23" i="2"/>
  <c r="I19" i="2"/>
  <c r="I62" i="2" s="1"/>
  <c r="J19" i="2"/>
  <c r="J62" i="2" s="1"/>
  <c r="K19" i="2"/>
  <c r="K62" i="2" s="1"/>
  <c r="H62" i="2"/>
  <c r="K31" i="2"/>
  <c r="K74" i="2" s="1"/>
  <c r="I31" i="2"/>
  <c r="I74" i="2" s="1"/>
  <c r="J31" i="2"/>
  <c r="J74" i="2" s="1"/>
  <c r="H30" i="2"/>
  <c r="H74" i="2"/>
  <c r="H61" i="2"/>
  <c r="J18" i="2"/>
  <c r="J61" i="2" s="1"/>
  <c r="I18" i="2"/>
  <c r="I61" i="2" s="1"/>
  <c r="K18" i="2"/>
  <c r="K61" i="2" s="1"/>
  <c r="I29" i="2"/>
  <c r="I72" i="2" s="1"/>
  <c r="K29" i="2"/>
  <c r="K72" i="2" s="1"/>
  <c r="H72" i="2"/>
  <c r="J29" i="2"/>
  <c r="J72" i="2" s="1"/>
  <c r="I13" i="2"/>
  <c r="I56" i="2" s="1"/>
  <c r="H56" i="2"/>
  <c r="J13" i="2"/>
  <c r="J56" i="2" s="1"/>
  <c r="K13" i="2"/>
  <c r="K56" i="2" s="1"/>
  <c r="J6" i="2"/>
  <c r="J49" i="2" s="1"/>
  <c r="H49" i="2"/>
  <c r="K6" i="2"/>
  <c r="K49" i="2" s="1"/>
  <c r="I6" i="2"/>
  <c r="I49" i="2" s="1"/>
  <c r="H16" i="2"/>
  <c r="I2" i="2" l="1"/>
  <c r="I40" i="2" s="1"/>
  <c r="K2" i="2"/>
  <c r="K40" i="2" s="1"/>
  <c r="H40" i="2"/>
  <c r="J2" i="2"/>
  <c r="J40" i="2" s="1"/>
  <c r="J30" i="2"/>
  <c r="J44" i="2" s="1"/>
  <c r="I30" i="2"/>
  <c r="I44" i="2" s="1"/>
  <c r="H44" i="2"/>
  <c r="K30" i="2"/>
  <c r="K44" i="2" s="1"/>
  <c r="I23" i="2"/>
  <c r="I43" i="2" s="1"/>
  <c r="H43" i="2"/>
  <c r="J23" i="2"/>
  <c r="J43" i="2" s="1"/>
  <c r="K23" i="2"/>
  <c r="K43" i="2" s="1"/>
  <c r="I16" i="2"/>
  <c r="I42" i="2" s="1"/>
  <c r="H42" i="2"/>
  <c r="J16" i="2"/>
  <c r="J42" i="2" s="1"/>
  <c r="K16" i="2"/>
  <c r="K42" i="2" s="1"/>
  <c r="K9" i="2"/>
  <c r="K41" i="2" s="1"/>
  <c r="H41" i="2"/>
  <c r="I9" i="2"/>
  <c r="I41" i="2" s="1"/>
  <c r="J9" i="2"/>
  <c r="J41" i="2" s="1"/>
</calcChain>
</file>

<file path=xl/sharedStrings.xml><?xml version="1.0" encoding="utf-8"?>
<sst xmlns="http://schemas.openxmlformats.org/spreadsheetml/2006/main" count="1233" uniqueCount="345">
  <si>
    <t>Nisam od onih koji stalno brinu.</t>
  </si>
  <si>
    <t>Ukucajte 1 u polje C ako se ni malo ne slažete</t>
  </si>
  <si>
    <t>n1</t>
  </si>
  <si>
    <t>Većina ljudi koje srećem mi je draga.</t>
  </si>
  <si>
    <t xml:space="preserve">Ukucajte 2 u polje C ako se ne slazete </t>
  </si>
  <si>
    <t>e1</t>
  </si>
  <si>
    <t>Imam vrlo živu maštu.</t>
  </si>
  <si>
    <t>Ukucajte 3 u polje C ako ste neodlučni</t>
  </si>
  <si>
    <t>o1</t>
  </si>
  <si>
    <t>Sumnjam u dobre namere drugih ljudi.</t>
  </si>
  <si>
    <t>Ukucajte 4 u polje C ako se slažete</t>
  </si>
  <si>
    <t>a1</t>
  </si>
  <si>
    <t>Poznat sam po svojoj razboritosti i zdravom razumu.</t>
  </si>
  <si>
    <t>Ukucajte 5 u polje C ako se sasvim slažete</t>
  </si>
  <si>
    <t>c1</t>
  </si>
  <si>
    <t>Često me razbesni način na koji ljudi postupaju samnom.</t>
  </si>
  <si>
    <t>n2</t>
  </si>
  <si>
    <t>Izbegavam velike grupe ljudi.</t>
  </si>
  <si>
    <t>e2</t>
  </si>
  <si>
    <t>Lepota i umetnost mi ne znače baš mnogo.</t>
  </si>
  <si>
    <t>o2</t>
  </si>
  <si>
    <t>Kada zatreba u stanju sam da budem lukav i prepreden.</t>
  </si>
  <si>
    <t>a2</t>
  </si>
  <si>
    <t>Više volim da životu pristupam otvoreno nego da sve unapred isplaniram.</t>
  </si>
  <si>
    <t>c2</t>
  </si>
  <si>
    <t>Retko se osećam usamljen i tužan.</t>
  </si>
  <si>
    <t>n3</t>
  </si>
  <si>
    <t>Ja sam nadmoćan, snažan i prodoran.</t>
  </si>
  <si>
    <t>e3</t>
  </si>
  <si>
    <t>Bez jakih osećanja život bi bio dosadan.</t>
  </si>
  <si>
    <t>o3</t>
  </si>
  <si>
    <t>Neki ljudi smatraju da sam sebičan i egoista.</t>
  </si>
  <si>
    <t>a3</t>
  </si>
  <si>
    <t>Trudim se da savesno obavljam sve zadatke koji su mi povereni.</t>
  </si>
  <si>
    <t>c3</t>
  </si>
  <si>
    <t>Kada sam u društvu drugih ljudi, uvek se bojim da ću ispasti trapav.</t>
  </si>
  <si>
    <t>n4</t>
  </si>
  <si>
    <t>Opušten sam kako u radu, tako i kada se odmaram.</t>
  </si>
  <si>
    <t>e4</t>
  </si>
  <si>
    <t>Imam prilično ustaljen način života.</t>
  </si>
  <si>
    <t>o4</t>
  </si>
  <si>
    <t>Više volim da sarađujem sa drugim ljudima no da se takmičim sa njima.</t>
  </si>
  <si>
    <t>a4</t>
  </si>
  <si>
    <t>Ja sam bezbrižna i pomalo lakomislena osoba.</t>
  </si>
  <si>
    <t>c4</t>
  </si>
  <si>
    <t>Retko preterujem u bilo čemu.</t>
  </si>
  <si>
    <t>n5</t>
  </si>
  <si>
    <t>Često osećam jaku potrebu za uzbuđenjem.</t>
  </si>
  <si>
    <t>e5</t>
  </si>
  <si>
    <t>Često uživam da se bavim teorijama i apstraktnim idejama.</t>
  </si>
  <si>
    <t>o5</t>
  </si>
  <si>
    <t>Prija mi da se pohvalim svojim talentima i uspesima.</t>
  </si>
  <si>
    <t>a5</t>
  </si>
  <si>
    <t xml:space="preserve">Prilično mi dobro uspeva da se organizujem, tako da posao obavim na vreme. </t>
  </si>
  <si>
    <t>c5</t>
  </si>
  <si>
    <t>Često se osećam bespomoćno i želim da neko drugi reši moje probleme.</t>
  </si>
  <si>
    <t>n6</t>
  </si>
  <si>
    <t>Nikada nisam doslovce skakao od radosti.</t>
  </si>
  <si>
    <t>e6</t>
  </si>
  <si>
    <t>Govornici koji iznose protivrečne stavove samo mogu da zbune i zavedu slušaoce.</t>
  </si>
  <si>
    <t>o6</t>
  </si>
  <si>
    <t>Političke vođe bi trebalo da budu svesnije ljudske strane svoje politike.</t>
  </si>
  <si>
    <t>a6</t>
  </si>
  <si>
    <t>U životu sam napravio mnogo gluposti.</t>
  </si>
  <si>
    <t>c6</t>
  </si>
  <si>
    <t>Lako se uplašim.</t>
  </si>
  <si>
    <t>Prija mi da neobavezno ćaskam sa ljudima.</t>
  </si>
  <si>
    <t>Pokušavam da svoje misli usmerim na stvarnost i ne prepuštam se mašti.</t>
  </si>
  <si>
    <t>Verujem da je većina ljudi u suštini dobronamerna.</t>
  </si>
  <si>
    <t>Građanske dužnosti, kao što je glasanje, ne shvatam previše ozbiljno.</t>
  </si>
  <si>
    <t>Imam mirnu narav.</t>
  </si>
  <si>
    <t>Prija mi kada je oko mene puno ljudi.</t>
  </si>
  <si>
    <t>Ponekad se sasvim prepustim muzici koju slušam.</t>
  </si>
  <si>
    <t>Ako treba, spreman sam da manipulišem ljudima da bih dobio ono što hoću.</t>
  </si>
  <si>
    <t>Svoje stvari držim čisto i uredno.</t>
  </si>
  <si>
    <t>Ponekad se osećam sasvim bezvrednim.</t>
  </si>
  <si>
    <t>Ponekad ne uspevam da se, u očima drugih, dokažem koliko bih želeo.</t>
  </si>
  <si>
    <t>Retko doživljavam snažna osećanja.</t>
  </si>
  <si>
    <t>Pokušavam da budem ljubazan sa svakim koga sretnem.</t>
  </si>
  <si>
    <t>Ponekad nisam pouzdan koliko bih želeo.</t>
  </si>
  <si>
    <t>Retko se osećam sputano kad sam među ljudima.</t>
  </si>
  <si>
    <t>Kada nešto radim onda to činim energično.</t>
  </si>
  <si>
    <t>Zanimljivo mi je da učim nove stvari i pronalazim nove hobije.</t>
  </si>
  <si>
    <t>Kad treba, mogu da budem oštar i zajedljiv.</t>
  </si>
  <si>
    <t>Imam vrlo jasne ciljeve i sistematično ih ostvarujem.</t>
  </si>
  <si>
    <t>Teško se odupirem svojim željama i porivima.</t>
  </si>
  <si>
    <t>Ne bih voleo da godišnji odmor provedem u mestu punom bučnih  diskoteka i kockarnica.</t>
  </si>
  <si>
    <t>Filozofske rasprave su mi dosadne.</t>
  </si>
  <si>
    <t>Volim da govorim o sebi i svojim uspesima.</t>
  </si>
  <si>
    <t>Izgubim silno vreme pre nego što počnem nešto da radim.</t>
  </si>
  <si>
    <t>Osećam da mogu da izađem na kraj sa većinom mojih problema.</t>
  </si>
  <si>
    <t>Dešavalo mi se da me ponekad obuzmu jaka radost i oduševljenje.</t>
  </si>
  <si>
    <t>Mislim da se zakoni i društvena pravila moraju menjati u skladu sa potrebama sveta koji se menja.</t>
  </si>
  <si>
    <t>Čvrst sam i odlučan u svojim stavovima.</t>
  </si>
  <si>
    <t>Dobro promislim pre nego što donesem neku odluku.</t>
  </si>
  <si>
    <t>Retko osećam strah ili teskobu.</t>
  </si>
  <si>
    <t>Smatraju me srdačnom i druželjubivom osobom.</t>
  </si>
  <si>
    <t>Imam bogatu maštu.</t>
  </si>
  <si>
    <t>Verujem da će te većina ljudi iskoristiti ukoliko im pružis priliku.</t>
  </si>
  <si>
    <t>Obično sam dobro informisan, pa donosim pametne odluke.</t>
  </si>
  <si>
    <t>Poznat sam kao naprasit i razdražljiv čovek.</t>
  </si>
  <si>
    <t>Obično više volim da radim sam.</t>
  </si>
  <si>
    <t>Moderni ples i balet su mi dosadni.</t>
  </si>
  <si>
    <t>U stanju sam da, kada je potrebno, i prevarim nekog.</t>
  </si>
  <si>
    <t>Nisam baš sistematična osoba.</t>
  </si>
  <si>
    <t>Retko sam tužan ili potišten.</t>
  </si>
  <si>
    <t>Često sam bio vođa grupa kojima sam pripadao.</t>
  </si>
  <si>
    <t>Meni je uvek važno šta osećam.</t>
  </si>
  <si>
    <t>Neki ljudi me smatraju hladnim i proračunatim.</t>
  </si>
  <si>
    <t>Dugove vraćam u celosti, i na vreme.</t>
  </si>
  <si>
    <t>Ponekad sam osećao takav stid da sam želeo da se sakrijem od svih.</t>
  </si>
  <si>
    <t>Obično radim sporo, ali istrajno.</t>
  </si>
  <si>
    <t>Kada jednom nađem pravi način da uradim nešto, držim se toga.</t>
  </si>
  <si>
    <t>Nerado pokazujem bes, čak i kada je on opravdan.</t>
  </si>
  <si>
    <t>Kada odlučim da se popravim u nečemu, obično popustim u toj odluci nakon nekoliko dana.</t>
  </si>
  <si>
    <t>Dobro odolevam iskušenjima.</t>
  </si>
  <si>
    <t>Ponekad sam nešto radio samo radi zabave i iskušenja.</t>
  </si>
  <si>
    <t>Volim da rešavam probleme ili zagonetke.</t>
  </si>
  <si>
    <t>Znam da sam bolji od većine drugih ljudi.</t>
  </si>
  <si>
    <t>Ja sam od onih koji posao uvek privedu kraju.</t>
  </si>
  <si>
    <t>Kada se nalazim pod velikim pritiskom, ponekad osećam kao da ću da se raspadnem.</t>
  </si>
  <si>
    <t>Nisam veseli optimista.</t>
  </si>
  <si>
    <t>Verujem da bi trebalo da se za moralne odluke obraćamo crkvenim vlastima.</t>
  </si>
  <si>
    <t>Nikad ne možemo da učinimo previše dobrog za siromašne i stare.</t>
  </si>
  <si>
    <t>Povremeno mi se dešava da prvo nešto uradim, a tek kasnije promislim o tome.</t>
  </si>
  <si>
    <t>Često sam napet i uznemiren.</t>
  </si>
  <si>
    <t>Mnogi me smatraju pomalo hladnim i uzdržanim.</t>
  </si>
  <si>
    <t>Ne volim da traćim vreme u sanjarenju.</t>
  </si>
  <si>
    <t>Mislim da je većina ljudi sa kojima dolazim u dodir poštena i vredna poverenja.</t>
  </si>
  <si>
    <t>Često dospevam u situacije za koje nisam sasvim pripremljen.</t>
  </si>
  <si>
    <t>Ne smatraju me razdražljivom i ćudljivom osobom.</t>
  </si>
  <si>
    <t>Osećam potrebu za drugim ljudima ako sam dugo sam.</t>
  </si>
  <si>
    <t>Privlače me oblici koje nalazim u prirodi i umetnosti.</t>
  </si>
  <si>
    <t>Potpuna iskrenost nije dobar način da se obavljaju poslovi.</t>
  </si>
  <si>
    <t>Volim da sve stvari držim na svom mestu pa da znam gde je šta.</t>
  </si>
  <si>
    <t>Ponekad sam imao jaka osećanja krivice i grešnosti.</t>
  </si>
  <si>
    <t>Kad sam u društvu, obično puštam druge da govore.</t>
  </si>
  <si>
    <t>Retko obraćam pažnju na to kako se osećam u nekom trenutku.</t>
  </si>
  <si>
    <t>Uglavnom pokušavam da budem pažljiv i obziran.</t>
  </si>
  <si>
    <t>Ponekad varam čak i kad igram karte sam sa sobom (npr. pasijans).</t>
  </si>
  <si>
    <t>Ne smeta mi mnogo kad me ljudi zadirkuju ili mi se smeju.</t>
  </si>
  <si>
    <t>Često osećam kao da pucam od snage.</t>
  </si>
  <si>
    <t>Često probam neku novu ili inostranu hranu.</t>
  </si>
  <si>
    <t>Ako mi se neko ne sviđa, to mu i pokažem.</t>
  </si>
  <si>
    <t>Radim naporno da bih ostvario svoje ciljeve.</t>
  </si>
  <si>
    <t>Kada me posluže mojim omiljenim jelom, dešava mi se da se prejedem.</t>
  </si>
  <si>
    <t>Izbegavam šokantne ili zastrašujuce filmove.</t>
  </si>
  <si>
    <t>Ponekad me gnjavi kada ljudi govore o apstraktnim, teorijskim stvarima.</t>
  </si>
  <si>
    <t>Pokušavam da budem skroman.</t>
  </si>
  <si>
    <t>Teško mi je da se primoram da radim ono što moram.</t>
  </si>
  <si>
    <t>U kritičnim situacijama ostajem priseban.</t>
  </si>
  <si>
    <t>Ponekad sam prosto pijan od sreće.</t>
  </si>
  <si>
    <t>Verujem da drugačija shvatanja o tome šta je dobro ili loše, koja imaju ljudi u drugim kulturama, mogu da za njih budu od vrednosti.</t>
  </si>
  <si>
    <t>Ne volim prosjake.</t>
  </si>
  <si>
    <t>Uvek razmišljam o posledicama pre nego sto počnem nešto da radim.</t>
  </si>
  <si>
    <t>Retko se brinem o budućnosti.</t>
  </si>
  <si>
    <t>Uživam da razgovaram sa ljudima.</t>
  </si>
  <si>
    <t>Uživam da se prepustim sanjarenju ili fantaziji, puštajući ih da se slobodno razmahnu.</t>
  </si>
  <si>
    <t>Sumnjičav sam i kad mi neko učini nešto dobro.</t>
  </si>
  <si>
    <t>Ponosim se svojim zdravim razumom.</t>
  </si>
  <si>
    <t>Često mi je muka od ljudi sa kojima moram da imam posla.</t>
  </si>
  <si>
    <t>Više mi se sviđaju poslovi koje mogu da obavim sam bez uplitanja drugih ljudi.</t>
  </si>
  <si>
    <t>Poezija ima malo ili nimalo uticaja na mene.</t>
  </si>
  <si>
    <t>Bilo bi mi mrsko da me ljudi smatraju dvoličnim i licemerom.</t>
  </si>
  <si>
    <t>Uvek imam problema da se organizujem.</t>
  </si>
  <si>
    <t>Obično okrivljujem sebe kada nešto ne ide kako treba.</t>
  </si>
  <si>
    <t>Ljudi mi se često obraćaju kada treba doneti neku odluku.</t>
  </si>
  <si>
    <t>Moja osećanja su bogata i raznovrsna.</t>
  </si>
  <si>
    <t>Kada preuzmem neku obavezu, ljudi uvek mogu da računaju da ću tu obavezu ispuniti.</t>
  </si>
  <si>
    <t>Često se osećam manje vrednim od ostalih.</t>
  </si>
  <si>
    <t>Ja sam brza i živahna osoba.</t>
  </si>
  <si>
    <t>Najviše volim da svoje vreme provodim u poznatoj sredini.</t>
  </si>
  <si>
    <t>Kada me neko uvredi, pokušavam da zaboravim i oprostim.</t>
  </si>
  <si>
    <t>Ne osećam da me nešto pokreće da napredujem.</t>
  </si>
  <si>
    <t>Retko se prepuštam svojim trenutnim nagonima.</t>
  </si>
  <si>
    <t>Volim da budem tamo gde se nešto dešava.</t>
  </si>
  <si>
    <t>Volim da se bavim “glavolomnim” zagonetkama.</t>
  </si>
  <si>
    <t>Imam vrlo visoko mišljenje o sebi.</t>
  </si>
  <si>
    <t>Kada jedanput započnem nešto, gotovo uvek to dovršim.</t>
  </si>
  <si>
    <t>Često mi je teško da donesem neku odluku.</t>
  </si>
  <si>
    <t>Ne mislim da sam baš bezbrizna osoba.</t>
  </si>
  <si>
    <t>Mislim da je vernost sopstvenim principima i idealima važnija nego otvorenost prema drugim mišljenjima.</t>
  </si>
  <si>
    <t>Ljudska bića i njihove potrebe bi trebalo da budu važniji nego novac i zarada.</t>
  </si>
  <si>
    <t>Često učinim nešto vođen trenutnim raspoloženjem.</t>
  </si>
  <si>
    <t>Često se brinem o stvarima koje bi mogle da krenu loše.</t>
  </si>
  <si>
    <t>Lako mi je da budem nasmejan i srdačan prema nepoznatim ljudima.</t>
  </si>
  <si>
    <t>Ako osetim da počinjem da sanjarim, obično uzmem nešto da radim i da se koncentrišem na posao ili neku aktivnost.</t>
  </si>
  <si>
    <t>Moja prva reakcija je da verujem ljudima.</t>
  </si>
  <si>
    <t>Izgleda da ni u čemu nisam sasvim uspešan.</t>
  </si>
  <si>
    <t>Treba mi mnogo da bih se razljutio.</t>
  </si>
  <si>
    <t>Radije bih proveo odmor na plaži sa mnogo sveta, nego u nekoj usamljenoj kućici u šumi.</t>
  </si>
  <si>
    <t>Neke vrste muzike me beskrajno oduševljavaju.</t>
  </si>
  <si>
    <t>Ponekad navedem ljude da učine ono što ja hoću.</t>
  </si>
  <si>
    <t>Ponekad sam sitničav i zahtevan.</t>
  </si>
  <si>
    <t>Imam loše mišljenje o sebi.</t>
  </si>
  <si>
    <t>Više volim da budem sam svoj gazda nego da budem vođa drugim ljudima.</t>
  </si>
  <si>
    <t>Retko primećujem atmosferu na različitim mestima i osećanja koja ona izaziva.</t>
  </si>
  <si>
    <t>Većina ljudi koje znam me voli.</t>
  </si>
  <si>
    <t>Čvrsto se pridržavam svojih moralnih principa.</t>
  </si>
  <si>
    <t>Osećam se opušteno u prisustvu svojih šefova ili drugih autoriteta.</t>
  </si>
  <si>
    <t>Obično izgleda kao da sam u žurbi.</t>
  </si>
  <si>
    <t>Često pravim neke promene u mom stanu samo da bih probao nesto različito.</t>
  </si>
  <si>
    <t>Ako neko započne sukob, spreman sam da uzvratim.</t>
  </si>
  <si>
    <t>Pokušavam da postignem sve što mogu.</t>
  </si>
  <si>
    <t>Ponekad se prežderem dok mi ne pozli.</t>
  </si>
  <si>
    <t>Volim uzbuđenje tokom vožnje toboganom u zabavnom parku.</t>
  </si>
  <si>
    <t>Ne zanimaju me razmišljanja o prirodi kosmosa ili o ljudskoj sudbini.</t>
  </si>
  <si>
    <t>Osećam da nisam bolji od drugih ljudi, ma ko oni bili.</t>
  </si>
  <si>
    <t>Kada mi neki posao postane pretežak, započnem novi.</t>
  </si>
  <si>
    <t>U kritičnim situacijama mogu da prilično dobro vladam sobom.</t>
  </si>
  <si>
    <t>Ja sam vesela, dobro raspoložena osoba.</t>
  </si>
  <si>
    <t>Mislim da sam čovek otvorenog duha i tolerantan prema načinu života drugih ljudi.</t>
  </si>
  <si>
    <t>Verujem da su sva ljudska bića vredna poštovanja.</t>
  </si>
  <si>
    <t>Retko donosim odluke na brzinu.</t>
  </si>
  <si>
    <t>Imam manje strahova no većina ljudi.</t>
  </si>
  <si>
    <t>Jako sam emotivno vezan za svoje prijatelje.</t>
  </si>
  <si>
    <t>Kao dete sam retko uživao u igrama gde je trebalo nešto da se zamišlja.</t>
  </si>
  <si>
    <t>Sklon sam da unapred mislim najbolje o ljudima.</t>
  </si>
  <si>
    <t>Ja sam vrlo sposobna osoba.</t>
  </si>
  <si>
    <t>Povremeno se osećam ogorčenim i ozlojađenim.</t>
  </si>
  <si>
    <t>Društvena okupljanja su mi obično dosadna.</t>
  </si>
  <si>
    <t>Kada čitam poeziju ili gledam neko umetničko delo, ponekad mi se dešava da osetim neku jezu ili talas uzbuđenja.</t>
  </si>
  <si>
    <t>Ponekad ljudima pretim ili im laskam da bi ih naveo da učine ono što želim.</t>
  </si>
  <si>
    <t>Ne osećam prinudnu potrebu da stalno nešto čistim.</t>
  </si>
  <si>
    <t>Ponekad mi se sve čini sumornim i beznadežnim.</t>
  </si>
  <si>
    <t>U razgovoru sa drugim ljudima obično sam ja taj koji najviše priča.</t>
  </si>
  <si>
    <t>Lako se uživljavam u osećanja drugih ljudi.</t>
  </si>
  <si>
    <t>Mislim da sam samilosna osoba.</t>
  </si>
  <si>
    <t>Nastojim da svoje poslove obavljam temeljito, da ne bih morao opet da ih radim.</t>
  </si>
  <si>
    <t>Ako sam nekome učinio ili rekao nešto loše, teško mi je da ga ponovo pogledam u oči.</t>
  </si>
  <si>
    <t>Živim brzim životom.</t>
  </si>
  <si>
    <t>Kada sam na odmoru, volim da se vratim na oprobana mesta.</t>
  </si>
  <si>
    <t>Tvrdoglav sam i uporan.</t>
  </si>
  <si>
    <t>Težim savršenstvu u svemu što radim.</t>
  </si>
  <si>
    <t>Ponekad nešto uradim bez razmišljanja, pa se kasnije kajem.</t>
  </si>
  <si>
    <t>Privlače me jake boje i blještavilo.</t>
  </si>
  <si>
    <t>Intelektualno sam vrlo radoznao.</t>
  </si>
  <si>
    <t>Više volim da hvalim druge nego da drugi mene hvale.</t>
  </si>
  <si>
    <t>Toliko je sitnica koje treba da se urade, da ih ponekad jednostavno sve zanemarim.</t>
  </si>
  <si>
    <t>Sposoban sam da donosim dobre odluke, čak i kad sve ide loše.</t>
  </si>
  <si>
    <t>Retko koristim reči “sjajno” ili “super” da bih opisao ono što osećam.</t>
  </si>
  <si>
    <t>Smatram da ako čovek ne zna u šta veruje, a ima već 25 godina, onda sigurno nešto sa njim nije u redu.</t>
  </si>
  <si>
    <t>Saosećam sa onima koji su manje srećni od mene.</t>
  </si>
  <si>
    <t>Kada idem na put, brižljivo unapred sve isplaniram.</t>
  </si>
  <si>
    <t>Ponekad mi dolaze užasavajuće misli.</t>
  </si>
  <si>
    <t>I privatno sam zainteresovan za ljude sa kojima radim.</t>
  </si>
  <si>
    <t>Nije mi lako da pustim da mi misli slobodno lutaju.</t>
  </si>
  <si>
    <t>Prilično verujem u ljude.</t>
  </si>
  <si>
    <t>Efikasan sam i delotvoran u poslu.</t>
  </si>
  <si>
    <t>Čak i manje neprilike mogu da me iznerviraju.</t>
  </si>
  <si>
    <t>Uživam na zabavama gde ima puno ljudi.</t>
  </si>
  <si>
    <t>Uživam da čitam poeziju u kojoj osećanja i mašta odnose prevagu nad opisom radnje i događaja.</t>
  </si>
  <si>
    <t>Ponosim se oštroumnošću s kojom postupam sa ljudima.</t>
  </si>
  <si>
    <t>Trošim mnogo vremena tragajući za stvarima koje sam zaturio.</t>
  </si>
  <si>
    <t>Prečesto se, kada stvari krenu loše, obeshrabrim i dođe mi da se predam.</t>
  </si>
  <si>
    <t>Nije mi lako da preuzmem odgovornost.</t>
  </si>
  <si>
    <t>Neobične stvari, kao što su izvesni mirisi i imena dalekih mesta, mogu u meni da probude jaka osećanja.</t>
  </si>
  <si>
    <t>Trudim se da pomognem ostalima, ako mogu.</t>
  </si>
  <si>
    <t>Ne idem na posao samo kada se zaista razbolim.</t>
  </si>
  <si>
    <t>Kada meni poznati ljudi čine gluposti, osećam se neugodno zbog njih.</t>
  </si>
  <si>
    <t>Ja sam vrlo aktivna osoba.</t>
  </si>
  <si>
    <t>Kada idem negde, uvek idem istim putem.</t>
  </si>
  <si>
    <t>Često se raspravljam sa članovima svoje porodice i sa kolegama sa posla.</t>
  </si>
  <si>
    <t>Ono što je za alkoholičara piće to je za mene rad.</t>
  </si>
  <si>
    <t>U stanju sam da uvek vladam svojim osećanjima.</t>
  </si>
  <si>
    <t>Volim da budem u masi gledalaca sportskih događaja.</t>
  </si>
  <si>
    <t>Imam vrlo širok krug interesovanja.</t>
  </si>
  <si>
    <t>Ja sam nadmoćna i superiorna osoba.</t>
  </si>
  <si>
    <t>Vrlo sam disciplinovan.</t>
  </si>
  <si>
    <t>Prilično sam emocionalno stabilan.</t>
  </si>
  <si>
    <t>Lako se nasmejem.</t>
  </si>
  <si>
    <t>Verujem da popustljivost u pitanjima morala znači zapravo nemoral.</t>
  </si>
  <si>
    <t>Više bih voleo da me znaju kao “milosrdnog” nego kao “pravednog”.</t>
  </si>
  <si>
    <t>Dvaput razmislim pre nego što odgovorim na neko pitanje.</t>
  </si>
  <si>
    <t>redni broj pitanja</t>
  </si>
  <si>
    <t>skor na testu</t>
  </si>
  <si>
    <t>odgovor</t>
  </si>
  <si>
    <t>Varijabla</t>
  </si>
  <si>
    <t>sirovi skor</t>
  </si>
  <si>
    <t>T skor muškarci</t>
  </si>
  <si>
    <t>T skor žene</t>
  </si>
  <si>
    <t>T skor ukupni</t>
  </si>
  <si>
    <t>AS muškarci</t>
  </si>
  <si>
    <t>SD muškarci</t>
  </si>
  <si>
    <t>AS žene</t>
  </si>
  <si>
    <t>SD žene</t>
  </si>
  <si>
    <t>AS ceo uzorak</t>
  </si>
  <si>
    <t>SD ceo uzorak</t>
  </si>
  <si>
    <t>NEUROTICIZAM</t>
  </si>
  <si>
    <t>anksioznost</t>
  </si>
  <si>
    <t>hostilnost</t>
  </si>
  <si>
    <t>depresivnost</t>
  </si>
  <si>
    <t>socijalna nelagodnost</t>
  </si>
  <si>
    <t>impulsivnost</t>
  </si>
  <si>
    <t>vulnerabilnost</t>
  </si>
  <si>
    <t>EKSTRAVERZIJA</t>
  </si>
  <si>
    <t>toplina</t>
  </si>
  <si>
    <t>gregarnost</t>
  </si>
  <si>
    <t>asertivnost</t>
  </si>
  <si>
    <t>aktivitet</t>
  </si>
  <si>
    <t>potraga za uzbuđenjem</t>
  </si>
  <si>
    <t>pozitivne emocije</t>
  </si>
  <si>
    <t>OTVORENOST</t>
  </si>
  <si>
    <t>fantazija</t>
  </si>
  <si>
    <t>estetika</t>
  </si>
  <si>
    <t>osećanja</t>
  </si>
  <si>
    <t>aktivnost</t>
  </si>
  <si>
    <t>ideje</t>
  </si>
  <si>
    <t>vrednosti</t>
  </si>
  <si>
    <t>SARADLJIVOST</t>
  </si>
  <si>
    <t>poverenje</t>
  </si>
  <si>
    <t>iskrenost</t>
  </si>
  <si>
    <t>altruizam</t>
  </si>
  <si>
    <t>popustljivost</t>
  </si>
  <si>
    <t>skromnost</t>
  </si>
  <si>
    <t>blaga narav</t>
  </si>
  <si>
    <t>SAVESNOST</t>
  </si>
  <si>
    <t>kompetentnost</t>
  </si>
  <si>
    <t>red</t>
  </si>
  <si>
    <t>dužnost</t>
  </si>
  <si>
    <t>postignuće</t>
  </si>
  <si>
    <t>samodisciplina</t>
  </si>
  <si>
    <t>promišljenost</t>
  </si>
  <si>
    <t>težnja ka uspehu</t>
  </si>
  <si>
    <t>Ne smatraju me za darežljivu osobu.</t>
  </si>
  <si>
    <t>Zaista volim većinu ljudi koje srećem</t>
  </si>
  <si>
    <t>Ako treba, spreman sam da manipulišem ljudima da bih dobio ono što mi treba.</t>
  </si>
  <si>
    <t>Retko sam svestan samog sebe kada sam okružen drugim ljudima.</t>
  </si>
  <si>
    <t>Verujem da će te većina ljudi iskoristiti ukoliko im pružiš priliku.</t>
  </si>
  <si>
    <t>razlika</t>
  </si>
  <si>
    <t>S</t>
  </si>
  <si>
    <t>s</t>
  </si>
  <si>
    <t>I</t>
  </si>
  <si>
    <t>Nisam baš uredna osoba.</t>
  </si>
  <si>
    <t>Nisam veliki optimista.</t>
  </si>
  <si>
    <t>Često volim da probam neku novu ili inostranu hranu.</t>
  </si>
  <si>
    <t>Obično izgledam kao da sam u žurbi.</t>
  </si>
  <si>
    <t>Imam manje strahova nego većina ljudi.</t>
  </si>
  <si>
    <t>Privlače me jake boje i blistav stil.</t>
  </si>
  <si>
    <t>Ponekad mi na pamet padaju zastrašujuće misli.</t>
  </si>
  <si>
    <t>Prilično sam emotivno stabilna osoba.</t>
  </si>
  <si>
    <t>Poznat sam kao naprasita i razdražljiva osoba.</t>
  </si>
  <si>
    <t>Ne smatraju me plahovitom i ćudljivom osobom.</t>
  </si>
  <si>
    <t>Zainteresovan sam za ljude sa kojima radim.</t>
  </si>
  <si>
    <t>Više volim da sarađujem sa drugim ljudima nego da se takmičim sa njima.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</si>
</sst>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\$* #,##0.00_);_(\$* \(#,##0.00\);_(\$* \-??_);_(@_)"/>
  </numFmts>
  <fonts count="25" x14ac:knownFonts="1">
    <font>
      <sz val="10"/>
      <name val="Arial"/>
      <family val="2"/>
      <charset val="204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11"/>
      <name val="Arial"/>
      <family val="2"/>
      <charset val="238"/>
    </font>
    <font>
      <b/>
      <sz val="12"/>
      <name val="Arial"/>
      <family val="2"/>
      <charset val="238"/>
    </font>
    <font>
      <b/>
      <sz val="11"/>
      <color indexed="59"/>
      <name val="Arial"/>
      <family val="2"/>
      <charset val="238"/>
    </font>
    <font>
      <b/>
      <sz val="11"/>
      <color indexed="10"/>
      <name val="Arial"/>
      <family val="2"/>
      <charset val="238"/>
    </font>
    <font>
      <sz val="10"/>
      <name val="Arial"/>
      <family val="2"/>
      <charset val="204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0"/>
        <bgColor indexed="49"/>
      </patternFill>
    </fill>
  </fills>
  <borders count="1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thick">
        <color indexed="8"/>
      </right>
      <top/>
      <bottom/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164" fontId="24" fillId="0" borderId="0" applyFill="0" applyBorder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24" fillId="23" borderId="7" applyNumberForma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27">
    <xf numFmtId="0" fontId="0" fillId="0" borderId="0" xfId="0"/>
    <xf numFmtId="0" fontId="18" fillId="0" borderId="0" xfId="0" applyFont="1"/>
    <xf numFmtId="0" fontId="19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vertical="center" wrapText="1"/>
    </xf>
    <xf numFmtId="0" fontId="18" fillId="0" borderId="0" xfId="0" applyFont="1" applyAlignment="1">
      <alignment vertical="center" wrapText="1"/>
    </xf>
    <xf numFmtId="0" fontId="19" fillId="0" borderId="12" xfId="0" applyFont="1" applyBorder="1" applyAlignment="1">
      <alignment horizontal="center" vertical="center" wrapText="1"/>
    </xf>
    <xf numFmtId="0" fontId="20" fillId="0" borderId="13" xfId="0" applyFont="1" applyBorder="1" applyAlignment="1">
      <alignment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3" fillId="0" borderId="17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24" borderId="12" xfId="0" applyFont="1" applyFill="1" applyBorder="1" applyAlignment="1">
      <alignment horizontal="center" vertical="center" wrapText="1"/>
    </xf>
    <xf numFmtId="1" fontId="18" fillId="24" borderId="12" xfId="0" applyNumberFormat="1" applyFont="1" applyFill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0" xfId="28" applyNumberFormat="1" applyFont="1" applyFill="1" applyBorder="1" applyAlignment="1" applyProtection="1">
      <alignment horizontal="center" vertical="center" wrapText="1"/>
    </xf>
    <xf numFmtId="1" fontId="18" fillId="0" borderId="12" xfId="0" applyNumberFormat="1" applyFont="1" applyBorder="1" applyAlignment="1">
      <alignment horizontal="center" vertical="center" wrapText="1"/>
    </xf>
    <xf numFmtId="0" fontId="18" fillId="24" borderId="10" xfId="0" applyFont="1" applyFill="1" applyBorder="1" applyAlignment="1">
      <alignment horizontal="center" vertical="center" wrapText="1"/>
    </xf>
    <xf numFmtId="0" fontId="19" fillId="24" borderId="12" xfId="0" applyFont="1" applyFill="1" applyBorder="1" applyAlignment="1">
      <alignment horizontal="center" vertical="center" wrapText="1"/>
    </xf>
    <xf numFmtId="0" fontId="19" fillId="24" borderId="10" xfId="0" applyFont="1" applyFill="1" applyBorder="1" applyAlignment="1">
      <alignment horizontal="center" vertical="center" wrapText="1"/>
    </xf>
    <xf numFmtId="1" fontId="18" fillId="0" borderId="10" xfId="0" applyNumberFormat="1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8" fillId="0" borderId="12" xfId="0" applyFont="1" applyBorder="1" applyAlignment="1">
      <alignment horizontal="center" vertical="center"/>
    </xf>
  </cellXfs>
  <cellStyles count="43">
    <cellStyle name="20% Akcenat1" xfId="1" builtinId="30" customBuiltin="1"/>
    <cellStyle name="20% Akcenat2" xfId="2" builtinId="34" customBuiltin="1"/>
    <cellStyle name="20% Akcenat3" xfId="3" builtinId="38" customBuiltin="1"/>
    <cellStyle name="20% Akcenat4" xfId="4" builtinId="42" customBuiltin="1"/>
    <cellStyle name="20% Akcenat5" xfId="5" builtinId="46" customBuiltin="1"/>
    <cellStyle name="20% Akcenat6" xfId="6" builtinId="50" customBuiltin="1"/>
    <cellStyle name="40% Akcenat1" xfId="7" builtinId="31" customBuiltin="1"/>
    <cellStyle name="40% Akcenat2" xfId="8" builtinId="35" customBuiltin="1"/>
    <cellStyle name="40% Akcenat3" xfId="9" builtinId="39" customBuiltin="1"/>
    <cellStyle name="40% Akcenat4" xfId="10" builtinId="43" customBuiltin="1"/>
    <cellStyle name="40% Akcenat5" xfId="11" builtinId="47" customBuiltin="1"/>
    <cellStyle name="40% Akcenat6" xfId="12" builtinId="51" customBuiltin="1"/>
    <cellStyle name="60% Akcenat1" xfId="13" builtinId="32" customBuiltin="1"/>
    <cellStyle name="60% Akcenat2" xfId="14" builtinId="36" customBuiltin="1"/>
    <cellStyle name="60% Akcenat3" xfId="15" builtinId="40" customBuiltin="1"/>
    <cellStyle name="60% Akcenat4" xfId="16" builtinId="44" customBuiltin="1"/>
    <cellStyle name="60% Akcenat5" xfId="17" builtinId="48" customBuiltin="1"/>
    <cellStyle name="60% Akcenat6" xfId="18" builtinId="52" customBuiltin="1"/>
    <cellStyle name="Akcenat1" xfId="19" builtinId="29" customBuiltin="1"/>
    <cellStyle name="Akcenat2" xfId="20" builtinId="33" customBuiltin="1"/>
    <cellStyle name="Akcenat3" xfId="21" builtinId="37" customBuiltin="1"/>
    <cellStyle name="Akcenat4" xfId="22" builtinId="41" customBuiltin="1"/>
    <cellStyle name="Akcenat5" xfId="23" builtinId="45" customBuiltin="1"/>
    <cellStyle name="Akcenat6" xfId="24" builtinId="49" customBuiltin="1"/>
    <cellStyle name="Beleška" xfId="38" builtinId="10" customBuiltin="1"/>
    <cellStyle name="Ćelija za proveru" xfId="27" builtinId="23" customBuiltin="1"/>
    <cellStyle name="Dobro" xfId="30" builtinId="26" customBuiltin="1"/>
    <cellStyle name="Izlaz" xfId="39" builtinId="21" customBuiltin="1"/>
    <cellStyle name="Izračunavanje" xfId="26" builtinId="22" customBuiltin="1"/>
    <cellStyle name="Loše" xfId="25" builtinId="27" customBuiltin="1"/>
    <cellStyle name="Naslov" xfId="40" builtinId="15" customBuiltin="1"/>
    <cellStyle name="Naslov 1" xfId="31" builtinId="16" customBuiltin="1"/>
    <cellStyle name="Naslov 2" xfId="32" builtinId="17" customBuiltin="1"/>
    <cellStyle name="Naslov 3" xfId="33" builtinId="18" customBuiltin="1"/>
    <cellStyle name="Naslov 4" xfId="34" builtinId="19" customBuiltin="1"/>
    <cellStyle name="Neutralno" xfId="37" builtinId="28" customBuiltin="1"/>
    <cellStyle name="Normalan" xfId="0" builtinId="0"/>
    <cellStyle name="Povezana ćelija" xfId="36" builtinId="24" customBuiltin="1"/>
    <cellStyle name="Tekst objašnjenja" xfId="29" builtinId="53" customBuiltin="1"/>
    <cellStyle name="Tekst upozorenja" xfId="42" builtinId="11" customBuiltin="1"/>
    <cellStyle name="Ukupno" xfId="41" builtinId="25" customBuiltin="1"/>
    <cellStyle name="Unos" xfId="35" builtinId="20" customBuiltin="1"/>
    <cellStyle name="Valuta" xfId="28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r-Latn-R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sr-Latn-RS"/>
              <a:t>T skorovi za muškarce</a:t>
            </a:r>
          </a:p>
        </c:rich>
      </c:tx>
      <c:layout>
        <c:manualLayout>
          <c:xMode val="edge"/>
          <c:yMode val="edge"/>
          <c:x val="0.39973614775725591"/>
          <c:y val="2.831858407079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55936675461741E-2"/>
          <c:y val="0.1380532166527384"/>
          <c:w val="0.89313984168865435"/>
          <c:h val="0.62654921403935115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sr-Latn-R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Sheet2!$G$40:$G$79</c:f>
              <c:strCache>
                <c:ptCount val="40"/>
                <c:pt idx="0">
                  <c:v>NEUROTICIZAM</c:v>
                </c:pt>
                <c:pt idx="1">
                  <c:v>EKSTRAVERZIJA</c:v>
                </c:pt>
                <c:pt idx="2">
                  <c:v>OTVORENOST</c:v>
                </c:pt>
                <c:pt idx="3">
                  <c:v>SARADLJIVOST</c:v>
                </c:pt>
                <c:pt idx="4">
                  <c:v>SAVESNOST</c:v>
                </c:pt>
                <c:pt idx="6">
                  <c:v>anksioznost</c:v>
                </c:pt>
                <c:pt idx="7">
                  <c:v>hostilnost</c:v>
                </c:pt>
                <c:pt idx="8">
                  <c:v>depresivnost</c:v>
                </c:pt>
                <c:pt idx="9">
                  <c:v>socijalna nelagodnost</c:v>
                </c:pt>
                <c:pt idx="10">
                  <c:v>impulsivnost</c:v>
                </c:pt>
                <c:pt idx="11">
                  <c:v>vulnerabilnost</c:v>
                </c:pt>
                <c:pt idx="13">
                  <c:v>toplina</c:v>
                </c:pt>
                <c:pt idx="14">
                  <c:v>gregarnost</c:v>
                </c:pt>
                <c:pt idx="15">
                  <c:v>asertivnost</c:v>
                </c:pt>
                <c:pt idx="16">
                  <c:v>aktivitet</c:v>
                </c:pt>
                <c:pt idx="17">
                  <c:v>potraga za uzbuđenjem</c:v>
                </c:pt>
                <c:pt idx="18">
                  <c:v>pozitivne emocije</c:v>
                </c:pt>
                <c:pt idx="20">
                  <c:v>fantazija</c:v>
                </c:pt>
                <c:pt idx="21">
                  <c:v>estetika</c:v>
                </c:pt>
                <c:pt idx="22">
                  <c:v>osećanja</c:v>
                </c:pt>
                <c:pt idx="23">
                  <c:v>aktivnost</c:v>
                </c:pt>
                <c:pt idx="24">
                  <c:v>ideje</c:v>
                </c:pt>
                <c:pt idx="25">
                  <c:v>vrednosti</c:v>
                </c:pt>
                <c:pt idx="27">
                  <c:v>poverenje</c:v>
                </c:pt>
                <c:pt idx="28">
                  <c:v>iskrenost</c:v>
                </c:pt>
                <c:pt idx="29">
                  <c:v>altruizam</c:v>
                </c:pt>
                <c:pt idx="30">
                  <c:v>popustljivost</c:v>
                </c:pt>
                <c:pt idx="31">
                  <c:v>skromnost</c:v>
                </c:pt>
                <c:pt idx="32">
                  <c:v>blaga narav</c:v>
                </c:pt>
                <c:pt idx="34">
                  <c:v>kompetentnost</c:v>
                </c:pt>
                <c:pt idx="35">
                  <c:v>red</c:v>
                </c:pt>
                <c:pt idx="36">
                  <c:v>dužnost</c:v>
                </c:pt>
                <c:pt idx="37">
                  <c:v>težnja ka uspehu</c:v>
                </c:pt>
                <c:pt idx="38">
                  <c:v>samodisciplina</c:v>
                </c:pt>
                <c:pt idx="39">
                  <c:v>promišljenost</c:v>
                </c:pt>
              </c:strCache>
            </c:strRef>
          </c:cat>
          <c:val>
            <c:numRef>
              <c:f>Sheet2!$I$40:$I$79</c:f>
              <c:numCache>
                <c:formatCode>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97-4509-B0A2-27F2DB0B2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0645775"/>
        <c:axId val="1"/>
      </c:lineChart>
      <c:catAx>
        <c:axId val="19006457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r-Latn-RS"/>
          </a:p>
        </c:txPr>
        <c:crossAx val="1"/>
        <c:crossesAt val="0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85"/>
          <c:min val="1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r-Latn-RS"/>
          </a:p>
        </c:txPr>
        <c:crossAx val="1900645775"/>
        <c:crossesAt val="1"/>
        <c:crossBetween val="midCat"/>
      </c:valAx>
      <c:spPr>
        <a:noFill/>
        <a:ln w="25400">
          <a:noFill/>
        </a:ln>
      </c:spPr>
    </c:plotArea>
    <c:plotVisOnly val="0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r-Latn-R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r-Latn-R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4379947229551E-2"/>
          <c:y val="4.9557564952265064E-2"/>
          <c:w val="0.90237467018469653"/>
          <c:h val="0.73805373518194761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sr-Latn-R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Sheet2!$G$40:$G$79</c:f>
              <c:strCache>
                <c:ptCount val="40"/>
                <c:pt idx="0">
                  <c:v>NEUROTICIZAM</c:v>
                </c:pt>
                <c:pt idx="1">
                  <c:v>EKSTRAVERZIJA</c:v>
                </c:pt>
                <c:pt idx="2">
                  <c:v>OTVORENOST</c:v>
                </c:pt>
                <c:pt idx="3">
                  <c:v>SARADLJIVOST</c:v>
                </c:pt>
                <c:pt idx="4">
                  <c:v>SAVESNOST</c:v>
                </c:pt>
                <c:pt idx="6">
                  <c:v>anksioznost</c:v>
                </c:pt>
                <c:pt idx="7">
                  <c:v>hostilnost</c:v>
                </c:pt>
                <c:pt idx="8">
                  <c:v>depresivnost</c:v>
                </c:pt>
                <c:pt idx="9">
                  <c:v>socijalna nelagodnost</c:v>
                </c:pt>
                <c:pt idx="10">
                  <c:v>impulsivnost</c:v>
                </c:pt>
                <c:pt idx="11">
                  <c:v>vulnerabilnost</c:v>
                </c:pt>
                <c:pt idx="13">
                  <c:v>toplina</c:v>
                </c:pt>
                <c:pt idx="14">
                  <c:v>gregarnost</c:v>
                </c:pt>
                <c:pt idx="15">
                  <c:v>asertivnost</c:v>
                </c:pt>
                <c:pt idx="16">
                  <c:v>aktivitet</c:v>
                </c:pt>
                <c:pt idx="17">
                  <c:v>potraga za uzbuđenjem</c:v>
                </c:pt>
                <c:pt idx="18">
                  <c:v>pozitivne emocije</c:v>
                </c:pt>
                <c:pt idx="20">
                  <c:v>fantazija</c:v>
                </c:pt>
                <c:pt idx="21">
                  <c:v>estetika</c:v>
                </c:pt>
                <c:pt idx="22">
                  <c:v>osećanja</c:v>
                </c:pt>
                <c:pt idx="23">
                  <c:v>aktivnost</c:v>
                </c:pt>
                <c:pt idx="24">
                  <c:v>ideje</c:v>
                </c:pt>
                <c:pt idx="25">
                  <c:v>vrednosti</c:v>
                </c:pt>
                <c:pt idx="27">
                  <c:v>poverenje</c:v>
                </c:pt>
                <c:pt idx="28">
                  <c:v>iskrenost</c:v>
                </c:pt>
                <c:pt idx="29">
                  <c:v>altruizam</c:v>
                </c:pt>
                <c:pt idx="30">
                  <c:v>popustljivost</c:v>
                </c:pt>
                <c:pt idx="31">
                  <c:v>skromnost</c:v>
                </c:pt>
                <c:pt idx="32">
                  <c:v>blaga narav</c:v>
                </c:pt>
                <c:pt idx="34">
                  <c:v>kompetentnost</c:v>
                </c:pt>
                <c:pt idx="35">
                  <c:v>red</c:v>
                </c:pt>
                <c:pt idx="36">
                  <c:v>dužnost</c:v>
                </c:pt>
                <c:pt idx="37">
                  <c:v>težnja ka uspehu</c:v>
                </c:pt>
                <c:pt idx="38">
                  <c:v>samodisciplina</c:v>
                </c:pt>
                <c:pt idx="39">
                  <c:v>promišljenost</c:v>
                </c:pt>
              </c:strCache>
            </c:strRef>
          </c:cat>
          <c:val>
            <c:numRef>
              <c:f>Sheet2!$J$40:$J$79</c:f>
              <c:numCache>
                <c:formatCode>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63-41E3-9D8A-17636C994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0646191"/>
        <c:axId val="1"/>
      </c:lineChart>
      <c:catAx>
        <c:axId val="19006461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r-Latn-RS"/>
          </a:p>
        </c:txPr>
        <c:crossAx val="1"/>
        <c:crossesAt val="5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85"/>
          <c:min val="1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r-Latn-RS"/>
          </a:p>
        </c:txPr>
        <c:crossAx val="1900646191"/>
        <c:crossesAt val="1"/>
        <c:crossBetween val="midCat"/>
        <c:majorUnit val="10"/>
        <c:minorUnit val="2"/>
      </c:valAx>
      <c:spPr>
        <a:noFill/>
        <a:ln w="3175">
          <a:solidFill>
            <a:srgbClr val="000000"/>
          </a:solidFill>
          <a:prstDash val="solid"/>
        </a:ln>
      </c:spPr>
    </c:plotArea>
    <c:plotVisOnly val="0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r-Latn-R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355600</xdr:colOff>
      <xdr:row>1</xdr:row>
      <xdr:rowOff>19050</xdr:rowOff>
    </xdr:from>
    <xdr:to>
      <xdr:col>9</xdr:col>
      <xdr:colOff>647700</xdr:colOff>
      <xdr:row>34</xdr:row>
      <xdr:rowOff>57150</xdr:rowOff>
    </xdr:to>
    <xdr:graphicFrame macro="">
      <xdr:nvGraphicFramePr>
        <xdr:cNvPr id="3077" name="Chart 1">
          <a:extLst>
            <a:ext uri="{FF2B5EF4-FFF2-40B4-BE49-F238E27FC236}">
              <a16:creationId xmlns:a16="http://schemas.microsoft.com/office/drawing/2014/main" id="{B2843ABA-06AE-175C-A67C-750B8753F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355600</xdr:colOff>
      <xdr:row>1</xdr:row>
      <xdr:rowOff>19050</xdr:rowOff>
    </xdr:from>
    <xdr:to>
      <xdr:col>9</xdr:col>
      <xdr:colOff>647700</xdr:colOff>
      <xdr:row>34</xdr:row>
      <xdr:rowOff>57150</xdr:rowOff>
    </xdr:to>
    <xdr:graphicFrame macro="">
      <xdr:nvGraphicFramePr>
        <xdr:cNvPr id="4101" name="Chart 1">
          <a:extLst>
            <a:ext uri="{FF2B5EF4-FFF2-40B4-BE49-F238E27FC236}">
              <a16:creationId xmlns:a16="http://schemas.microsoft.com/office/drawing/2014/main" id="{A42EC686-D021-6370-BC7A-7D3DCBDD77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0"/>
  <sheetViews>
    <sheetView topLeftCell="B107" workbookViewId="0">
      <selection activeCell="E236" sqref="E236"/>
    </sheetView>
  </sheetViews>
  <sheetFormatPr defaultRowHeight="12.75" x14ac:dyDescent="0.2"/>
  <cols>
    <col min="2" max="2" width="64.28515625" style="1" customWidth="1"/>
    <col min="3" max="3" width="7.28515625" style="1" customWidth="1"/>
    <col min="4" max="4" width="34.28515625" style="1" customWidth="1"/>
  </cols>
  <sheetData>
    <row r="1" spans="1:5" s="4" customFormat="1" ht="25.15" customHeight="1" x14ac:dyDescent="0.2">
      <c r="A1" s="2">
        <v>1</v>
      </c>
      <c r="B1" s="3" t="s">
        <v>0</v>
      </c>
      <c r="C1" s="1"/>
      <c r="D1" s="4" t="s">
        <v>1</v>
      </c>
      <c r="E1" s="4" t="s">
        <v>2</v>
      </c>
    </row>
    <row r="2" spans="1:5" s="4" customFormat="1" ht="25.15" customHeight="1" x14ac:dyDescent="0.2">
      <c r="A2" s="5">
        <v>2</v>
      </c>
      <c r="B2" s="6" t="s">
        <v>3</v>
      </c>
      <c r="C2" s="1"/>
      <c r="D2" s="4" t="s">
        <v>4</v>
      </c>
      <c r="E2" s="4" t="s">
        <v>5</v>
      </c>
    </row>
    <row r="3" spans="1:5" s="4" customFormat="1" ht="25.15" customHeight="1" x14ac:dyDescent="0.2">
      <c r="A3" s="5">
        <v>3</v>
      </c>
      <c r="B3" s="6" t="s">
        <v>6</v>
      </c>
      <c r="C3" s="1"/>
      <c r="D3" s="4" t="s">
        <v>7</v>
      </c>
      <c r="E3" s="4" t="s">
        <v>8</v>
      </c>
    </row>
    <row r="4" spans="1:5" s="4" customFormat="1" ht="25.15" customHeight="1" x14ac:dyDescent="0.2">
      <c r="A4" s="5">
        <v>4</v>
      </c>
      <c r="B4" s="6" t="s">
        <v>9</v>
      </c>
      <c r="C4" s="1"/>
      <c r="D4" s="4" t="s">
        <v>10</v>
      </c>
      <c r="E4" s="4" t="s">
        <v>11</v>
      </c>
    </row>
    <row r="5" spans="1:5" s="4" customFormat="1" ht="25.15" customHeight="1" x14ac:dyDescent="0.2">
      <c r="A5" s="5">
        <v>5</v>
      </c>
      <c r="B5" s="6" t="s">
        <v>12</v>
      </c>
      <c r="C5" s="1"/>
      <c r="D5" s="4" t="s">
        <v>13</v>
      </c>
      <c r="E5" s="4" t="s">
        <v>14</v>
      </c>
    </row>
    <row r="6" spans="1:5" s="4" customFormat="1" ht="25.15" customHeight="1" x14ac:dyDescent="0.2">
      <c r="A6" s="5">
        <v>6</v>
      </c>
      <c r="B6" s="6" t="s">
        <v>15</v>
      </c>
      <c r="C6" s="1"/>
      <c r="E6" s="4" t="s">
        <v>16</v>
      </c>
    </row>
    <row r="7" spans="1:5" s="4" customFormat="1" ht="25.15" customHeight="1" x14ac:dyDescent="0.2">
      <c r="A7" s="5">
        <v>7</v>
      </c>
      <c r="B7" s="6" t="s">
        <v>17</v>
      </c>
      <c r="C7" s="1"/>
      <c r="E7" s="4" t="s">
        <v>18</v>
      </c>
    </row>
    <row r="8" spans="1:5" s="4" customFormat="1" ht="25.15" customHeight="1" x14ac:dyDescent="0.2">
      <c r="A8" s="5">
        <v>8</v>
      </c>
      <c r="B8" s="6" t="s">
        <v>19</v>
      </c>
      <c r="C8" s="1"/>
      <c r="E8" s="4" t="s">
        <v>20</v>
      </c>
    </row>
    <row r="9" spans="1:5" s="4" customFormat="1" ht="25.15" customHeight="1" x14ac:dyDescent="0.2">
      <c r="A9" s="5">
        <v>9</v>
      </c>
      <c r="B9" s="6" t="s">
        <v>21</v>
      </c>
      <c r="C9" s="1"/>
      <c r="E9" s="4" t="s">
        <v>22</v>
      </c>
    </row>
    <row r="10" spans="1:5" s="4" customFormat="1" ht="25.15" customHeight="1" x14ac:dyDescent="0.2">
      <c r="A10" s="5">
        <v>10</v>
      </c>
      <c r="B10" s="6" t="s">
        <v>23</v>
      </c>
      <c r="C10" s="1"/>
      <c r="E10" s="4" t="s">
        <v>24</v>
      </c>
    </row>
    <row r="11" spans="1:5" s="4" customFormat="1" ht="25.15" customHeight="1" x14ac:dyDescent="0.2">
      <c r="A11" s="5">
        <v>11</v>
      </c>
      <c r="B11" s="6" t="s">
        <v>25</v>
      </c>
      <c r="C11" s="1"/>
      <c r="E11" s="4" t="s">
        <v>26</v>
      </c>
    </row>
    <row r="12" spans="1:5" s="4" customFormat="1" ht="25.15" customHeight="1" x14ac:dyDescent="0.2">
      <c r="A12" s="5">
        <v>12</v>
      </c>
      <c r="B12" s="6" t="s">
        <v>27</v>
      </c>
      <c r="C12" s="1"/>
      <c r="E12" s="4" t="s">
        <v>28</v>
      </c>
    </row>
    <row r="13" spans="1:5" s="4" customFormat="1" ht="25.15" customHeight="1" x14ac:dyDescent="0.2">
      <c r="A13" s="5">
        <v>13</v>
      </c>
      <c r="B13" s="6" t="s">
        <v>29</v>
      </c>
      <c r="C13" s="1"/>
      <c r="E13" s="4" t="s">
        <v>30</v>
      </c>
    </row>
    <row r="14" spans="1:5" s="4" customFormat="1" ht="25.15" customHeight="1" x14ac:dyDescent="0.2">
      <c r="A14" s="5">
        <v>14</v>
      </c>
      <c r="B14" s="6" t="s">
        <v>31</v>
      </c>
      <c r="C14" s="1"/>
      <c r="E14" s="4" t="s">
        <v>32</v>
      </c>
    </row>
    <row r="15" spans="1:5" s="4" customFormat="1" ht="25.15" customHeight="1" x14ac:dyDescent="0.2">
      <c r="A15" s="5">
        <v>15</v>
      </c>
      <c r="B15" s="6" t="s">
        <v>33</v>
      </c>
      <c r="C15" s="1"/>
      <c r="E15" s="4" t="s">
        <v>34</v>
      </c>
    </row>
    <row r="16" spans="1:5" s="4" customFormat="1" ht="25.15" customHeight="1" x14ac:dyDescent="0.2">
      <c r="A16" s="5">
        <v>16</v>
      </c>
      <c r="B16" s="6" t="s">
        <v>35</v>
      </c>
      <c r="C16" s="1"/>
      <c r="E16" s="4" t="s">
        <v>36</v>
      </c>
    </row>
    <row r="17" spans="1:5" s="4" customFormat="1" ht="25.15" customHeight="1" x14ac:dyDescent="0.2">
      <c r="A17" s="5">
        <v>17</v>
      </c>
      <c r="B17" s="6" t="s">
        <v>37</v>
      </c>
      <c r="C17" s="1"/>
      <c r="E17" s="4" t="s">
        <v>38</v>
      </c>
    </row>
    <row r="18" spans="1:5" s="4" customFormat="1" ht="25.15" customHeight="1" x14ac:dyDescent="0.2">
      <c r="A18" s="5">
        <v>18</v>
      </c>
      <c r="B18" s="6" t="s">
        <v>39</v>
      </c>
      <c r="C18" s="1"/>
      <c r="E18" s="4" t="s">
        <v>40</v>
      </c>
    </row>
    <row r="19" spans="1:5" s="4" customFormat="1" ht="25.15" customHeight="1" x14ac:dyDescent="0.2">
      <c r="A19" s="5">
        <v>19</v>
      </c>
      <c r="B19" s="6" t="s">
        <v>41</v>
      </c>
      <c r="C19" s="1"/>
      <c r="D19" s="4" t="s">
        <v>1</v>
      </c>
      <c r="E19" s="4" t="s">
        <v>42</v>
      </c>
    </row>
    <row r="20" spans="1:5" s="4" customFormat="1" ht="25.15" customHeight="1" x14ac:dyDescent="0.2">
      <c r="A20" s="5">
        <v>20</v>
      </c>
      <c r="B20" s="6" t="s">
        <v>43</v>
      </c>
      <c r="C20" s="1"/>
      <c r="D20" s="4" t="s">
        <v>4</v>
      </c>
      <c r="E20" s="4" t="s">
        <v>44</v>
      </c>
    </row>
    <row r="21" spans="1:5" s="4" customFormat="1" ht="25.15" customHeight="1" x14ac:dyDescent="0.2">
      <c r="A21" s="5">
        <v>21</v>
      </c>
      <c r="B21" s="6" t="s">
        <v>45</v>
      </c>
      <c r="C21" s="1"/>
      <c r="D21" s="4" t="s">
        <v>7</v>
      </c>
      <c r="E21" s="4" t="s">
        <v>46</v>
      </c>
    </row>
    <row r="22" spans="1:5" s="4" customFormat="1" ht="25.15" customHeight="1" x14ac:dyDescent="0.2">
      <c r="A22" s="5">
        <v>22</v>
      </c>
      <c r="B22" s="6" t="s">
        <v>47</v>
      </c>
      <c r="C22" s="1"/>
      <c r="D22" s="4" t="s">
        <v>10</v>
      </c>
      <c r="E22" s="4" t="s">
        <v>48</v>
      </c>
    </row>
    <row r="23" spans="1:5" s="4" customFormat="1" ht="25.15" customHeight="1" x14ac:dyDescent="0.2">
      <c r="A23" s="5">
        <v>23</v>
      </c>
      <c r="B23" s="6" t="s">
        <v>49</v>
      </c>
      <c r="C23" s="1"/>
      <c r="D23" s="4" t="s">
        <v>13</v>
      </c>
      <c r="E23" s="4" t="s">
        <v>50</v>
      </c>
    </row>
    <row r="24" spans="1:5" s="4" customFormat="1" ht="25.15" customHeight="1" x14ac:dyDescent="0.2">
      <c r="A24" s="5">
        <v>24</v>
      </c>
      <c r="B24" s="6" t="s">
        <v>51</v>
      </c>
      <c r="C24" s="1"/>
      <c r="E24" s="4" t="s">
        <v>52</v>
      </c>
    </row>
    <row r="25" spans="1:5" s="4" customFormat="1" ht="25.15" customHeight="1" x14ac:dyDescent="0.2">
      <c r="A25" s="5">
        <v>25</v>
      </c>
      <c r="B25" s="6" t="s">
        <v>53</v>
      </c>
      <c r="C25" s="1"/>
      <c r="E25" s="4" t="s">
        <v>54</v>
      </c>
    </row>
    <row r="26" spans="1:5" s="4" customFormat="1" ht="25.15" customHeight="1" x14ac:dyDescent="0.2">
      <c r="A26" s="5">
        <v>26</v>
      </c>
      <c r="B26" s="6" t="s">
        <v>55</v>
      </c>
      <c r="C26" s="1"/>
      <c r="E26" s="4" t="s">
        <v>56</v>
      </c>
    </row>
    <row r="27" spans="1:5" s="4" customFormat="1" ht="25.15" customHeight="1" x14ac:dyDescent="0.2">
      <c r="A27" s="5">
        <v>27</v>
      </c>
      <c r="B27" s="6" t="s">
        <v>57</v>
      </c>
      <c r="C27" s="1"/>
      <c r="E27" s="4" t="s">
        <v>58</v>
      </c>
    </row>
    <row r="28" spans="1:5" s="4" customFormat="1" ht="25.15" customHeight="1" x14ac:dyDescent="0.2">
      <c r="A28" s="5">
        <v>28</v>
      </c>
      <c r="B28" s="6" t="s">
        <v>59</v>
      </c>
      <c r="C28" s="1"/>
      <c r="E28" s="4" t="s">
        <v>60</v>
      </c>
    </row>
    <row r="29" spans="1:5" s="4" customFormat="1" ht="25.15" customHeight="1" x14ac:dyDescent="0.2">
      <c r="A29" s="5">
        <v>29</v>
      </c>
      <c r="B29" s="6" t="s">
        <v>61</v>
      </c>
      <c r="C29" s="1"/>
      <c r="E29" s="4" t="s">
        <v>62</v>
      </c>
    </row>
    <row r="30" spans="1:5" s="4" customFormat="1" ht="25.15" customHeight="1" x14ac:dyDescent="0.2">
      <c r="A30" s="5">
        <v>30</v>
      </c>
      <c r="B30" s="6" t="s">
        <v>63</v>
      </c>
      <c r="C30" s="1"/>
      <c r="E30" s="4" t="s">
        <v>64</v>
      </c>
    </row>
    <row r="31" spans="1:5" s="4" customFormat="1" ht="25.15" customHeight="1" x14ac:dyDescent="0.2">
      <c r="A31" s="5">
        <v>31</v>
      </c>
      <c r="B31" s="6" t="s">
        <v>65</v>
      </c>
      <c r="C31" s="1"/>
      <c r="E31" s="4" t="s">
        <v>2</v>
      </c>
    </row>
    <row r="32" spans="1:5" s="4" customFormat="1" ht="25.15" customHeight="1" x14ac:dyDescent="0.2">
      <c r="A32" s="5">
        <v>32</v>
      </c>
      <c r="B32" s="6" t="s">
        <v>66</v>
      </c>
      <c r="C32" s="1"/>
      <c r="E32" s="4" t="s">
        <v>5</v>
      </c>
    </row>
    <row r="33" spans="1:5" s="4" customFormat="1" ht="25.15" customHeight="1" x14ac:dyDescent="0.2">
      <c r="A33" s="5">
        <v>33</v>
      </c>
      <c r="B33" s="6" t="s">
        <v>67</v>
      </c>
      <c r="C33" s="1"/>
      <c r="E33" s="4" t="s">
        <v>8</v>
      </c>
    </row>
    <row r="34" spans="1:5" s="4" customFormat="1" ht="25.15" customHeight="1" x14ac:dyDescent="0.2">
      <c r="A34" s="5">
        <v>34</v>
      </c>
      <c r="B34" s="6" t="s">
        <v>68</v>
      </c>
      <c r="C34" s="1"/>
      <c r="E34" s="4" t="s">
        <v>11</v>
      </c>
    </row>
    <row r="35" spans="1:5" s="4" customFormat="1" ht="25.15" customHeight="1" x14ac:dyDescent="0.2">
      <c r="A35" s="5">
        <v>35</v>
      </c>
      <c r="B35" s="6" t="s">
        <v>69</v>
      </c>
      <c r="C35" s="1"/>
      <c r="D35" s="4" t="s">
        <v>1</v>
      </c>
      <c r="E35" s="4" t="s">
        <v>14</v>
      </c>
    </row>
    <row r="36" spans="1:5" s="4" customFormat="1" ht="25.15" customHeight="1" x14ac:dyDescent="0.2">
      <c r="A36" s="5">
        <v>36</v>
      </c>
      <c r="B36" s="6" t="s">
        <v>70</v>
      </c>
      <c r="C36" s="1"/>
      <c r="D36" s="4" t="s">
        <v>4</v>
      </c>
      <c r="E36" s="4" t="s">
        <v>16</v>
      </c>
    </row>
    <row r="37" spans="1:5" s="4" customFormat="1" ht="25.15" customHeight="1" x14ac:dyDescent="0.2">
      <c r="A37" s="5">
        <v>37</v>
      </c>
      <c r="B37" s="6" t="s">
        <v>71</v>
      </c>
      <c r="C37" s="1"/>
      <c r="D37" s="4" t="s">
        <v>7</v>
      </c>
      <c r="E37" s="4" t="s">
        <v>18</v>
      </c>
    </row>
    <row r="38" spans="1:5" s="4" customFormat="1" ht="25.15" customHeight="1" x14ac:dyDescent="0.2">
      <c r="A38" s="5">
        <v>38</v>
      </c>
      <c r="B38" s="6" t="s">
        <v>72</v>
      </c>
      <c r="C38" s="1"/>
      <c r="D38" s="4" t="s">
        <v>10</v>
      </c>
      <c r="E38" s="4" t="s">
        <v>20</v>
      </c>
    </row>
    <row r="39" spans="1:5" s="4" customFormat="1" ht="25.15" customHeight="1" x14ac:dyDescent="0.2">
      <c r="A39" s="5">
        <v>39</v>
      </c>
      <c r="B39" s="6" t="s">
        <v>73</v>
      </c>
      <c r="C39" s="1"/>
      <c r="D39" s="4" t="s">
        <v>13</v>
      </c>
      <c r="E39" s="4" t="s">
        <v>22</v>
      </c>
    </row>
    <row r="40" spans="1:5" s="4" customFormat="1" ht="25.15" customHeight="1" x14ac:dyDescent="0.2">
      <c r="A40" s="5">
        <v>40</v>
      </c>
      <c r="B40" s="6" t="s">
        <v>74</v>
      </c>
      <c r="C40" s="1"/>
      <c r="E40" s="4" t="s">
        <v>24</v>
      </c>
    </row>
    <row r="41" spans="1:5" s="4" customFormat="1" ht="25.15" customHeight="1" x14ac:dyDescent="0.2">
      <c r="A41" s="5">
        <v>41</v>
      </c>
      <c r="B41" s="6" t="s">
        <v>75</v>
      </c>
      <c r="C41" s="1"/>
      <c r="E41" s="4" t="s">
        <v>26</v>
      </c>
    </row>
    <row r="42" spans="1:5" s="4" customFormat="1" ht="25.15" customHeight="1" x14ac:dyDescent="0.2">
      <c r="A42" s="5">
        <v>42</v>
      </c>
      <c r="B42" s="6" t="s">
        <v>76</v>
      </c>
      <c r="C42" s="1"/>
      <c r="E42" s="4" t="s">
        <v>28</v>
      </c>
    </row>
    <row r="43" spans="1:5" s="4" customFormat="1" ht="25.15" customHeight="1" x14ac:dyDescent="0.2">
      <c r="A43" s="5">
        <v>43</v>
      </c>
      <c r="B43" s="6" t="s">
        <v>77</v>
      </c>
      <c r="C43" s="1"/>
      <c r="E43" s="4" t="s">
        <v>30</v>
      </c>
    </row>
    <row r="44" spans="1:5" s="4" customFormat="1" ht="25.15" customHeight="1" x14ac:dyDescent="0.2">
      <c r="A44" s="5">
        <v>44</v>
      </c>
      <c r="B44" s="6" t="s">
        <v>78</v>
      </c>
      <c r="C44" s="1"/>
      <c r="E44" s="4" t="s">
        <v>32</v>
      </c>
    </row>
    <row r="45" spans="1:5" s="4" customFormat="1" ht="25.15" customHeight="1" x14ac:dyDescent="0.2">
      <c r="A45" s="5">
        <v>45</v>
      </c>
      <c r="B45" s="6" t="s">
        <v>79</v>
      </c>
      <c r="C45" s="1"/>
      <c r="E45" s="4" t="s">
        <v>34</v>
      </c>
    </row>
    <row r="46" spans="1:5" s="4" customFormat="1" ht="25.15" customHeight="1" x14ac:dyDescent="0.2">
      <c r="A46" s="5">
        <v>46</v>
      </c>
      <c r="B46" s="6" t="s">
        <v>80</v>
      </c>
      <c r="C46" s="1"/>
      <c r="E46" s="4" t="s">
        <v>36</v>
      </c>
    </row>
    <row r="47" spans="1:5" s="4" customFormat="1" ht="25.15" customHeight="1" x14ac:dyDescent="0.2">
      <c r="A47" s="5">
        <v>47</v>
      </c>
      <c r="B47" s="6" t="s">
        <v>81</v>
      </c>
      <c r="C47" s="1"/>
      <c r="E47" s="4" t="s">
        <v>38</v>
      </c>
    </row>
    <row r="48" spans="1:5" s="4" customFormat="1" ht="25.15" customHeight="1" x14ac:dyDescent="0.2">
      <c r="A48" s="5">
        <v>48</v>
      </c>
      <c r="B48" s="6" t="s">
        <v>82</v>
      </c>
      <c r="C48" s="1"/>
      <c r="E48" s="4" t="s">
        <v>40</v>
      </c>
    </row>
    <row r="49" spans="1:5" s="4" customFormat="1" ht="25.15" customHeight="1" x14ac:dyDescent="0.2">
      <c r="A49" s="5">
        <v>49</v>
      </c>
      <c r="B49" s="6" t="s">
        <v>83</v>
      </c>
      <c r="C49" s="1"/>
      <c r="D49" s="4" t="s">
        <v>1</v>
      </c>
      <c r="E49" s="4" t="s">
        <v>42</v>
      </c>
    </row>
    <row r="50" spans="1:5" s="4" customFormat="1" ht="25.15" customHeight="1" x14ac:dyDescent="0.2">
      <c r="A50" s="5">
        <v>50</v>
      </c>
      <c r="B50" s="6" t="s">
        <v>84</v>
      </c>
      <c r="C50" s="1"/>
      <c r="D50" s="4" t="s">
        <v>4</v>
      </c>
      <c r="E50" s="4" t="s">
        <v>44</v>
      </c>
    </row>
    <row r="51" spans="1:5" s="4" customFormat="1" ht="25.15" customHeight="1" x14ac:dyDescent="0.2">
      <c r="A51" s="5">
        <v>51</v>
      </c>
      <c r="B51" s="6" t="s">
        <v>85</v>
      </c>
      <c r="C51" s="1"/>
      <c r="D51" s="4" t="s">
        <v>7</v>
      </c>
      <c r="E51" s="4" t="s">
        <v>46</v>
      </c>
    </row>
    <row r="52" spans="1:5" s="4" customFormat="1" ht="25.15" customHeight="1" x14ac:dyDescent="0.2">
      <c r="A52" s="5">
        <v>52</v>
      </c>
      <c r="B52" s="6" t="s">
        <v>86</v>
      </c>
      <c r="C52" s="1"/>
      <c r="D52" s="4" t="s">
        <v>10</v>
      </c>
      <c r="E52" s="4" t="s">
        <v>48</v>
      </c>
    </row>
    <row r="53" spans="1:5" s="4" customFormat="1" ht="25.15" customHeight="1" x14ac:dyDescent="0.2">
      <c r="A53" s="5">
        <v>53</v>
      </c>
      <c r="B53" s="6" t="s">
        <v>87</v>
      </c>
      <c r="C53" s="1"/>
      <c r="D53" s="4" t="s">
        <v>13</v>
      </c>
      <c r="E53" s="4" t="s">
        <v>50</v>
      </c>
    </row>
    <row r="54" spans="1:5" s="4" customFormat="1" ht="25.15" customHeight="1" x14ac:dyDescent="0.2">
      <c r="A54" s="5">
        <v>54</v>
      </c>
      <c r="B54" s="6" t="s">
        <v>88</v>
      </c>
      <c r="C54" s="1"/>
      <c r="E54" s="4" t="s">
        <v>52</v>
      </c>
    </row>
    <row r="55" spans="1:5" s="4" customFormat="1" ht="25.15" customHeight="1" x14ac:dyDescent="0.2">
      <c r="A55" s="5">
        <v>55</v>
      </c>
      <c r="B55" s="6" t="s">
        <v>89</v>
      </c>
      <c r="C55" s="1"/>
      <c r="E55" s="4" t="s">
        <v>54</v>
      </c>
    </row>
    <row r="56" spans="1:5" s="4" customFormat="1" ht="25.15" customHeight="1" x14ac:dyDescent="0.2">
      <c r="A56" s="5">
        <v>56</v>
      </c>
      <c r="B56" s="6" t="s">
        <v>90</v>
      </c>
      <c r="C56" s="1"/>
      <c r="E56" s="4" t="s">
        <v>56</v>
      </c>
    </row>
    <row r="57" spans="1:5" s="4" customFormat="1" ht="25.15" customHeight="1" x14ac:dyDescent="0.2">
      <c r="A57" s="5">
        <v>57</v>
      </c>
      <c r="B57" s="6" t="s">
        <v>91</v>
      </c>
      <c r="C57" s="1"/>
      <c r="E57" s="4" t="s">
        <v>58</v>
      </c>
    </row>
    <row r="58" spans="1:5" s="4" customFormat="1" ht="25.15" customHeight="1" x14ac:dyDescent="0.2">
      <c r="A58" s="5">
        <v>58</v>
      </c>
      <c r="B58" s="6" t="s">
        <v>92</v>
      </c>
      <c r="C58" s="1"/>
      <c r="E58" s="4" t="s">
        <v>60</v>
      </c>
    </row>
    <row r="59" spans="1:5" s="4" customFormat="1" ht="25.15" customHeight="1" x14ac:dyDescent="0.2">
      <c r="A59" s="5">
        <v>59</v>
      </c>
      <c r="B59" s="6" t="s">
        <v>93</v>
      </c>
      <c r="C59" s="1"/>
      <c r="E59" s="4" t="s">
        <v>62</v>
      </c>
    </row>
    <row r="60" spans="1:5" s="4" customFormat="1" ht="25.15" customHeight="1" x14ac:dyDescent="0.2">
      <c r="A60" s="5">
        <v>60</v>
      </c>
      <c r="B60" s="6" t="s">
        <v>94</v>
      </c>
      <c r="C60" s="1"/>
      <c r="E60" s="4" t="s">
        <v>64</v>
      </c>
    </row>
    <row r="61" spans="1:5" s="4" customFormat="1" ht="25.15" customHeight="1" x14ac:dyDescent="0.2">
      <c r="A61" s="5">
        <v>61</v>
      </c>
      <c r="B61" s="6" t="s">
        <v>95</v>
      </c>
      <c r="C61" s="1"/>
      <c r="E61" s="4" t="s">
        <v>2</v>
      </c>
    </row>
    <row r="62" spans="1:5" s="4" customFormat="1" ht="25.15" customHeight="1" x14ac:dyDescent="0.2">
      <c r="A62" s="5">
        <v>62</v>
      </c>
      <c r="B62" s="6" t="s">
        <v>96</v>
      </c>
      <c r="C62" s="1"/>
      <c r="E62" s="4" t="s">
        <v>5</v>
      </c>
    </row>
    <row r="63" spans="1:5" s="4" customFormat="1" ht="25.15" customHeight="1" x14ac:dyDescent="0.2">
      <c r="A63" s="5">
        <v>63</v>
      </c>
      <c r="B63" s="6" t="s">
        <v>97</v>
      </c>
      <c r="C63" s="1"/>
      <c r="E63" s="4" t="s">
        <v>8</v>
      </c>
    </row>
    <row r="64" spans="1:5" s="4" customFormat="1" ht="25.15" customHeight="1" x14ac:dyDescent="0.2">
      <c r="A64" s="5">
        <v>64</v>
      </c>
      <c r="B64" s="6" t="s">
        <v>98</v>
      </c>
      <c r="C64" s="1"/>
      <c r="D64" s="4" t="s">
        <v>1</v>
      </c>
      <c r="E64" s="4" t="s">
        <v>11</v>
      </c>
    </row>
    <row r="65" spans="1:5" s="4" customFormat="1" ht="25.15" customHeight="1" x14ac:dyDescent="0.2">
      <c r="A65" s="5">
        <v>65</v>
      </c>
      <c r="B65" s="6" t="s">
        <v>99</v>
      </c>
      <c r="C65" s="1"/>
      <c r="D65" s="4" t="s">
        <v>4</v>
      </c>
      <c r="E65" s="4" t="s">
        <v>14</v>
      </c>
    </row>
    <row r="66" spans="1:5" s="4" customFormat="1" ht="25.15" customHeight="1" x14ac:dyDescent="0.2">
      <c r="A66" s="5">
        <v>66</v>
      </c>
      <c r="B66" s="6" t="s">
        <v>100</v>
      </c>
      <c r="C66" s="1"/>
      <c r="D66" s="4" t="s">
        <v>7</v>
      </c>
      <c r="E66" s="4" t="s">
        <v>16</v>
      </c>
    </row>
    <row r="67" spans="1:5" s="4" customFormat="1" ht="25.15" customHeight="1" x14ac:dyDescent="0.2">
      <c r="A67" s="5">
        <v>67</v>
      </c>
      <c r="B67" s="6" t="s">
        <v>101</v>
      </c>
      <c r="C67" s="1"/>
      <c r="D67" s="4" t="s">
        <v>10</v>
      </c>
      <c r="E67" s="4" t="s">
        <v>18</v>
      </c>
    </row>
    <row r="68" spans="1:5" s="4" customFormat="1" ht="25.15" customHeight="1" x14ac:dyDescent="0.2">
      <c r="A68" s="5">
        <v>68</v>
      </c>
      <c r="B68" s="6" t="s">
        <v>102</v>
      </c>
      <c r="C68" s="1"/>
      <c r="D68" s="4" t="s">
        <v>13</v>
      </c>
      <c r="E68" s="4" t="s">
        <v>20</v>
      </c>
    </row>
    <row r="69" spans="1:5" s="4" customFormat="1" ht="25.15" customHeight="1" x14ac:dyDescent="0.2">
      <c r="A69" s="5">
        <v>69</v>
      </c>
      <c r="B69" s="6" t="s">
        <v>103</v>
      </c>
      <c r="C69" s="1"/>
      <c r="E69" s="4" t="s">
        <v>22</v>
      </c>
    </row>
    <row r="70" spans="1:5" s="4" customFormat="1" ht="25.15" customHeight="1" x14ac:dyDescent="0.2">
      <c r="A70" s="5">
        <v>70</v>
      </c>
      <c r="B70" s="6" t="s">
        <v>104</v>
      </c>
      <c r="C70" s="1"/>
      <c r="E70" s="4" t="s">
        <v>24</v>
      </c>
    </row>
    <row r="71" spans="1:5" s="4" customFormat="1" ht="25.15" customHeight="1" x14ac:dyDescent="0.2">
      <c r="A71" s="5">
        <v>71</v>
      </c>
      <c r="B71" s="6" t="s">
        <v>105</v>
      </c>
      <c r="C71" s="1"/>
      <c r="E71" s="4" t="s">
        <v>26</v>
      </c>
    </row>
    <row r="72" spans="1:5" s="4" customFormat="1" ht="25.15" customHeight="1" x14ac:dyDescent="0.2">
      <c r="A72" s="5">
        <v>72</v>
      </c>
      <c r="B72" s="6" t="s">
        <v>106</v>
      </c>
      <c r="C72" s="1"/>
      <c r="E72" s="4" t="s">
        <v>28</v>
      </c>
    </row>
    <row r="73" spans="1:5" s="4" customFormat="1" ht="25.15" customHeight="1" x14ac:dyDescent="0.2">
      <c r="A73" s="5">
        <v>73</v>
      </c>
      <c r="B73" s="6" t="s">
        <v>107</v>
      </c>
      <c r="C73" s="1"/>
      <c r="E73" s="4" t="s">
        <v>30</v>
      </c>
    </row>
    <row r="74" spans="1:5" s="4" customFormat="1" ht="25.15" customHeight="1" x14ac:dyDescent="0.2">
      <c r="A74" s="5">
        <v>74</v>
      </c>
      <c r="B74" s="6" t="s">
        <v>108</v>
      </c>
      <c r="C74" s="1"/>
      <c r="E74" s="4" t="s">
        <v>32</v>
      </c>
    </row>
    <row r="75" spans="1:5" s="4" customFormat="1" ht="25.15" customHeight="1" x14ac:dyDescent="0.2">
      <c r="A75" s="5">
        <v>75</v>
      </c>
      <c r="B75" s="6" t="s">
        <v>109</v>
      </c>
      <c r="C75" s="1"/>
      <c r="E75" s="4" t="s">
        <v>34</v>
      </c>
    </row>
    <row r="76" spans="1:5" s="4" customFormat="1" ht="25.15" customHeight="1" x14ac:dyDescent="0.2">
      <c r="A76" s="5">
        <v>76</v>
      </c>
      <c r="B76" s="6" t="s">
        <v>110</v>
      </c>
      <c r="C76" s="1"/>
      <c r="E76" s="4" t="s">
        <v>36</v>
      </c>
    </row>
    <row r="77" spans="1:5" s="4" customFormat="1" ht="25.15" customHeight="1" x14ac:dyDescent="0.2">
      <c r="A77" s="5">
        <v>77</v>
      </c>
      <c r="B77" s="6" t="s">
        <v>111</v>
      </c>
      <c r="C77" s="1"/>
      <c r="E77" s="4" t="s">
        <v>38</v>
      </c>
    </row>
    <row r="78" spans="1:5" s="4" customFormat="1" ht="25.15" customHeight="1" x14ac:dyDescent="0.2">
      <c r="A78" s="5">
        <v>78</v>
      </c>
      <c r="B78" s="6" t="s">
        <v>112</v>
      </c>
      <c r="C78" s="1"/>
      <c r="E78" s="4" t="s">
        <v>40</v>
      </c>
    </row>
    <row r="79" spans="1:5" s="4" customFormat="1" ht="25.15" customHeight="1" x14ac:dyDescent="0.2">
      <c r="A79" s="5">
        <v>79</v>
      </c>
      <c r="B79" s="6" t="s">
        <v>113</v>
      </c>
      <c r="C79" s="1"/>
      <c r="E79" s="4" t="s">
        <v>42</v>
      </c>
    </row>
    <row r="80" spans="1:5" s="4" customFormat="1" ht="25.15" customHeight="1" x14ac:dyDescent="0.2">
      <c r="A80" s="5">
        <v>80</v>
      </c>
      <c r="B80" s="6" t="s">
        <v>114</v>
      </c>
      <c r="C80" s="1"/>
      <c r="D80" s="4" t="s">
        <v>1</v>
      </c>
      <c r="E80" s="4" t="s">
        <v>44</v>
      </c>
    </row>
    <row r="81" spans="1:5" s="4" customFormat="1" ht="25.15" customHeight="1" x14ac:dyDescent="0.2">
      <c r="A81" s="5">
        <v>81</v>
      </c>
      <c r="B81" s="6" t="s">
        <v>115</v>
      </c>
      <c r="C81" s="1"/>
      <c r="D81" s="4" t="s">
        <v>4</v>
      </c>
      <c r="E81" s="4" t="s">
        <v>46</v>
      </c>
    </row>
    <row r="82" spans="1:5" s="4" customFormat="1" ht="25.15" customHeight="1" x14ac:dyDescent="0.2">
      <c r="A82" s="5">
        <v>82</v>
      </c>
      <c r="B82" s="6" t="s">
        <v>116</v>
      </c>
      <c r="C82" s="1"/>
      <c r="D82" s="4" t="s">
        <v>7</v>
      </c>
      <c r="E82" s="4" t="s">
        <v>48</v>
      </c>
    </row>
    <row r="83" spans="1:5" s="4" customFormat="1" ht="25.15" customHeight="1" x14ac:dyDescent="0.2">
      <c r="A83" s="5">
        <v>83</v>
      </c>
      <c r="B83" s="6" t="s">
        <v>117</v>
      </c>
      <c r="C83" s="1"/>
      <c r="D83" s="4" t="s">
        <v>10</v>
      </c>
      <c r="E83" s="4" t="s">
        <v>50</v>
      </c>
    </row>
    <row r="84" spans="1:5" s="4" customFormat="1" ht="25.15" customHeight="1" x14ac:dyDescent="0.2">
      <c r="A84" s="5">
        <v>84</v>
      </c>
      <c r="B84" s="6" t="s">
        <v>118</v>
      </c>
      <c r="C84" s="1"/>
      <c r="D84" s="4" t="s">
        <v>13</v>
      </c>
      <c r="E84" s="4" t="s">
        <v>52</v>
      </c>
    </row>
    <row r="85" spans="1:5" s="4" customFormat="1" ht="25.15" customHeight="1" x14ac:dyDescent="0.2">
      <c r="A85" s="5">
        <v>85</v>
      </c>
      <c r="B85" s="6" t="s">
        <v>119</v>
      </c>
      <c r="C85" s="1"/>
      <c r="E85" s="4" t="s">
        <v>54</v>
      </c>
    </row>
    <row r="86" spans="1:5" s="4" customFormat="1" ht="25.15" customHeight="1" x14ac:dyDescent="0.2">
      <c r="A86" s="5">
        <v>86</v>
      </c>
      <c r="B86" s="6" t="s">
        <v>120</v>
      </c>
      <c r="C86" s="1"/>
      <c r="E86" s="4" t="s">
        <v>56</v>
      </c>
    </row>
    <row r="87" spans="1:5" s="4" customFormat="1" ht="25.15" customHeight="1" x14ac:dyDescent="0.2">
      <c r="A87" s="5">
        <v>87</v>
      </c>
      <c r="B87" s="6" t="s">
        <v>121</v>
      </c>
      <c r="C87" s="1"/>
      <c r="E87" s="4" t="s">
        <v>58</v>
      </c>
    </row>
    <row r="88" spans="1:5" s="4" customFormat="1" ht="25.15" customHeight="1" x14ac:dyDescent="0.2">
      <c r="A88" s="5">
        <v>88</v>
      </c>
      <c r="B88" s="6" t="s">
        <v>122</v>
      </c>
      <c r="C88" s="1"/>
      <c r="E88" s="4" t="s">
        <v>60</v>
      </c>
    </row>
    <row r="89" spans="1:5" s="4" customFormat="1" ht="25.15" customHeight="1" x14ac:dyDescent="0.2">
      <c r="A89" s="5">
        <v>89</v>
      </c>
      <c r="B89" s="6" t="s">
        <v>123</v>
      </c>
      <c r="C89" s="1"/>
      <c r="E89" s="4" t="s">
        <v>62</v>
      </c>
    </row>
    <row r="90" spans="1:5" s="4" customFormat="1" ht="25.15" customHeight="1" x14ac:dyDescent="0.2">
      <c r="A90" s="5">
        <v>90</v>
      </c>
      <c r="B90" s="6" t="s">
        <v>124</v>
      </c>
      <c r="C90" s="1"/>
      <c r="E90" s="4" t="s">
        <v>64</v>
      </c>
    </row>
    <row r="91" spans="1:5" s="4" customFormat="1" ht="25.15" customHeight="1" x14ac:dyDescent="0.2">
      <c r="A91" s="5">
        <v>91</v>
      </c>
      <c r="B91" s="6" t="s">
        <v>125</v>
      </c>
      <c r="C91" s="1"/>
      <c r="E91" s="4" t="s">
        <v>2</v>
      </c>
    </row>
    <row r="92" spans="1:5" s="4" customFormat="1" ht="25.15" customHeight="1" x14ac:dyDescent="0.2">
      <c r="A92" s="5">
        <v>92</v>
      </c>
      <c r="B92" s="6" t="s">
        <v>126</v>
      </c>
      <c r="C92" s="1"/>
      <c r="E92" s="4" t="s">
        <v>5</v>
      </c>
    </row>
    <row r="93" spans="1:5" s="4" customFormat="1" ht="25.15" customHeight="1" x14ac:dyDescent="0.2">
      <c r="A93" s="5">
        <v>93</v>
      </c>
      <c r="B93" s="6" t="s">
        <v>127</v>
      </c>
      <c r="C93" s="1"/>
      <c r="D93" s="4" t="s">
        <v>1</v>
      </c>
      <c r="E93" s="4" t="s">
        <v>8</v>
      </c>
    </row>
    <row r="94" spans="1:5" s="4" customFormat="1" ht="25.15" customHeight="1" x14ac:dyDescent="0.2">
      <c r="A94" s="5">
        <v>94</v>
      </c>
      <c r="B94" s="6" t="s">
        <v>128</v>
      </c>
      <c r="C94" s="1"/>
      <c r="D94" s="4" t="s">
        <v>4</v>
      </c>
      <c r="E94" s="4" t="s">
        <v>11</v>
      </c>
    </row>
    <row r="95" spans="1:5" s="4" customFormat="1" ht="25.15" customHeight="1" x14ac:dyDescent="0.2">
      <c r="A95" s="5">
        <v>95</v>
      </c>
      <c r="B95" s="6" t="s">
        <v>129</v>
      </c>
      <c r="C95" s="1"/>
      <c r="D95" s="4" t="s">
        <v>7</v>
      </c>
      <c r="E95" s="4" t="s">
        <v>14</v>
      </c>
    </row>
    <row r="96" spans="1:5" s="4" customFormat="1" ht="25.15" customHeight="1" x14ac:dyDescent="0.2">
      <c r="A96" s="5">
        <v>96</v>
      </c>
      <c r="B96" s="6" t="s">
        <v>130</v>
      </c>
      <c r="C96" s="1"/>
      <c r="D96" s="4" t="s">
        <v>10</v>
      </c>
      <c r="E96" s="4" t="s">
        <v>16</v>
      </c>
    </row>
    <row r="97" spans="1:5" s="4" customFormat="1" ht="25.15" customHeight="1" x14ac:dyDescent="0.2">
      <c r="A97" s="5">
        <v>97</v>
      </c>
      <c r="B97" s="6" t="s">
        <v>131</v>
      </c>
      <c r="C97" s="1"/>
      <c r="D97" s="4" t="s">
        <v>13</v>
      </c>
      <c r="E97" s="4" t="s">
        <v>18</v>
      </c>
    </row>
    <row r="98" spans="1:5" s="4" customFormat="1" ht="25.15" customHeight="1" x14ac:dyDescent="0.2">
      <c r="A98" s="5">
        <v>98</v>
      </c>
      <c r="B98" s="6" t="s">
        <v>132</v>
      </c>
      <c r="C98" s="1"/>
      <c r="E98" s="4" t="s">
        <v>20</v>
      </c>
    </row>
    <row r="99" spans="1:5" s="4" customFormat="1" ht="25.15" customHeight="1" x14ac:dyDescent="0.2">
      <c r="A99" s="5">
        <v>99</v>
      </c>
      <c r="B99" s="6" t="s">
        <v>133</v>
      </c>
      <c r="C99" s="1"/>
      <c r="E99" s="4" t="s">
        <v>22</v>
      </c>
    </row>
    <row r="100" spans="1:5" s="4" customFormat="1" ht="25.15" customHeight="1" x14ac:dyDescent="0.2">
      <c r="A100" s="5">
        <v>100</v>
      </c>
      <c r="B100" s="6" t="s">
        <v>134</v>
      </c>
      <c r="C100" s="1"/>
      <c r="E100" s="4" t="s">
        <v>24</v>
      </c>
    </row>
    <row r="101" spans="1:5" s="4" customFormat="1" ht="25.15" customHeight="1" x14ac:dyDescent="0.2">
      <c r="A101" s="5">
        <v>101</v>
      </c>
      <c r="B101" s="6" t="s">
        <v>135</v>
      </c>
      <c r="C101" s="1"/>
      <c r="E101" s="4" t="s">
        <v>26</v>
      </c>
    </row>
    <row r="102" spans="1:5" s="4" customFormat="1" ht="25.15" customHeight="1" x14ac:dyDescent="0.2">
      <c r="A102" s="5">
        <v>102</v>
      </c>
      <c r="B102" s="6" t="s">
        <v>136</v>
      </c>
      <c r="C102" s="1"/>
      <c r="E102" s="4" t="s">
        <v>28</v>
      </c>
    </row>
    <row r="103" spans="1:5" s="4" customFormat="1" ht="25.15" customHeight="1" x14ac:dyDescent="0.2">
      <c r="A103" s="5">
        <v>103</v>
      </c>
      <c r="B103" s="6" t="s">
        <v>137</v>
      </c>
      <c r="C103" s="1"/>
      <c r="E103" s="4" t="s">
        <v>30</v>
      </c>
    </row>
    <row r="104" spans="1:5" s="4" customFormat="1" ht="25.15" customHeight="1" x14ac:dyDescent="0.2">
      <c r="A104" s="5">
        <v>104</v>
      </c>
      <c r="B104" s="6" t="s">
        <v>138</v>
      </c>
      <c r="C104" s="1"/>
      <c r="E104" s="4" t="s">
        <v>32</v>
      </c>
    </row>
    <row r="105" spans="1:5" s="4" customFormat="1" ht="25.15" customHeight="1" x14ac:dyDescent="0.2">
      <c r="A105" s="5">
        <v>105</v>
      </c>
      <c r="B105" s="6" t="s">
        <v>139</v>
      </c>
      <c r="C105" s="1"/>
      <c r="E105" s="4" t="s">
        <v>34</v>
      </c>
    </row>
    <row r="106" spans="1:5" s="4" customFormat="1" ht="25.15" customHeight="1" x14ac:dyDescent="0.2">
      <c r="A106" s="5">
        <v>106</v>
      </c>
      <c r="B106" s="6" t="s">
        <v>140</v>
      </c>
      <c r="C106" s="1"/>
      <c r="D106" s="4" t="s">
        <v>1</v>
      </c>
      <c r="E106" s="4" t="s">
        <v>36</v>
      </c>
    </row>
    <row r="107" spans="1:5" s="4" customFormat="1" ht="25.15" customHeight="1" x14ac:dyDescent="0.2">
      <c r="A107" s="5">
        <v>107</v>
      </c>
      <c r="B107" s="6" t="s">
        <v>141</v>
      </c>
      <c r="C107" s="1"/>
      <c r="D107" s="4" t="s">
        <v>4</v>
      </c>
      <c r="E107" s="4" t="s">
        <v>38</v>
      </c>
    </row>
    <row r="108" spans="1:5" s="4" customFormat="1" ht="25.15" customHeight="1" x14ac:dyDescent="0.2">
      <c r="A108" s="5">
        <v>108</v>
      </c>
      <c r="B108" s="6" t="s">
        <v>142</v>
      </c>
      <c r="C108" s="1"/>
      <c r="D108" s="4" t="s">
        <v>7</v>
      </c>
      <c r="E108" s="4" t="s">
        <v>40</v>
      </c>
    </row>
    <row r="109" spans="1:5" s="4" customFormat="1" ht="25.15" customHeight="1" x14ac:dyDescent="0.2">
      <c r="A109" s="5">
        <v>109</v>
      </c>
      <c r="B109" s="6" t="s">
        <v>143</v>
      </c>
      <c r="C109" s="1"/>
      <c r="D109" s="4" t="s">
        <v>10</v>
      </c>
      <c r="E109" s="4" t="s">
        <v>42</v>
      </c>
    </row>
    <row r="110" spans="1:5" s="4" customFormat="1" ht="25.15" customHeight="1" x14ac:dyDescent="0.2">
      <c r="A110" s="5">
        <v>110</v>
      </c>
      <c r="B110" s="6" t="s">
        <v>144</v>
      </c>
      <c r="C110" s="1"/>
      <c r="D110" s="4" t="s">
        <v>13</v>
      </c>
      <c r="E110" s="4" t="s">
        <v>44</v>
      </c>
    </row>
    <row r="111" spans="1:5" s="4" customFormat="1" ht="25.15" customHeight="1" x14ac:dyDescent="0.2">
      <c r="A111" s="5">
        <v>111</v>
      </c>
      <c r="B111" s="6" t="s">
        <v>145</v>
      </c>
      <c r="C111" s="1"/>
      <c r="E111" s="4" t="s">
        <v>46</v>
      </c>
    </row>
    <row r="112" spans="1:5" s="4" customFormat="1" ht="25.15" customHeight="1" x14ac:dyDescent="0.2">
      <c r="A112" s="5">
        <v>112</v>
      </c>
      <c r="B112" s="6" t="s">
        <v>146</v>
      </c>
      <c r="C112" s="1"/>
      <c r="E112" s="4" t="s">
        <v>48</v>
      </c>
    </row>
    <row r="113" spans="1:5" s="4" customFormat="1" ht="25.15" customHeight="1" x14ac:dyDescent="0.2">
      <c r="A113" s="5">
        <v>113</v>
      </c>
      <c r="B113" s="6" t="s">
        <v>147</v>
      </c>
      <c r="C113" s="1"/>
      <c r="E113" s="4" t="s">
        <v>50</v>
      </c>
    </row>
    <row r="114" spans="1:5" s="4" customFormat="1" ht="25.15" customHeight="1" x14ac:dyDescent="0.2">
      <c r="A114" s="5">
        <v>114</v>
      </c>
      <c r="B114" s="6" t="s">
        <v>148</v>
      </c>
      <c r="C114" s="1"/>
      <c r="E114" s="4" t="s">
        <v>52</v>
      </c>
    </row>
    <row r="115" spans="1:5" s="4" customFormat="1" ht="25.15" customHeight="1" x14ac:dyDescent="0.2">
      <c r="A115" s="5">
        <v>115</v>
      </c>
      <c r="B115" s="6" t="s">
        <v>149</v>
      </c>
      <c r="C115" s="1"/>
      <c r="E115" s="4" t="s">
        <v>54</v>
      </c>
    </row>
    <row r="116" spans="1:5" s="4" customFormat="1" ht="25.15" customHeight="1" x14ac:dyDescent="0.2">
      <c r="A116" s="5">
        <v>116</v>
      </c>
      <c r="B116" s="6" t="s">
        <v>150</v>
      </c>
      <c r="C116" s="1"/>
      <c r="E116" s="4" t="s">
        <v>56</v>
      </c>
    </row>
    <row r="117" spans="1:5" s="4" customFormat="1" ht="25.15" customHeight="1" x14ac:dyDescent="0.2">
      <c r="A117" s="5">
        <v>117</v>
      </c>
      <c r="B117" s="6" t="s">
        <v>151</v>
      </c>
      <c r="C117" s="1"/>
      <c r="E117" s="4" t="s">
        <v>58</v>
      </c>
    </row>
    <row r="118" spans="1:5" s="4" customFormat="1" ht="25.15" customHeight="1" x14ac:dyDescent="0.2">
      <c r="A118" s="5">
        <v>118</v>
      </c>
      <c r="B118" s="6" t="s">
        <v>152</v>
      </c>
      <c r="C118" s="1"/>
      <c r="E118" s="4" t="s">
        <v>60</v>
      </c>
    </row>
    <row r="119" spans="1:5" s="4" customFormat="1" ht="25.15" customHeight="1" x14ac:dyDescent="0.2">
      <c r="A119" s="5">
        <v>119</v>
      </c>
      <c r="B119" s="6" t="s">
        <v>153</v>
      </c>
      <c r="C119" s="1"/>
      <c r="E119" s="4" t="s">
        <v>62</v>
      </c>
    </row>
    <row r="120" spans="1:5" s="4" customFormat="1" ht="25.15" customHeight="1" x14ac:dyDescent="0.2">
      <c r="A120" s="5">
        <v>120</v>
      </c>
      <c r="B120" s="6" t="s">
        <v>154</v>
      </c>
      <c r="C120" s="1"/>
      <c r="D120" s="4" t="s">
        <v>1</v>
      </c>
      <c r="E120" s="4" t="s">
        <v>64</v>
      </c>
    </row>
    <row r="121" spans="1:5" s="4" customFormat="1" ht="25.15" customHeight="1" x14ac:dyDescent="0.2">
      <c r="A121" s="5">
        <v>121</v>
      </c>
      <c r="B121" s="6" t="s">
        <v>155</v>
      </c>
      <c r="C121" s="1"/>
      <c r="D121" s="4" t="s">
        <v>4</v>
      </c>
      <c r="E121" s="4" t="s">
        <v>2</v>
      </c>
    </row>
    <row r="122" spans="1:5" s="4" customFormat="1" ht="25.15" customHeight="1" x14ac:dyDescent="0.2">
      <c r="A122" s="5">
        <v>122</v>
      </c>
      <c r="B122" s="6" t="s">
        <v>156</v>
      </c>
      <c r="C122" s="1"/>
      <c r="D122" s="4" t="s">
        <v>7</v>
      </c>
      <c r="E122" s="4" t="s">
        <v>5</v>
      </c>
    </row>
    <row r="123" spans="1:5" s="4" customFormat="1" ht="25.15" customHeight="1" x14ac:dyDescent="0.2">
      <c r="A123" s="5">
        <v>123</v>
      </c>
      <c r="B123" s="6" t="s">
        <v>157</v>
      </c>
      <c r="C123" s="1"/>
      <c r="D123" s="4" t="s">
        <v>10</v>
      </c>
      <c r="E123" s="4" t="s">
        <v>8</v>
      </c>
    </row>
    <row r="124" spans="1:5" s="4" customFormat="1" ht="25.15" customHeight="1" x14ac:dyDescent="0.2">
      <c r="A124" s="5">
        <v>124</v>
      </c>
      <c r="B124" s="6" t="s">
        <v>158</v>
      </c>
      <c r="C124" s="1"/>
      <c r="D124" s="4" t="s">
        <v>13</v>
      </c>
      <c r="E124" s="4" t="s">
        <v>11</v>
      </c>
    </row>
    <row r="125" spans="1:5" s="4" customFormat="1" ht="25.15" customHeight="1" x14ac:dyDescent="0.2">
      <c r="A125" s="5">
        <v>125</v>
      </c>
      <c r="B125" s="6" t="s">
        <v>159</v>
      </c>
      <c r="C125" s="1"/>
      <c r="E125" s="4" t="s">
        <v>14</v>
      </c>
    </row>
    <row r="126" spans="1:5" s="4" customFormat="1" ht="25.15" customHeight="1" x14ac:dyDescent="0.2">
      <c r="A126" s="5">
        <v>126</v>
      </c>
      <c r="B126" s="6" t="s">
        <v>160</v>
      </c>
      <c r="C126" s="1"/>
      <c r="E126" s="4" t="s">
        <v>16</v>
      </c>
    </row>
    <row r="127" spans="1:5" s="4" customFormat="1" ht="25.15" customHeight="1" x14ac:dyDescent="0.2">
      <c r="A127" s="5">
        <v>127</v>
      </c>
      <c r="B127" s="6" t="s">
        <v>161</v>
      </c>
      <c r="C127" s="1"/>
      <c r="E127" s="4" t="s">
        <v>18</v>
      </c>
    </row>
    <row r="128" spans="1:5" s="4" customFormat="1" ht="25.15" customHeight="1" x14ac:dyDescent="0.2">
      <c r="A128" s="5">
        <v>128</v>
      </c>
      <c r="B128" s="6" t="s">
        <v>162</v>
      </c>
      <c r="C128" s="1"/>
      <c r="E128" s="4" t="s">
        <v>20</v>
      </c>
    </row>
    <row r="129" spans="1:5" s="4" customFormat="1" ht="25.15" customHeight="1" x14ac:dyDescent="0.2">
      <c r="A129" s="5">
        <v>129</v>
      </c>
      <c r="B129" s="6" t="s">
        <v>163</v>
      </c>
      <c r="C129" s="1"/>
      <c r="E129" s="4" t="s">
        <v>22</v>
      </c>
    </row>
    <row r="130" spans="1:5" s="4" customFormat="1" ht="25.15" customHeight="1" x14ac:dyDescent="0.2">
      <c r="A130" s="5">
        <v>130</v>
      </c>
      <c r="B130" s="6" t="s">
        <v>164</v>
      </c>
      <c r="C130" s="1"/>
      <c r="E130" s="4" t="s">
        <v>24</v>
      </c>
    </row>
    <row r="131" spans="1:5" s="4" customFormat="1" ht="25.15" customHeight="1" x14ac:dyDescent="0.2">
      <c r="A131" s="5">
        <v>131</v>
      </c>
      <c r="B131" s="6" t="s">
        <v>165</v>
      </c>
      <c r="C131" s="1"/>
      <c r="E131" s="4" t="s">
        <v>26</v>
      </c>
    </row>
    <row r="132" spans="1:5" s="4" customFormat="1" ht="25.15" customHeight="1" x14ac:dyDescent="0.2">
      <c r="A132" s="5">
        <v>132</v>
      </c>
      <c r="B132" s="6" t="s">
        <v>166</v>
      </c>
      <c r="C132" s="1"/>
      <c r="D132" s="4" t="s">
        <v>1</v>
      </c>
      <c r="E132" s="4" t="s">
        <v>28</v>
      </c>
    </row>
    <row r="133" spans="1:5" s="4" customFormat="1" ht="25.15" customHeight="1" x14ac:dyDescent="0.2">
      <c r="A133" s="5">
        <v>133</v>
      </c>
      <c r="B133" s="6" t="s">
        <v>167</v>
      </c>
      <c r="C133" s="1"/>
      <c r="D133" s="4" t="s">
        <v>4</v>
      </c>
      <c r="E133" s="4" t="s">
        <v>30</v>
      </c>
    </row>
    <row r="134" spans="1:5" s="4" customFormat="1" ht="25.15" customHeight="1" x14ac:dyDescent="0.2">
      <c r="A134" s="5">
        <v>134</v>
      </c>
      <c r="B134" s="6" t="s">
        <v>324</v>
      </c>
      <c r="C134" s="1"/>
      <c r="D134" s="4" t="s">
        <v>7</v>
      </c>
      <c r="E134" s="4" t="s">
        <v>32</v>
      </c>
    </row>
    <row r="135" spans="1:5" s="4" customFormat="1" ht="25.15" customHeight="1" x14ac:dyDescent="0.2">
      <c r="A135" s="5">
        <v>135</v>
      </c>
      <c r="B135" s="6" t="s">
        <v>168</v>
      </c>
      <c r="C135" s="1"/>
      <c r="D135" s="4" t="s">
        <v>10</v>
      </c>
      <c r="E135" s="4" t="s">
        <v>34</v>
      </c>
    </row>
    <row r="136" spans="1:5" s="4" customFormat="1" ht="25.15" customHeight="1" x14ac:dyDescent="0.2">
      <c r="A136" s="5">
        <v>136</v>
      </c>
      <c r="B136" s="6" t="s">
        <v>169</v>
      </c>
      <c r="C136" s="1"/>
      <c r="D136" s="4" t="s">
        <v>13</v>
      </c>
      <c r="E136" s="4" t="s">
        <v>36</v>
      </c>
    </row>
    <row r="137" spans="1:5" s="4" customFormat="1" ht="25.15" customHeight="1" x14ac:dyDescent="0.2">
      <c r="A137" s="5">
        <v>137</v>
      </c>
      <c r="B137" s="6" t="s">
        <v>170</v>
      </c>
      <c r="C137" s="1"/>
      <c r="E137" s="4" t="s">
        <v>38</v>
      </c>
    </row>
    <row r="138" spans="1:5" s="4" customFormat="1" ht="25.15" customHeight="1" x14ac:dyDescent="0.2">
      <c r="A138" s="5">
        <v>138</v>
      </c>
      <c r="B138" s="6" t="s">
        <v>171</v>
      </c>
      <c r="C138" s="1"/>
      <c r="E138" s="4" t="s">
        <v>40</v>
      </c>
    </row>
    <row r="139" spans="1:5" s="4" customFormat="1" ht="25.15" customHeight="1" x14ac:dyDescent="0.2">
      <c r="A139" s="5">
        <v>139</v>
      </c>
      <c r="B139" s="6" t="s">
        <v>172</v>
      </c>
      <c r="C139" s="1"/>
      <c r="E139" s="4" t="s">
        <v>42</v>
      </c>
    </row>
    <row r="140" spans="1:5" s="4" customFormat="1" ht="25.15" customHeight="1" x14ac:dyDescent="0.2">
      <c r="A140" s="5">
        <v>140</v>
      </c>
      <c r="B140" s="6" t="s">
        <v>173</v>
      </c>
      <c r="C140" s="1"/>
      <c r="E140" s="4" t="s">
        <v>44</v>
      </c>
    </row>
    <row r="141" spans="1:5" s="4" customFormat="1" ht="25.15" customHeight="1" x14ac:dyDescent="0.2">
      <c r="A141" s="5">
        <v>141</v>
      </c>
      <c r="B141" s="6" t="s">
        <v>174</v>
      </c>
      <c r="C141" s="1"/>
      <c r="E141" s="4" t="s">
        <v>46</v>
      </c>
    </row>
    <row r="142" spans="1:5" s="4" customFormat="1" ht="25.15" customHeight="1" x14ac:dyDescent="0.2">
      <c r="A142" s="5">
        <v>142</v>
      </c>
      <c r="B142" s="6" t="s">
        <v>175</v>
      </c>
      <c r="C142" s="1"/>
      <c r="E142" s="4" t="s">
        <v>48</v>
      </c>
    </row>
    <row r="143" spans="1:5" s="4" customFormat="1" ht="25.15" customHeight="1" x14ac:dyDescent="0.2">
      <c r="A143" s="5">
        <v>143</v>
      </c>
      <c r="B143" s="6" t="s">
        <v>176</v>
      </c>
      <c r="C143" s="1"/>
      <c r="E143" s="4" t="s">
        <v>50</v>
      </c>
    </row>
    <row r="144" spans="1:5" s="4" customFormat="1" ht="25.15" customHeight="1" x14ac:dyDescent="0.2">
      <c r="A144" s="5">
        <v>144</v>
      </c>
      <c r="B144" s="6" t="s">
        <v>177</v>
      </c>
      <c r="C144" s="1"/>
      <c r="E144" s="4" t="s">
        <v>52</v>
      </c>
    </row>
    <row r="145" spans="1:5" s="4" customFormat="1" ht="25.15" customHeight="1" x14ac:dyDescent="0.2">
      <c r="A145" s="5">
        <v>145</v>
      </c>
      <c r="B145" s="6" t="s">
        <v>178</v>
      </c>
      <c r="C145" s="1"/>
      <c r="E145" s="4" t="s">
        <v>54</v>
      </c>
    </row>
    <row r="146" spans="1:5" s="4" customFormat="1" ht="25.15" customHeight="1" x14ac:dyDescent="0.2">
      <c r="A146" s="5">
        <v>146</v>
      </c>
      <c r="B146" s="6" t="s">
        <v>179</v>
      </c>
      <c r="C146" s="1"/>
      <c r="E146" s="4" t="s">
        <v>56</v>
      </c>
    </row>
    <row r="147" spans="1:5" s="4" customFormat="1" ht="25.15" customHeight="1" x14ac:dyDescent="0.2">
      <c r="A147" s="5">
        <v>147</v>
      </c>
      <c r="B147" s="6" t="s">
        <v>180</v>
      </c>
      <c r="C147" s="1"/>
      <c r="E147" s="4" t="s">
        <v>58</v>
      </c>
    </row>
    <row r="148" spans="1:5" s="4" customFormat="1" ht="25.15" customHeight="1" x14ac:dyDescent="0.2">
      <c r="A148" s="5">
        <v>148</v>
      </c>
      <c r="B148" s="6" t="s">
        <v>181</v>
      </c>
      <c r="C148" s="1"/>
      <c r="E148" s="4" t="s">
        <v>60</v>
      </c>
    </row>
    <row r="149" spans="1:5" s="4" customFormat="1" ht="25.15" customHeight="1" x14ac:dyDescent="0.2">
      <c r="A149" s="5">
        <v>149</v>
      </c>
      <c r="B149" s="6" t="s">
        <v>182</v>
      </c>
      <c r="C149" s="1"/>
      <c r="D149" s="4" t="s">
        <v>1</v>
      </c>
      <c r="E149" s="4" t="s">
        <v>62</v>
      </c>
    </row>
    <row r="150" spans="1:5" s="4" customFormat="1" ht="25.15" customHeight="1" x14ac:dyDescent="0.2">
      <c r="A150" s="5">
        <v>150</v>
      </c>
      <c r="B150" s="6" t="s">
        <v>183</v>
      </c>
      <c r="C150" s="1"/>
      <c r="D150" s="4" t="s">
        <v>4</v>
      </c>
      <c r="E150" s="4" t="s">
        <v>64</v>
      </c>
    </row>
    <row r="151" spans="1:5" s="4" customFormat="1" ht="25.15" customHeight="1" x14ac:dyDescent="0.2">
      <c r="A151" s="5">
        <v>151</v>
      </c>
      <c r="B151" s="6" t="s">
        <v>184</v>
      </c>
      <c r="C151" s="1"/>
      <c r="D151" s="4" t="s">
        <v>7</v>
      </c>
      <c r="E151" s="4" t="s">
        <v>2</v>
      </c>
    </row>
    <row r="152" spans="1:5" s="4" customFormat="1" ht="25.15" customHeight="1" x14ac:dyDescent="0.2">
      <c r="A152" s="5">
        <v>152</v>
      </c>
      <c r="B152" s="6" t="s">
        <v>185</v>
      </c>
      <c r="C152" s="1"/>
      <c r="D152" s="4" t="s">
        <v>10</v>
      </c>
      <c r="E152" s="4" t="s">
        <v>5</v>
      </c>
    </row>
    <row r="153" spans="1:5" s="4" customFormat="1" ht="25.15" customHeight="1" x14ac:dyDescent="0.2">
      <c r="A153" s="5">
        <v>153</v>
      </c>
      <c r="B153" s="6" t="s">
        <v>186</v>
      </c>
      <c r="C153" s="1"/>
      <c r="D153" s="4" t="s">
        <v>13</v>
      </c>
      <c r="E153" s="4" t="s">
        <v>8</v>
      </c>
    </row>
    <row r="154" spans="1:5" s="4" customFormat="1" ht="25.15" customHeight="1" x14ac:dyDescent="0.2">
      <c r="A154" s="5">
        <v>154</v>
      </c>
      <c r="B154" s="6" t="s">
        <v>187</v>
      </c>
      <c r="C154" s="1"/>
      <c r="E154" s="4" t="s">
        <v>11</v>
      </c>
    </row>
    <row r="155" spans="1:5" s="4" customFormat="1" ht="25.15" customHeight="1" x14ac:dyDescent="0.2">
      <c r="A155" s="5">
        <v>155</v>
      </c>
      <c r="B155" s="6" t="s">
        <v>188</v>
      </c>
      <c r="C155" s="1"/>
      <c r="E155" s="4" t="s">
        <v>14</v>
      </c>
    </row>
    <row r="156" spans="1:5" s="4" customFormat="1" ht="25.15" customHeight="1" x14ac:dyDescent="0.2">
      <c r="A156" s="5">
        <v>156</v>
      </c>
      <c r="B156" s="6" t="s">
        <v>189</v>
      </c>
      <c r="C156" s="1"/>
      <c r="E156" s="4" t="s">
        <v>16</v>
      </c>
    </row>
    <row r="157" spans="1:5" s="4" customFormat="1" ht="25.15" customHeight="1" x14ac:dyDescent="0.2">
      <c r="A157" s="5">
        <v>157</v>
      </c>
      <c r="B157" s="6" t="s">
        <v>190</v>
      </c>
      <c r="C157" s="1"/>
      <c r="E157" s="4" t="s">
        <v>18</v>
      </c>
    </row>
    <row r="158" spans="1:5" s="4" customFormat="1" ht="25.15" customHeight="1" x14ac:dyDescent="0.2">
      <c r="A158" s="5">
        <v>158</v>
      </c>
      <c r="B158" s="6" t="s">
        <v>191</v>
      </c>
      <c r="C158" s="1"/>
      <c r="E158" s="4" t="s">
        <v>20</v>
      </c>
    </row>
    <row r="159" spans="1:5" s="4" customFormat="1" ht="25.15" customHeight="1" x14ac:dyDescent="0.2">
      <c r="A159" s="5">
        <v>159</v>
      </c>
      <c r="B159" s="6" t="s">
        <v>192</v>
      </c>
      <c r="C159" s="1"/>
      <c r="E159" s="4" t="s">
        <v>22</v>
      </c>
    </row>
    <row r="160" spans="1:5" s="4" customFormat="1" ht="25.15" customHeight="1" x14ac:dyDescent="0.2">
      <c r="A160" s="5">
        <v>160</v>
      </c>
      <c r="B160" s="6" t="s">
        <v>193</v>
      </c>
      <c r="C160" s="1"/>
      <c r="E160" s="4" t="s">
        <v>24</v>
      </c>
    </row>
    <row r="161" spans="1:5" s="4" customFormat="1" ht="25.15" customHeight="1" x14ac:dyDescent="0.2">
      <c r="A161" s="5">
        <v>161</v>
      </c>
      <c r="B161" s="6" t="s">
        <v>194</v>
      </c>
      <c r="C161" s="1"/>
      <c r="E161" s="4" t="s">
        <v>26</v>
      </c>
    </row>
    <row r="162" spans="1:5" s="4" customFormat="1" ht="25.15" customHeight="1" x14ac:dyDescent="0.2">
      <c r="A162" s="5">
        <v>162</v>
      </c>
      <c r="B162" s="6" t="s">
        <v>195</v>
      </c>
      <c r="C162" s="1"/>
      <c r="E162" s="4" t="s">
        <v>28</v>
      </c>
    </row>
    <row r="163" spans="1:5" s="4" customFormat="1" ht="25.15" customHeight="1" x14ac:dyDescent="0.2">
      <c r="A163" s="5">
        <v>163</v>
      </c>
      <c r="B163" s="6" t="s">
        <v>196</v>
      </c>
      <c r="C163" s="1"/>
      <c r="E163" s="4" t="s">
        <v>30</v>
      </c>
    </row>
    <row r="164" spans="1:5" s="4" customFormat="1" ht="25.15" customHeight="1" x14ac:dyDescent="0.2">
      <c r="A164" s="5">
        <v>164</v>
      </c>
      <c r="B164" s="6" t="s">
        <v>197</v>
      </c>
      <c r="C164" s="1"/>
      <c r="D164" s="4" t="s">
        <v>1</v>
      </c>
      <c r="E164" s="4" t="s">
        <v>32</v>
      </c>
    </row>
    <row r="165" spans="1:5" s="4" customFormat="1" ht="25.15" customHeight="1" x14ac:dyDescent="0.2">
      <c r="A165" s="5">
        <v>165</v>
      </c>
      <c r="B165" s="6" t="s">
        <v>198</v>
      </c>
      <c r="C165" s="1"/>
      <c r="D165" s="4" t="s">
        <v>4</v>
      </c>
      <c r="E165" s="4" t="s">
        <v>34</v>
      </c>
    </row>
    <row r="166" spans="1:5" s="4" customFormat="1" ht="25.15" customHeight="1" x14ac:dyDescent="0.2">
      <c r="A166" s="5">
        <v>166</v>
      </c>
      <c r="B166" s="6" t="s">
        <v>199</v>
      </c>
      <c r="C166" s="1"/>
      <c r="D166" s="4" t="s">
        <v>7</v>
      </c>
      <c r="E166" s="4" t="s">
        <v>36</v>
      </c>
    </row>
    <row r="167" spans="1:5" s="4" customFormat="1" ht="25.15" customHeight="1" x14ac:dyDescent="0.2">
      <c r="A167" s="5">
        <v>167</v>
      </c>
      <c r="B167" s="6" t="s">
        <v>200</v>
      </c>
      <c r="C167" s="1"/>
      <c r="D167" s="4" t="s">
        <v>10</v>
      </c>
      <c r="E167" s="4" t="s">
        <v>38</v>
      </c>
    </row>
    <row r="168" spans="1:5" s="4" customFormat="1" ht="25.15" customHeight="1" x14ac:dyDescent="0.2">
      <c r="A168" s="5">
        <v>168</v>
      </c>
      <c r="B168" s="6" t="s">
        <v>201</v>
      </c>
      <c r="C168" s="1"/>
      <c r="D168" s="4" t="s">
        <v>13</v>
      </c>
      <c r="E168" s="4" t="s">
        <v>40</v>
      </c>
    </row>
    <row r="169" spans="1:5" s="4" customFormat="1" ht="25.15" customHeight="1" x14ac:dyDescent="0.2">
      <c r="A169" s="5">
        <v>169</v>
      </c>
      <c r="B169" s="6" t="s">
        <v>202</v>
      </c>
      <c r="C169" s="1"/>
      <c r="E169" s="4" t="s">
        <v>42</v>
      </c>
    </row>
    <row r="170" spans="1:5" s="4" customFormat="1" ht="25.15" customHeight="1" x14ac:dyDescent="0.2">
      <c r="A170" s="5">
        <v>170</v>
      </c>
      <c r="B170" s="6" t="s">
        <v>203</v>
      </c>
      <c r="C170" s="1"/>
      <c r="E170" s="4" t="s">
        <v>44</v>
      </c>
    </row>
    <row r="171" spans="1:5" s="4" customFormat="1" ht="25.15" customHeight="1" x14ac:dyDescent="0.2">
      <c r="A171" s="5">
        <v>171</v>
      </c>
      <c r="B171" s="6" t="s">
        <v>204</v>
      </c>
      <c r="C171" s="1"/>
      <c r="E171" s="4" t="s">
        <v>46</v>
      </c>
    </row>
    <row r="172" spans="1:5" s="4" customFormat="1" ht="25.15" customHeight="1" x14ac:dyDescent="0.2">
      <c r="A172" s="5">
        <v>172</v>
      </c>
      <c r="B172" s="6" t="s">
        <v>205</v>
      </c>
      <c r="C172" s="1"/>
      <c r="E172" s="4" t="s">
        <v>48</v>
      </c>
    </row>
    <row r="173" spans="1:5" s="4" customFormat="1" ht="25.15" customHeight="1" x14ac:dyDescent="0.2">
      <c r="A173" s="5">
        <v>173</v>
      </c>
      <c r="B173" s="6" t="s">
        <v>206</v>
      </c>
      <c r="C173" s="1"/>
      <c r="E173" s="4" t="s">
        <v>50</v>
      </c>
    </row>
    <row r="174" spans="1:5" s="4" customFormat="1" ht="25.15" customHeight="1" x14ac:dyDescent="0.2">
      <c r="A174" s="5">
        <v>174</v>
      </c>
      <c r="B174" s="6" t="s">
        <v>207</v>
      </c>
      <c r="C174" s="1"/>
      <c r="E174" s="4" t="s">
        <v>52</v>
      </c>
    </row>
    <row r="175" spans="1:5" s="4" customFormat="1" ht="25.15" customHeight="1" x14ac:dyDescent="0.2">
      <c r="A175" s="5">
        <v>175</v>
      </c>
      <c r="B175" s="6" t="s">
        <v>208</v>
      </c>
      <c r="C175" s="1"/>
      <c r="E175" s="4" t="s">
        <v>54</v>
      </c>
    </row>
    <row r="176" spans="1:5" s="4" customFormat="1" ht="25.15" customHeight="1" x14ac:dyDescent="0.2">
      <c r="A176" s="5">
        <v>176</v>
      </c>
      <c r="B176" s="6" t="s">
        <v>209</v>
      </c>
      <c r="C176" s="1"/>
      <c r="E176" s="4" t="s">
        <v>56</v>
      </c>
    </row>
    <row r="177" spans="1:5" s="4" customFormat="1" ht="25.15" customHeight="1" x14ac:dyDescent="0.2">
      <c r="A177" s="5">
        <v>177</v>
      </c>
      <c r="B177" s="6" t="s">
        <v>210</v>
      </c>
      <c r="C177" s="1"/>
      <c r="D177" s="4" t="s">
        <v>1</v>
      </c>
      <c r="E177" s="4" t="s">
        <v>58</v>
      </c>
    </row>
    <row r="178" spans="1:5" s="4" customFormat="1" ht="25.15" customHeight="1" x14ac:dyDescent="0.2">
      <c r="A178" s="5">
        <v>178</v>
      </c>
      <c r="B178" s="6" t="s">
        <v>211</v>
      </c>
      <c r="C178" s="1"/>
      <c r="D178" s="4" t="s">
        <v>4</v>
      </c>
      <c r="E178" s="4" t="s">
        <v>60</v>
      </c>
    </row>
    <row r="179" spans="1:5" s="4" customFormat="1" ht="25.15" customHeight="1" x14ac:dyDescent="0.2">
      <c r="A179" s="5">
        <v>179</v>
      </c>
      <c r="B179" s="6" t="s">
        <v>212</v>
      </c>
      <c r="C179" s="1"/>
      <c r="D179" s="4" t="s">
        <v>7</v>
      </c>
      <c r="E179" s="4" t="s">
        <v>62</v>
      </c>
    </row>
    <row r="180" spans="1:5" s="4" customFormat="1" ht="25.15" customHeight="1" x14ac:dyDescent="0.2">
      <c r="A180" s="5">
        <v>180</v>
      </c>
      <c r="B180" s="6" t="s">
        <v>213</v>
      </c>
      <c r="C180" s="1"/>
      <c r="D180" s="4" t="s">
        <v>10</v>
      </c>
      <c r="E180" s="4" t="s">
        <v>64</v>
      </c>
    </row>
    <row r="181" spans="1:5" s="4" customFormat="1" ht="25.15" customHeight="1" x14ac:dyDescent="0.2">
      <c r="A181" s="5">
        <v>181</v>
      </c>
      <c r="B181" s="6" t="s">
        <v>214</v>
      </c>
      <c r="C181" s="1"/>
      <c r="D181" s="4" t="s">
        <v>13</v>
      </c>
      <c r="E181" s="4" t="s">
        <v>2</v>
      </c>
    </row>
    <row r="182" spans="1:5" s="4" customFormat="1" ht="25.15" customHeight="1" x14ac:dyDescent="0.2">
      <c r="A182" s="5">
        <v>182</v>
      </c>
      <c r="B182" s="6" t="s">
        <v>215</v>
      </c>
      <c r="C182" s="1"/>
      <c r="E182" s="4" t="s">
        <v>5</v>
      </c>
    </row>
    <row r="183" spans="1:5" s="4" customFormat="1" ht="25.15" customHeight="1" x14ac:dyDescent="0.2">
      <c r="A183" s="5">
        <v>183</v>
      </c>
      <c r="B183" s="6" t="s">
        <v>216</v>
      </c>
      <c r="C183" s="1"/>
      <c r="E183" s="4" t="s">
        <v>8</v>
      </c>
    </row>
    <row r="184" spans="1:5" s="4" customFormat="1" ht="25.15" customHeight="1" x14ac:dyDescent="0.2">
      <c r="A184" s="5">
        <v>184</v>
      </c>
      <c r="B184" s="6" t="s">
        <v>217</v>
      </c>
      <c r="C184" s="1"/>
      <c r="E184" s="4" t="s">
        <v>11</v>
      </c>
    </row>
    <row r="185" spans="1:5" s="4" customFormat="1" ht="25.15" customHeight="1" x14ac:dyDescent="0.2">
      <c r="A185" s="5">
        <v>185</v>
      </c>
      <c r="B185" s="6" t="s">
        <v>218</v>
      </c>
      <c r="C185" s="1"/>
      <c r="E185" s="4" t="s">
        <v>14</v>
      </c>
    </row>
    <row r="186" spans="1:5" s="4" customFormat="1" ht="25.15" customHeight="1" x14ac:dyDescent="0.2">
      <c r="A186" s="5">
        <v>186</v>
      </c>
      <c r="B186" s="6" t="s">
        <v>219</v>
      </c>
      <c r="C186" s="1"/>
      <c r="E186" s="4" t="s">
        <v>16</v>
      </c>
    </row>
    <row r="187" spans="1:5" s="4" customFormat="1" ht="25.15" customHeight="1" x14ac:dyDescent="0.2">
      <c r="A187" s="5">
        <v>187</v>
      </c>
      <c r="B187" s="6" t="s">
        <v>220</v>
      </c>
      <c r="C187" s="1"/>
      <c r="E187" s="4" t="s">
        <v>18</v>
      </c>
    </row>
    <row r="188" spans="1:5" s="4" customFormat="1" ht="25.15" customHeight="1" x14ac:dyDescent="0.2">
      <c r="A188" s="5">
        <v>188</v>
      </c>
      <c r="B188" s="6" t="s">
        <v>221</v>
      </c>
      <c r="C188" s="1"/>
      <c r="D188" s="4" t="s">
        <v>1</v>
      </c>
      <c r="E188" s="4" t="s">
        <v>20</v>
      </c>
    </row>
    <row r="189" spans="1:5" s="4" customFormat="1" ht="25.15" customHeight="1" x14ac:dyDescent="0.2">
      <c r="A189" s="5">
        <v>189</v>
      </c>
      <c r="B189" s="6" t="s">
        <v>222</v>
      </c>
      <c r="C189" s="1"/>
      <c r="D189" s="4" t="s">
        <v>4</v>
      </c>
      <c r="E189" s="4" t="s">
        <v>22</v>
      </c>
    </row>
    <row r="190" spans="1:5" s="4" customFormat="1" ht="25.15" customHeight="1" x14ac:dyDescent="0.2">
      <c r="A190" s="5">
        <v>190</v>
      </c>
      <c r="B190" s="6" t="s">
        <v>223</v>
      </c>
      <c r="C190" s="1"/>
      <c r="D190" s="4" t="s">
        <v>7</v>
      </c>
      <c r="E190" s="4" t="s">
        <v>24</v>
      </c>
    </row>
    <row r="191" spans="1:5" s="4" customFormat="1" ht="25.15" customHeight="1" x14ac:dyDescent="0.2">
      <c r="A191" s="5">
        <v>191</v>
      </c>
      <c r="B191" s="6" t="s">
        <v>224</v>
      </c>
      <c r="C191" s="1"/>
      <c r="D191" s="4" t="s">
        <v>10</v>
      </c>
      <c r="E191" s="4" t="s">
        <v>26</v>
      </c>
    </row>
    <row r="192" spans="1:5" s="4" customFormat="1" ht="25.15" customHeight="1" x14ac:dyDescent="0.2">
      <c r="A192" s="5">
        <v>192</v>
      </c>
      <c r="B192" s="6" t="s">
        <v>225</v>
      </c>
      <c r="C192" s="1"/>
      <c r="D192" s="4" t="s">
        <v>13</v>
      </c>
      <c r="E192" s="4" t="s">
        <v>28</v>
      </c>
    </row>
    <row r="193" spans="1:5" s="4" customFormat="1" ht="25.15" customHeight="1" x14ac:dyDescent="0.2">
      <c r="A193" s="5">
        <v>193</v>
      </c>
      <c r="B193" s="6" t="s">
        <v>226</v>
      </c>
      <c r="C193" s="1"/>
      <c r="E193" s="4" t="s">
        <v>30</v>
      </c>
    </row>
    <row r="194" spans="1:5" s="4" customFormat="1" ht="25.15" customHeight="1" x14ac:dyDescent="0.2">
      <c r="A194" s="5">
        <v>194</v>
      </c>
      <c r="B194" s="6" t="s">
        <v>227</v>
      </c>
      <c r="C194" s="1"/>
      <c r="E194" s="4" t="s">
        <v>32</v>
      </c>
    </row>
    <row r="195" spans="1:5" s="4" customFormat="1" ht="25.15" customHeight="1" x14ac:dyDescent="0.2">
      <c r="A195" s="5">
        <v>195</v>
      </c>
      <c r="B195" s="6" t="s">
        <v>228</v>
      </c>
      <c r="C195" s="1"/>
      <c r="E195" s="4" t="s">
        <v>34</v>
      </c>
    </row>
    <row r="196" spans="1:5" s="4" customFormat="1" ht="25.15" customHeight="1" x14ac:dyDescent="0.2">
      <c r="A196" s="5">
        <v>196</v>
      </c>
      <c r="B196" s="6" t="s">
        <v>229</v>
      </c>
      <c r="C196" s="1"/>
      <c r="E196" s="4" t="s">
        <v>36</v>
      </c>
    </row>
    <row r="197" spans="1:5" s="4" customFormat="1" ht="25.15" customHeight="1" x14ac:dyDescent="0.2">
      <c r="A197" s="5">
        <v>197</v>
      </c>
      <c r="B197" s="6" t="s">
        <v>230</v>
      </c>
      <c r="C197" s="1"/>
      <c r="E197" s="4" t="s">
        <v>38</v>
      </c>
    </row>
    <row r="198" spans="1:5" s="4" customFormat="1" ht="25.15" customHeight="1" x14ac:dyDescent="0.2">
      <c r="A198" s="5">
        <v>198</v>
      </c>
      <c r="B198" s="6" t="s">
        <v>231</v>
      </c>
      <c r="C198" s="1"/>
      <c r="E198" s="4" t="s">
        <v>40</v>
      </c>
    </row>
    <row r="199" spans="1:5" s="4" customFormat="1" ht="25.15" customHeight="1" x14ac:dyDescent="0.2">
      <c r="A199" s="5">
        <v>199</v>
      </c>
      <c r="B199" s="6" t="s">
        <v>232</v>
      </c>
      <c r="C199" s="1"/>
      <c r="E199" s="4" t="s">
        <v>42</v>
      </c>
    </row>
    <row r="200" spans="1:5" s="4" customFormat="1" ht="25.15" customHeight="1" x14ac:dyDescent="0.2">
      <c r="A200" s="5">
        <v>200</v>
      </c>
      <c r="B200" s="6" t="s">
        <v>233</v>
      </c>
      <c r="C200" s="1"/>
      <c r="E200" s="4" t="s">
        <v>44</v>
      </c>
    </row>
    <row r="201" spans="1:5" s="4" customFormat="1" ht="25.15" customHeight="1" x14ac:dyDescent="0.2">
      <c r="A201" s="5">
        <v>201</v>
      </c>
      <c r="B201" s="6" t="s">
        <v>234</v>
      </c>
      <c r="C201" s="1"/>
      <c r="D201" s="4" t="s">
        <v>1</v>
      </c>
      <c r="E201" s="4" t="s">
        <v>46</v>
      </c>
    </row>
    <row r="202" spans="1:5" s="4" customFormat="1" ht="25.5" customHeight="1" x14ac:dyDescent="0.2">
      <c r="A202" s="5">
        <v>202</v>
      </c>
      <c r="B202" s="6" t="s">
        <v>235</v>
      </c>
      <c r="C202" s="1"/>
      <c r="D202" s="4" t="s">
        <v>4</v>
      </c>
      <c r="E202" s="4" t="s">
        <v>48</v>
      </c>
    </row>
    <row r="203" spans="1:5" s="4" customFormat="1" ht="25.15" customHeight="1" x14ac:dyDescent="0.2">
      <c r="A203" s="5">
        <v>203</v>
      </c>
      <c r="B203" s="6" t="s">
        <v>236</v>
      </c>
      <c r="C203" s="1"/>
      <c r="D203" s="4" t="s">
        <v>7</v>
      </c>
      <c r="E203" s="4" t="s">
        <v>50</v>
      </c>
    </row>
    <row r="204" spans="1:5" s="4" customFormat="1" ht="25.15" customHeight="1" x14ac:dyDescent="0.2">
      <c r="A204" s="5">
        <v>204</v>
      </c>
      <c r="B204" s="6" t="s">
        <v>237</v>
      </c>
      <c r="C204" s="1"/>
      <c r="D204" s="4" t="s">
        <v>10</v>
      </c>
      <c r="E204" s="4" t="s">
        <v>52</v>
      </c>
    </row>
    <row r="205" spans="1:5" s="4" customFormat="1" ht="25.15" customHeight="1" x14ac:dyDescent="0.2">
      <c r="A205" s="5">
        <v>205</v>
      </c>
      <c r="B205" s="6" t="s">
        <v>238</v>
      </c>
      <c r="C205" s="1"/>
      <c r="D205" s="4" t="s">
        <v>13</v>
      </c>
      <c r="E205" s="4" t="s">
        <v>54</v>
      </c>
    </row>
    <row r="206" spans="1:5" s="4" customFormat="1" ht="25.15" customHeight="1" x14ac:dyDescent="0.2">
      <c r="A206" s="5">
        <v>206</v>
      </c>
      <c r="B206" s="6" t="s">
        <v>239</v>
      </c>
      <c r="C206" s="1"/>
      <c r="E206" s="4" t="s">
        <v>56</v>
      </c>
    </row>
    <row r="207" spans="1:5" s="4" customFormat="1" ht="25.15" customHeight="1" x14ac:dyDescent="0.2">
      <c r="A207" s="5">
        <v>207</v>
      </c>
      <c r="B207" s="6" t="s">
        <v>240</v>
      </c>
      <c r="C207" s="1"/>
      <c r="E207" s="4" t="s">
        <v>58</v>
      </c>
    </row>
    <row r="208" spans="1:5" s="4" customFormat="1" ht="25.15" customHeight="1" x14ac:dyDescent="0.2">
      <c r="A208" s="5">
        <v>208</v>
      </c>
      <c r="B208" s="6" t="s">
        <v>241</v>
      </c>
      <c r="C208" s="1"/>
      <c r="E208" s="4" t="s">
        <v>60</v>
      </c>
    </row>
    <row r="209" spans="1:5" s="4" customFormat="1" ht="25.15" customHeight="1" x14ac:dyDescent="0.2">
      <c r="A209" s="5">
        <v>209</v>
      </c>
      <c r="B209" s="6" t="s">
        <v>242</v>
      </c>
      <c r="C209" s="1"/>
      <c r="E209" s="4" t="s">
        <v>62</v>
      </c>
    </row>
    <row r="210" spans="1:5" s="4" customFormat="1" ht="25.15" customHeight="1" x14ac:dyDescent="0.2">
      <c r="A210" s="5">
        <v>210</v>
      </c>
      <c r="B210" s="6" t="s">
        <v>243</v>
      </c>
      <c r="C210" s="1"/>
      <c r="E210" s="4" t="s">
        <v>64</v>
      </c>
    </row>
    <row r="211" spans="1:5" s="4" customFormat="1" ht="25.15" customHeight="1" x14ac:dyDescent="0.2">
      <c r="A211" s="5">
        <v>211</v>
      </c>
      <c r="B211" s="6" t="s">
        <v>244</v>
      </c>
      <c r="C211" s="1"/>
      <c r="E211" s="4" t="s">
        <v>2</v>
      </c>
    </row>
    <row r="212" spans="1:5" s="4" customFormat="1" ht="25.15" customHeight="1" x14ac:dyDescent="0.2">
      <c r="A212" s="5">
        <v>212</v>
      </c>
      <c r="B212" s="6" t="s">
        <v>245</v>
      </c>
      <c r="C212" s="1"/>
      <c r="E212" s="4" t="s">
        <v>5</v>
      </c>
    </row>
    <row r="213" spans="1:5" s="4" customFormat="1" ht="25.15" customHeight="1" x14ac:dyDescent="0.2">
      <c r="A213" s="5">
        <v>213</v>
      </c>
      <c r="B213" s="6" t="s">
        <v>246</v>
      </c>
      <c r="C213" s="1"/>
      <c r="E213" s="4" t="s">
        <v>8</v>
      </c>
    </row>
    <row r="214" spans="1:5" s="4" customFormat="1" ht="25.15" customHeight="1" x14ac:dyDescent="0.2">
      <c r="A214" s="5">
        <v>214</v>
      </c>
      <c r="B214" s="6" t="s">
        <v>247</v>
      </c>
      <c r="C214" s="1"/>
      <c r="E214" s="4" t="s">
        <v>11</v>
      </c>
    </row>
    <row r="215" spans="1:5" s="4" customFormat="1" ht="25.15" customHeight="1" x14ac:dyDescent="0.2">
      <c r="A215" s="5">
        <v>215</v>
      </c>
      <c r="B215" s="6" t="s">
        <v>248</v>
      </c>
      <c r="C215" s="1"/>
      <c r="E215" s="4" t="s">
        <v>14</v>
      </c>
    </row>
    <row r="216" spans="1:5" s="4" customFormat="1" ht="25.15" customHeight="1" x14ac:dyDescent="0.2">
      <c r="A216" s="5">
        <v>216</v>
      </c>
      <c r="B216" s="6" t="s">
        <v>249</v>
      </c>
      <c r="C216" s="1"/>
      <c r="E216" s="4" t="s">
        <v>16</v>
      </c>
    </row>
    <row r="217" spans="1:5" s="4" customFormat="1" ht="25.15" customHeight="1" x14ac:dyDescent="0.2">
      <c r="A217" s="5">
        <v>217</v>
      </c>
      <c r="B217" s="6" t="s">
        <v>250</v>
      </c>
      <c r="C217" s="1"/>
      <c r="D217" s="4" t="s">
        <v>1</v>
      </c>
      <c r="E217" s="4" t="s">
        <v>18</v>
      </c>
    </row>
    <row r="218" spans="1:5" s="4" customFormat="1" ht="25.15" customHeight="1" x14ac:dyDescent="0.2">
      <c r="A218" s="5">
        <v>218</v>
      </c>
      <c r="B218" s="6" t="s">
        <v>251</v>
      </c>
      <c r="C218" s="1"/>
      <c r="D218" s="4" t="s">
        <v>4</v>
      </c>
      <c r="E218" s="4" t="s">
        <v>20</v>
      </c>
    </row>
    <row r="219" spans="1:5" s="4" customFormat="1" ht="25.15" customHeight="1" x14ac:dyDescent="0.2">
      <c r="A219" s="5">
        <v>219</v>
      </c>
      <c r="B219" s="6" t="s">
        <v>252</v>
      </c>
      <c r="C219" s="1"/>
      <c r="D219" s="4" t="s">
        <v>7</v>
      </c>
      <c r="E219" s="4" t="s">
        <v>22</v>
      </c>
    </row>
    <row r="220" spans="1:5" s="4" customFormat="1" ht="25.15" customHeight="1" x14ac:dyDescent="0.2">
      <c r="A220" s="5">
        <v>220</v>
      </c>
      <c r="B220" s="6" t="s">
        <v>253</v>
      </c>
      <c r="C220" s="1"/>
      <c r="D220" s="4" t="s">
        <v>10</v>
      </c>
      <c r="E220" s="4" t="s">
        <v>24</v>
      </c>
    </row>
    <row r="221" spans="1:5" s="4" customFormat="1" ht="25.15" customHeight="1" x14ac:dyDescent="0.2">
      <c r="A221" s="5">
        <v>221</v>
      </c>
      <c r="B221" s="6" t="s">
        <v>254</v>
      </c>
      <c r="C221" s="1"/>
      <c r="D221" s="4" t="s">
        <v>13</v>
      </c>
      <c r="E221" s="4" t="s">
        <v>26</v>
      </c>
    </row>
    <row r="222" spans="1:5" s="4" customFormat="1" ht="25.15" customHeight="1" x14ac:dyDescent="0.2">
      <c r="A222" s="5">
        <v>222</v>
      </c>
      <c r="B222" s="6" t="s">
        <v>255</v>
      </c>
      <c r="C222" s="1"/>
      <c r="E222" s="4" t="s">
        <v>28</v>
      </c>
    </row>
    <row r="223" spans="1:5" s="4" customFormat="1" ht="25.15" customHeight="1" x14ac:dyDescent="0.2">
      <c r="A223" s="5">
        <v>223</v>
      </c>
      <c r="B223" s="6" t="s">
        <v>256</v>
      </c>
      <c r="C223" s="1"/>
      <c r="E223" s="4" t="s">
        <v>30</v>
      </c>
    </row>
    <row r="224" spans="1:5" s="4" customFormat="1" ht="25.15" customHeight="1" x14ac:dyDescent="0.2">
      <c r="A224" s="5">
        <v>224</v>
      </c>
      <c r="B224" s="6" t="s">
        <v>257</v>
      </c>
      <c r="C224" s="1"/>
      <c r="E224" s="4" t="s">
        <v>32</v>
      </c>
    </row>
    <row r="225" spans="1:5" s="4" customFormat="1" ht="25.15" customHeight="1" x14ac:dyDescent="0.2">
      <c r="A225" s="5">
        <v>225</v>
      </c>
      <c r="B225" s="6" t="s">
        <v>258</v>
      </c>
      <c r="C225" s="1"/>
      <c r="E225" s="4" t="s">
        <v>34</v>
      </c>
    </row>
    <row r="226" spans="1:5" s="4" customFormat="1" ht="25.15" customHeight="1" x14ac:dyDescent="0.2">
      <c r="A226" s="5">
        <v>226</v>
      </c>
      <c r="B226" s="6" t="s">
        <v>259</v>
      </c>
      <c r="C226" s="1"/>
      <c r="E226" s="4" t="s">
        <v>36</v>
      </c>
    </row>
    <row r="227" spans="1:5" s="4" customFormat="1" ht="25.15" customHeight="1" x14ac:dyDescent="0.2">
      <c r="A227" s="5">
        <v>227</v>
      </c>
      <c r="B227" s="6" t="s">
        <v>260</v>
      </c>
      <c r="C227" s="1"/>
      <c r="E227" s="4" t="s">
        <v>38</v>
      </c>
    </row>
    <row r="228" spans="1:5" s="4" customFormat="1" ht="25.15" customHeight="1" x14ac:dyDescent="0.2">
      <c r="A228" s="5">
        <v>228</v>
      </c>
      <c r="B228" s="6" t="s">
        <v>261</v>
      </c>
      <c r="C228" s="1"/>
      <c r="E228" s="4" t="s">
        <v>40</v>
      </c>
    </row>
    <row r="229" spans="1:5" s="4" customFormat="1" ht="25.15" customHeight="1" x14ac:dyDescent="0.2">
      <c r="A229" s="5">
        <v>229</v>
      </c>
      <c r="B229" s="6" t="s">
        <v>262</v>
      </c>
      <c r="C229" s="1"/>
      <c r="E229" s="4" t="s">
        <v>42</v>
      </c>
    </row>
    <row r="230" spans="1:5" s="4" customFormat="1" ht="25.15" customHeight="1" x14ac:dyDescent="0.2">
      <c r="A230" s="5">
        <v>230</v>
      </c>
      <c r="B230" s="6" t="s">
        <v>263</v>
      </c>
      <c r="C230" s="1"/>
      <c r="E230" s="4" t="s">
        <v>44</v>
      </c>
    </row>
    <row r="231" spans="1:5" s="4" customFormat="1" ht="25.15" customHeight="1" x14ac:dyDescent="0.2">
      <c r="A231" s="5">
        <v>231</v>
      </c>
      <c r="B231" s="6" t="s">
        <v>264</v>
      </c>
      <c r="C231" s="1"/>
      <c r="E231" s="4" t="s">
        <v>46</v>
      </c>
    </row>
    <row r="232" spans="1:5" s="4" customFormat="1" ht="25.15" customHeight="1" x14ac:dyDescent="0.2">
      <c r="A232" s="5">
        <v>232</v>
      </c>
      <c r="B232" s="6" t="s">
        <v>265</v>
      </c>
      <c r="C232" s="1"/>
      <c r="D232" s="4" t="s">
        <v>1</v>
      </c>
      <c r="E232" s="4" t="s">
        <v>48</v>
      </c>
    </row>
    <row r="233" spans="1:5" s="4" customFormat="1" ht="25.15" customHeight="1" x14ac:dyDescent="0.2">
      <c r="A233" s="5">
        <v>233</v>
      </c>
      <c r="B233" s="6" t="s">
        <v>266</v>
      </c>
      <c r="C233" s="1"/>
      <c r="D233" s="4" t="s">
        <v>4</v>
      </c>
      <c r="E233" s="4" t="s">
        <v>50</v>
      </c>
    </row>
    <row r="234" spans="1:5" s="4" customFormat="1" ht="25.15" customHeight="1" x14ac:dyDescent="0.2">
      <c r="A234" s="5">
        <v>234</v>
      </c>
      <c r="B234" s="6" t="s">
        <v>267</v>
      </c>
      <c r="C234" s="1"/>
      <c r="D234" s="4" t="s">
        <v>7</v>
      </c>
      <c r="E234" s="4" t="s">
        <v>52</v>
      </c>
    </row>
    <row r="235" spans="1:5" s="4" customFormat="1" ht="25.15" customHeight="1" x14ac:dyDescent="0.2">
      <c r="A235" s="5">
        <v>235</v>
      </c>
      <c r="B235" s="6" t="s">
        <v>268</v>
      </c>
      <c r="C235" s="1"/>
      <c r="D235" s="4" t="s">
        <v>10</v>
      </c>
      <c r="E235" s="4" t="s">
        <v>54</v>
      </c>
    </row>
    <row r="236" spans="1:5" s="4" customFormat="1" ht="25.15" customHeight="1" x14ac:dyDescent="0.2">
      <c r="A236" s="5">
        <v>236</v>
      </c>
      <c r="B236" s="6" t="s">
        <v>269</v>
      </c>
      <c r="C236" s="1"/>
      <c r="D236" s="4" t="s">
        <v>13</v>
      </c>
      <c r="E236" s="4" t="s">
        <v>56</v>
      </c>
    </row>
    <row r="237" spans="1:5" s="4" customFormat="1" ht="25.15" customHeight="1" x14ac:dyDescent="0.2">
      <c r="A237" s="5">
        <v>237</v>
      </c>
      <c r="B237" s="6" t="s">
        <v>270</v>
      </c>
      <c r="C237" s="1"/>
      <c r="E237" s="4" t="s">
        <v>58</v>
      </c>
    </row>
    <row r="238" spans="1:5" s="4" customFormat="1" ht="25.15" customHeight="1" x14ac:dyDescent="0.2">
      <c r="A238" s="5">
        <v>238</v>
      </c>
      <c r="B238" s="6" t="s">
        <v>271</v>
      </c>
      <c r="C238" s="1"/>
      <c r="E238" s="4" t="s">
        <v>60</v>
      </c>
    </row>
    <row r="239" spans="1:5" s="4" customFormat="1" ht="25.15" customHeight="1" x14ac:dyDescent="0.2">
      <c r="A239" s="5">
        <v>239</v>
      </c>
      <c r="B239" s="6" t="s">
        <v>272</v>
      </c>
      <c r="C239" s="1"/>
      <c r="E239" s="4" t="s">
        <v>62</v>
      </c>
    </row>
    <row r="240" spans="1:5" s="4" customFormat="1" ht="25.15" customHeight="1" x14ac:dyDescent="0.2">
      <c r="A240" s="5">
        <v>240</v>
      </c>
      <c r="B240" s="6" t="s">
        <v>273</v>
      </c>
      <c r="C240" s="1"/>
      <c r="E240" s="4" t="s">
        <v>64</v>
      </c>
    </row>
  </sheetData>
  <sheetProtection selectLockedCells="1" selectUnlockedCells="1"/>
  <dataValidations count="1">
    <dataValidation type="whole" showInputMessage="1" showErrorMessage="1" prompt="1 - ni malo se ne slažem _x000a_2 - ne slažem se _x000a_3 - neodlučan sam _x000a_4 - slažem se _x000a_5 - sasvim se slažem" sqref="C1:C240" xr:uid="{00000000-0002-0000-0000-000000000000}">
      <formula1>1</formula1>
      <formula2>5</formula2>
    </dataValidation>
  </dataValidation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41"/>
  <sheetViews>
    <sheetView tabSelected="1" topLeftCell="A208" workbookViewId="0">
      <selection activeCell="F182" sqref="F182"/>
    </sheetView>
  </sheetViews>
  <sheetFormatPr defaultRowHeight="12.75" x14ac:dyDescent="0.2"/>
  <cols>
    <col min="1" max="2" width="12.7109375" style="1" customWidth="1"/>
    <col min="3" max="4" width="12.7109375" style="25" customWidth="1"/>
    <col min="6" max="6" width="70.28515625" customWidth="1"/>
    <col min="7" max="7" width="24.7109375" style="1" customWidth="1"/>
    <col min="8" max="9" width="8.85546875" customWidth="1"/>
    <col min="11" max="13" width="8.85546875" customWidth="1"/>
    <col min="16" max="17" width="8.85546875" customWidth="1"/>
  </cols>
  <sheetData>
    <row r="1" spans="1:17" ht="38.25" x14ac:dyDescent="0.2">
      <c r="A1" s="7" t="s">
        <v>274</v>
      </c>
      <c r="B1" s="8" t="s">
        <v>275</v>
      </c>
      <c r="C1" s="9" t="s">
        <v>276</v>
      </c>
      <c r="D1" s="24" t="s">
        <v>329</v>
      </c>
      <c r="E1" s="10"/>
      <c r="F1" s="11"/>
      <c r="G1" s="12" t="s">
        <v>277</v>
      </c>
      <c r="H1" s="12" t="s">
        <v>278</v>
      </c>
      <c r="I1" s="12" t="s">
        <v>279</v>
      </c>
      <c r="J1" s="12" t="s">
        <v>280</v>
      </c>
      <c r="K1" s="12" t="s">
        <v>281</v>
      </c>
      <c r="L1" s="12" t="s">
        <v>282</v>
      </c>
      <c r="M1" s="12" t="s">
        <v>283</v>
      </c>
      <c r="N1" s="12" t="s">
        <v>284</v>
      </c>
      <c r="O1" s="12" t="s">
        <v>285</v>
      </c>
      <c r="P1" s="12" t="s">
        <v>286</v>
      </c>
      <c r="Q1" s="12" t="s">
        <v>287</v>
      </c>
    </row>
    <row r="2" spans="1:17" ht="25.15" customHeight="1" x14ac:dyDescent="0.2">
      <c r="A2" s="13">
        <v>1</v>
      </c>
      <c r="B2" s="13" t="e">
        <f>CHOOSE(C2,4,3,2,1,0)</f>
        <v>#VALUE!</v>
      </c>
      <c r="C2" s="26"/>
      <c r="D2" s="25" t="s">
        <v>330</v>
      </c>
      <c r="E2" s="14" t="s">
        <v>2</v>
      </c>
      <c r="F2" s="3" t="s">
        <v>0</v>
      </c>
      <c r="G2" s="15" t="s">
        <v>288</v>
      </c>
      <c r="H2" s="15" t="e">
        <f>H3+H4+H5+H6+H7+H8</f>
        <v>#VALUE!</v>
      </c>
      <c r="I2" s="16" t="e">
        <f>50+((H2-L2)/M2)*10</f>
        <v>#VALUE!</v>
      </c>
      <c r="J2" s="16" t="e">
        <f>50+((H2-N2)/O2)*10</f>
        <v>#VALUE!</v>
      </c>
      <c r="K2" s="16" t="e">
        <f>50+((H2-P2)/Q2)*10</f>
        <v>#VALUE!</v>
      </c>
      <c r="L2" s="13">
        <v>85.728999999999999</v>
      </c>
      <c r="M2" s="13">
        <v>23.625</v>
      </c>
      <c r="N2" s="13">
        <v>90.534000000000006</v>
      </c>
      <c r="O2" s="13">
        <v>23.391999999999999</v>
      </c>
      <c r="P2" s="13">
        <v>88.141000000000005</v>
      </c>
      <c r="Q2" s="13">
        <v>23.606000000000002</v>
      </c>
    </row>
    <row r="3" spans="1:17" ht="25.15" customHeight="1" x14ac:dyDescent="0.2">
      <c r="A3" s="17">
        <v>2</v>
      </c>
      <c r="B3" s="18" t="e">
        <f>CHOOSE(C3,0,1,2,3,4)</f>
        <v>#VALUE!</v>
      </c>
      <c r="C3" s="26"/>
      <c r="E3" s="14" t="s">
        <v>5</v>
      </c>
      <c r="F3" s="6" t="s">
        <v>325</v>
      </c>
      <c r="G3" s="17" t="s">
        <v>289</v>
      </c>
      <c r="H3" s="17" t="e">
        <f>B2+B32+B62+B92+B122+B152+B182+B212</f>
        <v>#VALUE!</v>
      </c>
      <c r="I3" s="19" t="e">
        <f t="shared" ref="I3:I36" si="0">50+((H3-L3)/M3)*10</f>
        <v>#VALUE!</v>
      </c>
      <c r="J3" s="19" t="e">
        <f t="shared" ref="J3:J36" si="1">50+((H3-N3)/O3)*10</f>
        <v>#VALUE!</v>
      </c>
      <c r="K3" s="19" t="e">
        <f t="shared" ref="K3:K36" si="2">50+((H3-P3)/Q3)*10</f>
        <v>#VALUE!</v>
      </c>
      <c r="L3" s="17">
        <v>14.944900000000001</v>
      </c>
      <c r="M3" s="17">
        <v>5.1007999999999996</v>
      </c>
      <c r="N3" s="17">
        <v>17.151299999999999</v>
      </c>
      <c r="O3" s="17">
        <v>5.6249000000000002</v>
      </c>
      <c r="P3" s="17">
        <v>16.052700000000002</v>
      </c>
      <c r="Q3" s="17">
        <v>5.4771999999999998</v>
      </c>
    </row>
    <row r="4" spans="1:17" ht="25.15" customHeight="1" x14ac:dyDescent="0.2">
      <c r="A4" s="17">
        <v>3</v>
      </c>
      <c r="B4" s="17" t="e">
        <f>CHOOSE(C4,0,1,2,3,4)</f>
        <v>#VALUE!</v>
      </c>
      <c r="C4" s="26"/>
      <c r="E4" s="14" t="s">
        <v>8</v>
      </c>
      <c r="F4" s="6" t="s">
        <v>6</v>
      </c>
      <c r="G4" s="17" t="s">
        <v>290</v>
      </c>
      <c r="H4" s="17" t="e">
        <f>B7+B37+B67+B97+B127+B157+B187+B217</f>
        <v>#VALUE!</v>
      </c>
      <c r="I4" s="19" t="e">
        <f t="shared" si="0"/>
        <v>#VALUE!</v>
      </c>
      <c r="J4" s="19" t="e">
        <f t="shared" si="1"/>
        <v>#VALUE!</v>
      </c>
      <c r="K4" s="19" t="e">
        <f t="shared" si="2"/>
        <v>#VALUE!</v>
      </c>
      <c r="L4" s="17">
        <v>14.966100000000001</v>
      </c>
      <c r="M4" s="17">
        <v>4.8639999999999999</v>
      </c>
      <c r="N4" s="17">
        <v>15.3025</v>
      </c>
      <c r="O4" s="17">
        <v>4.8436000000000003</v>
      </c>
      <c r="P4" s="17">
        <v>15.135</v>
      </c>
      <c r="Q4" s="17">
        <v>4.8516000000000004</v>
      </c>
    </row>
    <row r="5" spans="1:17" ht="25.15" customHeight="1" x14ac:dyDescent="0.2">
      <c r="A5" s="17">
        <v>4</v>
      </c>
      <c r="B5" s="17" t="e">
        <f>CHOOSE(C5,4,3,2,1,0)</f>
        <v>#VALUE!</v>
      </c>
      <c r="C5" s="26"/>
      <c r="D5" s="25" t="s">
        <v>330</v>
      </c>
      <c r="E5" s="14" t="s">
        <v>11</v>
      </c>
      <c r="F5" s="6" t="s">
        <v>9</v>
      </c>
      <c r="G5" s="17" t="s">
        <v>291</v>
      </c>
      <c r="H5" s="17" t="e">
        <f>B12+B42+B72+B102+B132+B162+B192+B222</f>
        <v>#VALUE!</v>
      </c>
      <c r="I5" s="19" t="e">
        <f t="shared" si="0"/>
        <v>#VALUE!</v>
      </c>
      <c r="J5" s="19" t="e">
        <f t="shared" si="1"/>
        <v>#VALUE!</v>
      </c>
      <c r="K5" s="19" t="e">
        <f t="shared" si="2"/>
        <v>#VALUE!</v>
      </c>
      <c r="L5" s="17">
        <v>13.254200000000001</v>
      </c>
      <c r="M5" s="17">
        <v>5.5576999999999996</v>
      </c>
      <c r="N5" s="17">
        <v>14.3445</v>
      </c>
      <c r="O5" s="17">
        <v>5.8806000000000003</v>
      </c>
      <c r="P5" s="17">
        <v>13.8017</v>
      </c>
      <c r="Q5" s="17">
        <v>5.7420999999999998</v>
      </c>
    </row>
    <row r="6" spans="1:17" ht="25.15" customHeight="1" x14ac:dyDescent="0.2">
      <c r="A6" s="17">
        <v>5</v>
      </c>
      <c r="B6" s="17" t="e">
        <f>CHOOSE(C6,0,1,2,3,4)</f>
        <v>#VALUE!</v>
      </c>
      <c r="C6" s="26"/>
      <c r="E6" s="14" t="s">
        <v>14</v>
      </c>
      <c r="F6" s="6" t="s">
        <v>12</v>
      </c>
      <c r="G6" s="17" t="s">
        <v>292</v>
      </c>
      <c r="H6" s="17" t="e">
        <f>B17+B47+B77+B107+B137+B167+B197+B227</f>
        <v>#VALUE!</v>
      </c>
      <c r="I6" s="19" t="e">
        <f t="shared" si="0"/>
        <v>#VALUE!</v>
      </c>
      <c r="J6" s="19" t="e">
        <f t="shared" si="1"/>
        <v>#VALUE!</v>
      </c>
      <c r="K6" s="19" t="e">
        <f t="shared" si="2"/>
        <v>#VALUE!</v>
      </c>
      <c r="L6" s="17">
        <v>15.3432</v>
      </c>
      <c r="M6" s="17">
        <v>4.7</v>
      </c>
      <c r="N6" s="17">
        <v>15.5504</v>
      </c>
      <c r="O6" s="17">
        <v>4.8037000000000001</v>
      </c>
      <c r="P6" s="17">
        <v>15.4473</v>
      </c>
      <c r="Q6" s="17">
        <v>4.7484999999999999</v>
      </c>
    </row>
    <row r="7" spans="1:17" ht="25.15" customHeight="1" x14ac:dyDescent="0.2">
      <c r="A7" s="17">
        <v>6</v>
      </c>
      <c r="B7" s="17" t="e">
        <f>CHOOSE(C7,0,1,2,3,4)</f>
        <v>#VALUE!</v>
      </c>
      <c r="C7" s="26"/>
      <c r="E7" s="14" t="s">
        <v>16</v>
      </c>
      <c r="F7" s="6" t="s">
        <v>15</v>
      </c>
      <c r="G7" s="17" t="s">
        <v>293</v>
      </c>
      <c r="H7" s="17" t="e">
        <f>B22+B52+B82+B112+B142+B172+B202+B232</f>
        <v>#VALUE!</v>
      </c>
      <c r="I7" s="19" t="e">
        <f t="shared" si="0"/>
        <v>#VALUE!</v>
      </c>
      <c r="J7" s="19" t="e">
        <f t="shared" si="1"/>
        <v>#VALUE!</v>
      </c>
      <c r="K7" s="19" t="e">
        <f t="shared" si="2"/>
        <v>#VALUE!</v>
      </c>
      <c r="L7" s="17">
        <v>16.4068</v>
      </c>
      <c r="M7" s="17">
        <v>4.4791999999999996</v>
      </c>
      <c r="N7" s="17">
        <v>16.134499999999999</v>
      </c>
      <c r="O7" s="17">
        <v>4.4035000000000002</v>
      </c>
      <c r="P7" s="17">
        <v>16.27</v>
      </c>
      <c r="Q7" s="17">
        <v>4.4387999999999996</v>
      </c>
    </row>
    <row r="8" spans="1:17" ht="25.15" customHeight="1" x14ac:dyDescent="0.2">
      <c r="A8" s="17">
        <v>7</v>
      </c>
      <c r="B8" s="17" t="e">
        <f>CHOOSE(C8,4,3,2,1,0)</f>
        <v>#VALUE!</v>
      </c>
      <c r="C8" s="26"/>
      <c r="D8" s="25" t="s">
        <v>330</v>
      </c>
      <c r="E8" s="14" t="s">
        <v>18</v>
      </c>
      <c r="F8" s="6" t="s">
        <v>17</v>
      </c>
      <c r="G8" s="17" t="s">
        <v>294</v>
      </c>
      <c r="H8" s="17" t="e">
        <f>B27+B57+B87+B117+B147+B177+B207+B237</f>
        <v>#VALUE!</v>
      </c>
      <c r="I8" s="19" t="e">
        <f t="shared" si="0"/>
        <v>#VALUE!</v>
      </c>
      <c r="J8" s="19" t="e">
        <f t="shared" si="1"/>
        <v>#VALUE!</v>
      </c>
      <c r="K8" s="19" t="e">
        <f t="shared" si="2"/>
        <v>#VALUE!</v>
      </c>
      <c r="L8" s="17">
        <v>10.8178</v>
      </c>
      <c r="M8" s="17">
        <v>5.1954000000000002</v>
      </c>
      <c r="N8" s="17">
        <v>12.0504</v>
      </c>
      <c r="O8" s="17">
        <v>4.8996000000000004</v>
      </c>
      <c r="P8" s="17">
        <v>11.4367</v>
      </c>
      <c r="Q8" s="17">
        <v>5.0812999999999997</v>
      </c>
    </row>
    <row r="9" spans="1:17" ht="25.15" customHeight="1" x14ac:dyDescent="0.2">
      <c r="A9" s="17">
        <v>8</v>
      </c>
      <c r="B9" s="17" t="e">
        <f>CHOOSE(C9,4,3,2,1,0)</f>
        <v>#VALUE!</v>
      </c>
      <c r="C9" s="26"/>
      <c r="D9" s="25" t="s">
        <v>330</v>
      </c>
      <c r="E9" s="14" t="s">
        <v>20</v>
      </c>
      <c r="F9" s="6" t="s">
        <v>19</v>
      </c>
      <c r="G9" s="20" t="s">
        <v>295</v>
      </c>
      <c r="H9" s="20" t="e">
        <f>H10+H11+H12+H13+H14+H15</f>
        <v>#VALUE!</v>
      </c>
      <c r="I9" s="16" t="e">
        <f t="shared" si="0"/>
        <v>#VALUE!</v>
      </c>
      <c r="J9" s="16" t="e">
        <f t="shared" si="1"/>
        <v>#VALUE!</v>
      </c>
      <c r="K9" s="16" t="e">
        <f t="shared" si="2"/>
        <v>#VALUE!</v>
      </c>
      <c r="L9" s="17">
        <v>104.623</v>
      </c>
      <c r="M9" s="17">
        <v>21.114999999999998</v>
      </c>
      <c r="N9" s="17">
        <v>101.307</v>
      </c>
      <c r="O9" s="17">
        <v>18.567</v>
      </c>
      <c r="P9" s="17">
        <v>102.958</v>
      </c>
      <c r="Q9" s="17">
        <v>19.925000000000001</v>
      </c>
    </row>
    <row r="10" spans="1:17" ht="25.15" customHeight="1" x14ac:dyDescent="0.2">
      <c r="A10" s="17">
        <v>9</v>
      </c>
      <c r="B10" s="17" t="e">
        <f>CHOOSE(C10,4,3,2,1,0)</f>
        <v>#VALUE!</v>
      </c>
      <c r="C10" s="26"/>
      <c r="D10" s="25" t="s">
        <v>332</v>
      </c>
      <c r="E10" s="14" t="s">
        <v>22</v>
      </c>
      <c r="F10" s="6" t="s">
        <v>21</v>
      </c>
      <c r="G10" s="17" t="s">
        <v>296</v>
      </c>
      <c r="H10" s="17" t="e">
        <f>B3+B33+B63+B93+B123+B153+B183+B213</f>
        <v>#VALUE!</v>
      </c>
      <c r="I10" s="19" t="e">
        <f t="shared" si="0"/>
        <v>#VALUE!</v>
      </c>
      <c r="J10" s="19" t="e">
        <f t="shared" si="1"/>
        <v>#VALUE!</v>
      </c>
      <c r="K10" s="19" t="e">
        <f t="shared" si="2"/>
        <v>#VALUE!</v>
      </c>
      <c r="L10" s="17">
        <v>20.631399999999999</v>
      </c>
      <c r="M10" s="17">
        <v>4.4267000000000003</v>
      </c>
      <c r="N10" s="17">
        <v>21.046199999999999</v>
      </c>
      <c r="O10" s="17">
        <v>4.3236999999999997</v>
      </c>
      <c r="P10" s="17">
        <v>20.839700000000001</v>
      </c>
      <c r="Q10" s="17">
        <v>4.3756000000000004</v>
      </c>
    </row>
    <row r="11" spans="1:17" ht="25.15" customHeight="1" x14ac:dyDescent="0.2">
      <c r="A11" s="17">
        <v>10</v>
      </c>
      <c r="B11" s="17" t="e">
        <f>CHOOSE(C11,4,3,2,1,0)</f>
        <v>#VALUE!</v>
      </c>
      <c r="C11" s="26"/>
      <c r="E11" s="14" t="s">
        <v>24</v>
      </c>
      <c r="F11" s="6" t="s">
        <v>23</v>
      </c>
      <c r="G11" s="17" t="s">
        <v>297</v>
      </c>
      <c r="H11" s="17" t="e">
        <f>B8+B38+B68+B98+B128+B158+B198+B218</f>
        <v>#VALUE!</v>
      </c>
      <c r="I11" s="19" t="e">
        <f t="shared" si="0"/>
        <v>#VALUE!</v>
      </c>
      <c r="J11" s="19" t="e">
        <f t="shared" si="1"/>
        <v>#VALUE!</v>
      </c>
      <c r="K11" s="19" t="e">
        <f t="shared" si="2"/>
        <v>#VALUE!</v>
      </c>
      <c r="L11" s="17">
        <v>17.042400000000001</v>
      </c>
      <c r="M11" s="17">
        <v>5.3639999999999999</v>
      </c>
      <c r="N11" s="17">
        <v>16.651299999999999</v>
      </c>
      <c r="O11" s="17">
        <v>5.5877999999999997</v>
      </c>
      <c r="P11" s="17">
        <v>16.846</v>
      </c>
      <c r="Q11" s="17">
        <v>5.4752000000000001</v>
      </c>
    </row>
    <row r="12" spans="1:17" ht="25.15" customHeight="1" x14ac:dyDescent="0.2">
      <c r="A12" s="17">
        <v>11</v>
      </c>
      <c r="B12" s="17" t="e">
        <f>CHOOSE(C12,4,3,2,1,0)</f>
        <v>#VALUE!</v>
      </c>
      <c r="C12" s="26"/>
      <c r="E12" s="14" t="s">
        <v>26</v>
      </c>
      <c r="F12" s="6" t="s">
        <v>25</v>
      </c>
      <c r="G12" s="17" t="s">
        <v>298</v>
      </c>
      <c r="H12" s="17" t="e">
        <f>B13+B43+B73+B103+B133+B163+B193+B223</f>
        <v>#VALUE!</v>
      </c>
      <c r="I12" s="19" t="e">
        <f t="shared" si="0"/>
        <v>#VALUE!</v>
      </c>
      <c r="J12" s="19" t="e">
        <f t="shared" si="1"/>
        <v>#VALUE!</v>
      </c>
      <c r="K12" s="19" t="e">
        <f t="shared" si="2"/>
        <v>#VALUE!</v>
      </c>
      <c r="L12" s="17">
        <v>13.5975</v>
      </c>
      <c r="M12" s="17">
        <v>4.5610999999999997</v>
      </c>
      <c r="N12" s="17">
        <v>12.176500000000001</v>
      </c>
      <c r="O12" s="17">
        <v>3.9300999999999999</v>
      </c>
      <c r="P12" s="17">
        <v>12.884</v>
      </c>
      <c r="Q12" s="17">
        <v>4.3105000000000002</v>
      </c>
    </row>
    <row r="13" spans="1:17" ht="25.15" customHeight="1" x14ac:dyDescent="0.2">
      <c r="A13" s="17">
        <v>12</v>
      </c>
      <c r="B13" s="17" t="e">
        <f>CHOOSE(C13,0,1,2,3,4)</f>
        <v>#VALUE!</v>
      </c>
      <c r="C13" s="26"/>
      <c r="D13" s="25" t="s">
        <v>330</v>
      </c>
      <c r="E13" s="14" t="s">
        <v>28</v>
      </c>
      <c r="F13" s="6" t="s">
        <v>27</v>
      </c>
      <c r="G13" s="17" t="s">
        <v>299</v>
      </c>
      <c r="H13" s="17" t="e">
        <f>B18+B48+B78+B108+B138+B168+B198+B228</f>
        <v>#VALUE!</v>
      </c>
      <c r="I13" s="19" t="e">
        <f t="shared" si="0"/>
        <v>#VALUE!</v>
      </c>
      <c r="J13" s="19" t="e">
        <f t="shared" si="1"/>
        <v>#VALUE!</v>
      </c>
      <c r="K13" s="19" t="e">
        <f t="shared" si="2"/>
        <v>#VALUE!</v>
      </c>
      <c r="L13" s="17">
        <v>17.411000000000001</v>
      </c>
      <c r="M13" s="17">
        <v>4.8864000000000001</v>
      </c>
      <c r="N13" s="17">
        <v>18.197500000000002</v>
      </c>
      <c r="O13" s="17">
        <v>4.7342000000000004</v>
      </c>
      <c r="P13" s="17">
        <v>17.805900000000001</v>
      </c>
      <c r="Q13" s="17">
        <v>4.8216000000000001</v>
      </c>
    </row>
    <row r="14" spans="1:17" ht="25.15" customHeight="1" x14ac:dyDescent="0.2">
      <c r="A14" s="17">
        <v>13</v>
      </c>
      <c r="B14" s="17" t="e">
        <f>CHOOSE(C14,0,1,2,3,4)</f>
        <v>#VALUE!</v>
      </c>
      <c r="C14" s="26"/>
      <c r="D14" s="25" t="s">
        <v>330</v>
      </c>
      <c r="E14" s="14" t="s">
        <v>30</v>
      </c>
      <c r="F14" s="6" t="s">
        <v>29</v>
      </c>
      <c r="G14" s="17" t="s">
        <v>300</v>
      </c>
      <c r="H14" s="17" t="e">
        <f>B23+B53+B83+B113+B143+B173+B203+B233</f>
        <v>#VALUE!</v>
      </c>
      <c r="I14" s="19" t="e">
        <f t="shared" si="0"/>
        <v>#VALUE!</v>
      </c>
      <c r="J14" s="19" t="e">
        <f t="shared" si="1"/>
        <v>#VALUE!</v>
      </c>
      <c r="K14" s="19" t="e">
        <f t="shared" si="2"/>
        <v>#VALUE!</v>
      </c>
      <c r="L14" s="17">
        <v>17.432200000000002</v>
      </c>
      <c r="M14" s="17">
        <v>5.0411000000000001</v>
      </c>
      <c r="N14" s="17">
        <v>14.365500000000001</v>
      </c>
      <c r="O14" s="17">
        <v>5.2991999999999999</v>
      </c>
      <c r="P14" s="17">
        <v>15.8924</v>
      </c>
      <c r="Q14" s="17">
        <v>5.39</v>
      </c>
    </row>
    <row r="15" spans="1:17" ht="25.15" customHeight="1" x14ac:dyDescent="0.2">
      <c r="A15" s="17">
        <v>14</v>
      </c>
      <c r="B15" s="17" t="e">
        <f>CHOOSE(C15,4,3,2,1,0)</f>
        <v>#VALUE!</v>
      </c>
      <c r="C15" s="26"/>
      <c r="E15" s="14" t="s">
        <v>32</v>
      </c>
      <c r="F15" s="6" t="s">
        <v>31</v>
      </c>
      <c r="G15" s="17" t="s">
        <v>301</v>
      </c>
      <c r="H15" s="17" t="e">
        <f>B28+B58+B88+B118+B148+B178+B208+B238</f>
        <v>#VALUE!</v>
      </c>
      <c r="I15" s="19" t="e">
        <f t="shared" si="0"/>
        <v>#VALUE!</v>
      </c>
      <c r="J15" s="19" t="e">
        <f t="shared" si="1"/>
        <v>#VALUE!</v>
      </c>
      <c r="K15" s="19" t="e">
        <f t="shared" si="2"/>
        <v>#VALUE!</v>
      </c>
      <c r="L15" s="17">
        <v>18.504200000000001</v>
      </c>
      <c r="M15" s="17">
        <v>5.0178000000000003</v>
      </c>
      <c r="N15" s="17">
        <v>18.8782</v>
      </c>
      <c r="O15" s="17">
        <v>4.8867000000000003</v>
      </c>
      <c r="P15" s="17">
        <v>18.692</v>
      </c>
      <c r="Q15" s="17">
        <v>4.9507000000000003</v>
      </c>
    </row>
    <row r="16" spans="1:17" ht="25.15" customHeight="1" x14ac:dyDescent="0.2">
      <c r="A16" s="17">
        <v>15</v>
      </c>
      <c r="B16" s="17" t="e">
        <f>CHOOSE(C16,0,1,2,3,4)</f>
        <v>#VALUE!</v>
      </c>
      <c r="C16" s="26"/>
      <c r="D16" s="25" t="s">
        <v>330</v>
      </c>
      <c r="E16" s="14" t="s">
        <v>34</v>
      </c>
      <c r="F16" s="6" t="s">
        <v>33</v>
      </c>
      <c r="G16" s="20" t="s">
        <v>302</v>
      </c>
      <c r="H16" s="20" t="e">
        <f>H17+H18+H19+H20+H21+H22</f>
        <v>#VALUE!</v>
      </c>
      <c r="I16" s="16" t="e">
        <f t="shared" si="0"/>
        <v>#VALUE!</v>
      </c>
      <c r="J16" s="16" t="e">
        <f t="shared" si="1"/>
        <v>#VALUE!</v>
      </c>
      <c r="K16" s="16" t="e">
        <f t="shared" si="2"/>
        <v>#VALUE!</v>
      </c>
      <c r="L16" s="17">
        <v>109.038</v>
      </c>
      <c r="M16" s="17">
        <v>19.305</v>
      </c>
      <c r="N16" s="17">
        <v>109.143</v>
      </c>
      <c r="O16" s="17">
        <v>20.885999999999999</v>
      </c>
      <c r="P16" s="17">
        <v>109.09099999999999</v>
      </c>
      <c r="Q16" s="17">
        <v>20.093</v>
      </c>
    </row>
    <row r="17" spans="1:17" ht="25.15" customHeight="1" x14ac:dyDescent="0.2">
      <c r="A17" s="17">
        <v>16</v>
      </c>
      <c r="B17" s="17" t="e">
        <f>CHOOSE(C17,0,1,2,3,4)</f>
        <v>#VALUE!</v>
      </c>
      <c r="C17" s="26"/>
      <c r="E17" s="14" t="s">
        <v>36</v>
      </c>
      <c r="F17" s="6" t="s">
        <v>35</v>
      </c>
      <c r="G17" s="17" t="s">
        <v>303</v>
      </c>
      <c r="H17" s="17" t="e">
        <f>B4+B34+B64+B94+B124+B154+B184+B214</f>
        <v>#VALUE!</v>
      </c>
      <c r="I17" s="19" t="e">
        <f t="shared" si="0"/>
        <v>#VALUE!</v>
      </c>
      <c r="J17" s="19" t="e">
        <f t="shared" si="1"/>
        <v>#VALUE!</v>
      </c>
      <c r="K17" s="19" t="e">
        <f t="shared" si="2"/>
        <v>#VALUE!</v>
      </c>
      <c r="L17" s="17">
        <v>17.144100000000002</v>
      </c>
      <c r="M17" s="17">
        <v>5.4768999999999997</v>
      </c>
      <c r="N17" s="17">
        <v>16.470600000000001</v>
      </c>
      <c r="O17" s="17">
        <v>5.5830000000000002</v>
      </c>
      <c r="P17" s="17">
        <v>16.805900000000001</v>
      </c>
      <c r="Q17" s="17">
        <v>5.5347999999999997</v>
      </c>
    </row>
    <row r="18" spans="1:17" ht="25.15" customHeight="1" x14ac:dyDescent="0.2">
      <c r="A18" s="17">
        <v>17</v>
      </c>
      <c r="B18" s="17" t="e">
        <f>CHOOSE(C18,4,3,2,1,0)</f>
        <v>#VALUE!</v>
      </c>
      <c r="C18" s="26"/>
      <c r="D18" s="25" t="s">
        <v>330</v>
      </c>
      <c r="E18" s="14" t="s">
        <v>38</v>
      </c>
      <c r="F18" s="6" t="s">
        <v>37</v>
      </c>
      <c r="G18" s="17" t="s">
        <v>304</v>
      </c>
      <c r="H18" s="17" t="e">
        <f>B9+B39+B69+B99+B129+B159+B189+B219</f>
        <v>#VALUE!</v>
      </c>
      <c r="I18" s="19" t="e">
        <f t="shared" si="0"/>
        <v>#VALUE!</v>
      </c>
      <c r="J18" s="19" t="e">
        <f t="shared" si="1"/>
        <v>#VALUE!</v>
      </c>
      <c r="K18" s="19" t="e">
        <f t="shared" si="2"/>
        <v>#VALUE!</v>
      </c>
      <c r="L18" s="17">
        <v>19.487300000000001</v>
      </c>
      <c r="M18" s="17">
        <v>5.4652000000000003</v>
      </c>
      <c r="N18" s="17">
        <v>20.285699999999999</v>
      </c>
      <c r="O18" s="17">
        <v>5.4904999999999999</v>
      </c>
      <c r="P18" s="17">
        <v>19.888200000000001</v>
      </c>
      <c r="Q18" s="17">
        <v>5.4866999999999999</v>
      </c>
    </row>
    <row r="19" spans="1:17" ht="25.15" customHeight="1" x14ac:dyDescent="0.2">
      <c r="A19" s="17">
        <v>18</v>
      </c>
      <c r="B19" s="17" t="e">
        <f>CHOOSE(C19,4,3,2,1,0)</f>
        <v>#VALUE!</v>
      </c>
      <c r="C19" s="26"/>
      <c r="E19" s="14" t="s">
        <v>40</v>
      </c>
      <c r="F19" s="6" t="s">
        <v>39</v>
      </c>
      <c r="G19" s="17" t="s">
        <v>305</v>
      </c>
      <c r="H19" s="17" t="e">
        <f>B14+B44+B74+B104+B134+B164+B194+B224</f>
        <v>#VALUE!</v>
      </c>
      <c r="I19" s="19" t="e">
        <f t="shared" si="0"/>
        <v>#VALUE!</v>
      </c>
      <c r="J19" s="19" t="e">
        <f t="shared" si="1"/>
        <v>#VALUE!</v>
      </c>
      <c r="K19" s="19" t="e">
        <f t="shared" si="2"/>
        <v>#VALUE!</v>
      </c>
      <c r="L19" s="17">
        <v>20.5</v>
      </c>
      <c r="M19" s="17">
        <v>4.3315000000000001</v>
      </c>
      <c r="N19" s="17">
        <v>21.117599999999999</v>
      </c>
      <c r="O19" s="17">
        <v>4.4058999999999999</v>
      </c>
      <c r="P19" s="17">
        <v>20.810099999999998</v>
      </c>
      <c r="Q19" s="17">
        <v>4.3753000000000002</v>
      </c>
    </row>
    <row r="20" spans="1:17" ht="25.15" customHeight="1" x14ac:dyDescent="0.2">
      <c r="A20" s="17">
        <v>19</v>
      </c>
      <c r="B20" s="17" t="e">
        <f>CHOOSE(C20,0,1,2,3,4)</f>
        <v>#VALUE!</v>
      </c>
      <c r="C20" s="26"/>
      <c r="D20" s="25" t="s">
        <v>330</v>
      </c>
      <c r="E20" s="14" t="s">
        <v>42</v>
      </c>
      <c r="F20" s="6" t="s">
        <v>344</v>
      </c>
      <c r="G20" s="17" t="s">
        <v>306</v>
      </c>
      <c r="H20" s="17" t="e">
        <f>B19+B49+B79+B109+B139+B169+B199+B229</f>
        <v>#VALUE!</v>
      </c>
      <c r="I20" s="19" t="e">
        <f t="shared" si="0"/>
        <v>#VALUE!</v>
      </c>
      <c r="J20" s="19" t="e">
        <f t="shared" si="1"/>
        <v>#VALUE!</v>
      </c>
      <c r="K20" s="19" t="e">
        <f t="shared" si="2"/>
        <v>#VALUE!</v>
      </c>
      <c r="L20" s="17">
        <v>14.4068</v>
      </c>
      <c r="M20" s="17">
        <v>4.4401000000000002</v>
      </c>
      <c r="N20" s="17">
        <v>14.6471</v>
      </c>
      <c r="O20" s="17">
        <v>4.1462000000000003</v>
      </c>
      <c r="P20" s="17">
        <v>14.5274</v>
      </c>
      <c r="Q20" s="17">
        <v>4.2922000000000002</v>
      </c>
    </row>
    <row r="21" spans="1:17" ht="25.15" customHeight="1" x14ac:dyDescent="0.2">
      <c r="A21" s="17">
        <v>20</v>
      </c>
      <c r="B21" s="17" t="e">
        <f>CHOOSE(C21,4,3,2,1,0)</f>
        <v>#VALUE!</v>
      </c>
      <c r="C21" s="26"/>
      <c r="D21" s="25" t="s">
        <v>330</v>
      </c>
      <c r="E21" s="14" t="s">
        <v>44</v>
      </c>
      <c r="F21" s="6" t="s">
        <v>43</v>
      </c>
      <c r="G21" s="17" t="s">
        <v>307</v>
      </c>
      <c r="H21" s="17" t="e">
        <f>B24+B54+B84+B114+B144+B174+B204+B234</f>
        <v>#VALUE!</v>
      </c>
      <c r="I21" s="19" t="e">
        <f t="shared" si="0"/>
        <v>#VALUE!</v>
      </c>
      <c r="J21" s="19" t="e">
        <f t="shared" si="1"/>
        <v>#VALUE!</v>
      </c>
      <c r="K21" s="19" t="e">
        <f t="shared" si="2"/>
        <v>#VALUE!</v>
      </c>
      <c r="L21" s="17">
        <v>18.533899999999999</v>
      </c>
      <c r="M21" s="17">
        <v>5.3533999999999997</v>
      </c>
      <c r="N21" s="17">
        <v>17.1723</v>
      </c>
      <c r="O21" s="17">
        <v>6.2317999999999998</v>
      </c>
      <c r="P21" s="17">
        <v>17.850200000000001</v>
      </c>
      <c r="Q21" s="17">
        <v>5.8448000000000002</v>
      </c>
    </row>
    <row r="22" spans="1:17" ht="25.15" customHeight="1" x14ac:dyDescent="0.2">
      <c r="A22" s="17">
        <v>21</v>
      </c>
      <c r="B22" s="17" t="e">
        <f>CHOOSE(C22,4,3,2,1,0)</f>
        <v>#VALUE!</v>
      </c>
      <c r="C22" s="26"/>
      <c r="E22" s="14" t="s">
        <v>46</v>
      </c>
      <c r="F22" s="6" t="s">
        <v>45</v>
      </c>
      <c r="G22" s="17" t="s">
        <v>308</v>
      </c>
      <c r="H22" s="17" t="e">
        <f>B29+B59+B89+B119+B149+B179+B209+B239</f>
        <v>#VALUE!</v>
      </c>
      <c r="I22" s="19" t="e">
        <f t="shared" si="0"/>
        <v>#VALUE!</v>
      </c>
      <c r="J22" s="19" t="e">
        <f t="shared" si="1"/>
        <v>#VALUE!</v>
      </c>
      <c r="K22" s="19" t="e">
        <f t="shared" si="2"/>
        <v>#VALUE!</v>
      </c>
      <c r="L22" s="17">
        <v>18.944900000000001</v>
      </c>
      <c r="M22" s="17">
        <v>4.0717999999999996</v>
      </c>
      <c r="N22" s="17">
        <v>19.445399999999999</v>
      </c>
      <c r="O22" s="17">
        <v>3.7465999999999999</v>
      </c>
      <c r="P22" s="17">
        <v>19.196200000000001</v>
      </c>
      <c r="Q22" s="17">
        <v>3.9157999999999999</v>
      </c>
    </row>
    <row r="23" spans="1:17" ht="25.15" customHeight="1" x14ac:dyDescent="0.2">
      <c r="A23" s="17">
        <v>22</v>
      </c>
      <c r="B23" s="17" t="e">
        <f>CHOOSE(C23,0,1,2,3,4)</f>
        <v>#VALUE!</v>
      </c>
      <c r="C23" s="26"/>
      <c r="D23" s="25" t="s">
        <v>330</v>
      </c>
      <c r="E23" s="14" t="s">
        <v>48</v>
      </c>
      <c r="F23" s="6" t="s">
        <v>47</v>
      </c>
      <c r="G23" s="20" t="s">
        <v>309</v>
      </c>
      <c r="H23" s="20" t="e">
        <f>H24+H25+H26+H27+H28+H29</f>
        <v>#VALUE!</v>
      </c>
      <c r="I23" s="16" t="e">
        <f t="shared" si="0"/>
        <v>#VALUE!</v>
      </c>
      <c r="J23" s="16" t="e">
        <f t="shared" si="1"/>
        <v>#VALUE!</v>
      </c>
      <c r="K23" s="16" t="e">
        <f t="shared" si="2"/>
        <v>#VALUE!</v>
      </c>
      <c r="L23" s="17">
        <v>117.55500000000001</v>
      </c>
      <c r="M23" s="17">
        <v>15.769</v>
      </c>
      <c r="N23" s="17">
        <v>122.01300000000001</v>
      </c>
      <c r="O23" s="17">
        <v>15.866</v>
      </c>
      <c r="P23" s="17">
        <v>119.79300000000001</v>
      </c>
      <c r="Q23" s="17">
        <v>15.958</v>
      </c>
    </row>
    <row r="24" spans="1:17" ht="25.15" customHeight="1" x14ac:dyDescent="0.2">
      <c r="A24" s="17">
        <v>23</v>
      </c>
      <c r="B24" s="17" t="e">
        <f>CHOOSE(C24,0,1,2,3,4)</f>
        <v>#VALUE!</v>
      </c>
      <c r="C24" s="26"/>
      <c r="E24" s="14" t="s">
        <v>50</v>
      </c>
      <c r="F24" s="6" t="s">
        <v>49</v>
      </c>
      <c r="G24" s="17" t="s">
        <v>310</v>
      </c>
      <c r="H24" s="17" t="e">
        <f>B5+B35+B65+B95+B125+B155+B185+B215</f>
        <v>#VALUE!</v>
      </c>
      <c r="I24" s="19" t="e">
        <f t="shared" si="0"/>
        <v>#VALUE!</v>
      </c>
      <c r="J24" s="19" t="e">
        <f t="shared" si="1"/>
        <v>#VALUE!</v>
      </c>
      <c r="K24" s="19" t="e">
        <f t="shared" si="2"/>
        <v>#VALUE!</v>
      </c>
      <c r="L24" s="17">
        <v>19.063600000000001</v>
      </c>
      <c r="M24" s="17">
        <v>4.5904999999999996</v>
      </c>
      <c r="N24" s="17">
        <v>19.457999999999998</v>
      </c>
      <c r="O24" s="17">
        <v>5.0429000000000004</v>
      </c>
      <c r="P24" s="17">
        <v>19.261600000000001</v>
      </c>
      <c r="Q24" s="17">
        <v>4.8219000000000003</v>
      </c>
    </row>
    <row r="25" spans="1:17" ht="25.15" customHeight="1" x14ac:dyDescent="0.2">
      <c r="A25" s="17">
        <v>24</v>
      </c>
      <c r="B25" s="17" t="e">
        <f>CHOOSE(C25,4,3,2,1,0)</f>
        <v>#VALUE!</v>
      </c>
      <c r="C25" s="26"/>
      <c r="D25" s="25" t="s">
        <v>330</v>
      </c>
      <c r="E25" s="14" t="s">
        <v>52</v>
      </c>
      <c r="F25" s="6" t="s">
        <v>51</v>
      </c>
      <c r="G25" s="17" t="s">
        <v>311</v>
      </c>
      <c r="H25" s="17" t="e">
        <f>B10+B40+B70+B100+B130+B160+B190+B220</f>
        <v>#VALUE!</v>
      </c>
      <c r="I25" s="19" t="e">
        <f t="shared" si="0"/>
        <v>#VALUE!</v>
      </c>
      <c r="J25" s="19" t="e">
        <f t="shared" si="1"/>
        <v>#VALUE!</v>
      </c>
      <c r="K25" s="19" t="e">
        <f t="shared" si="2"/>
        <v>#VALUE!</v>
      </c>
      <c r="L25" s="17">
        <v>19.894100000000002</v>
      </c>
      <c r="M25" s="17">
        <v>4.5026000000000002</v>
      </c>
      <c r="N25" s="17">
        <v>21.302499999999998</v>
      </c>
      <c r="O25" s="17">
        <v>4.1988000000000003</v>
      </c>
      <c r="P25" s="17">
        <v>20.601299999999998</v>
      </c>
      <c r="Q25" s="17">
        <v>4.4048999999999996</v>
      </c>
    </row>
    <row r="26" spans="1:17" ht="25.15" customHeight="1" x14ac:dyDescent="0.2">
      <c r="A26" s="17">
        <v>25</v>
      </c>
      <c r="B26" s="17" t="e">
        <f>CHOOSE(C26,0,1,2,3,4)</f>
        <v>#VALUE!</v>
      </c>
      <c r="C26" s="26"/>
      <c r="D26" s="25" t="s">
        <v>330</v>
      </c>
      <c r="E26" s="14" t="s">
        <v>54</v>
      </c>
      <c r="F26" s="6" t="s">
        <v>53</v>
      </c>
      <c r="G26" s="17" t="s">
        <v>312</v>
      </c>
      <c r="H26" s="17" t="e">
        <f>B15+B45+B75+B105+B135+B165+B195+B225</f>
        <v>#VALUE!</v>
      </c>
      <c r="I26" s="19" t="e">
        <f t="shared" si="0"/>
        <v>#VALUE!</v>
      </c>
      <c r="J26" s="19" t="e">
        <f t="shared" si="1"/>
        <v>#VALUE!</v>
      </c>
      <c r="K26" s="19" t="e">
        <f t="shared" si="2"/>
        <v>#VALUE!</v>
      </c>
      <c r="L26" s="17">
        <v>22.745799999999999</v>
      </c>
      <c r="M26" s="17">
        <v>4.0077999999999996</v>
      </c>
      <c r="N26" s="17">
        <v>24.062999999999999</v>
      </c>
      <c r="O26" s="17">
        <v>3.8264</v>
      </c>
      <c r="P26" s="17">
        <v>23.4072</v>
      </c>
      <c r="Q26" s="17">
        <v>3.9687999999999999</v>
      </c>
    </row>
    <row r="27" spans="1:17" ht="25.15" customHeight="1" x14ac:dyDescent="0.2">
      <c r="A27" s="17">
        <v>26</v>
      </c>
      <c r="B27" s="17" t="e">
        <f>CHOOSE(C27,0,1,2,3,4)</f>
        <v>#VALUE!</v>
      </c>
      <c r="C27" s="26"/>
      <c r="E27" s="14" t="s">
        <v>56</v>
      </c>
      <c r="F27" s="6" t="s">
        <v>55</v>
      </c>
      <c r="G27" s="17" t="s">
        <v>313</v>
      </c>
      <c r="H27" s="17" t="e">
        <f>B20+B50+B80+B110+B140+B170+B200+B230</f>
        <v>#VALUE!</v>
      </c>
      <c r="I27" s="19" t="e">
        <f t="shared" si="0"/>
        <v>#VALUE!</v>
      </c>
      <c r="J27" s="19" t="e">
        <f t="shared" si="1"/>
        <v>#VALUE!</v>
      </c>
      <c r="K27" s="19" t="e">
        <f t="shared" si="2"/>
        <v>#VALUE!</v>
      </c>
      <c r="L27" s="17">
        <v>17.5593</v>
      </c>
      <c r="M27" s="17">
        <v>4.3457999999999997</v>
      </c>
      <c r="N27" s="17">
        <v>17.714300000000001</v>
      </c>
      <c r="O27" s="17">
        <v>5.0410000000000004</v>
      </c>
      <c r="P27" s="17">
        <v>17.6371</v>
      </c>
      <c r="Q27" s="17">
        <v>4.7034000000000002</v>
      </c>
    </row>
    <row r="28" spans="1:17" ht="25.15" customHeight="1" x14ac:dyDescent="0.2">
      <c r="A28" s="17">
        <v>27</v>
      </c>
      <c r="B28" s="17" t="e">
        <f>CHOOSE(C28,4,3,2,1,0)</f>
        <v>#VALUE!</v>
      </c>
      <c r="C28" s="26"/>
      <c r="E28" s="14" t="s">
        <v>58</v>
      </c>
      <c r="F28" s="6" t="s">
        <v>57</v>
      </c>
      <c r="G28" s="17" t="s">
        <v>314</v>
      </c>
      <c r="H28" s="17" t="e">
        <f>B25+B55+B85+B115+B145+B175+B205+B235</f>
        <v>#VALUE!</v>
      </c>
      <c r="I28" s="19" t="e">
        <f t="shared" si="0"/>
        <v>#VALUE!</v>
      </c>
      <c r="J28" s="19" t="e">
        <f t="shared" si="1"/>
        <v>#VALUE!</v>
      </c>
      <c r="K28" s="19" t="e">
        <f t="shared" si="2"/>
        <v>#VALUE!</v>
      </c>
      <c r="L28" s="17">
        <v>17.8856</v>
      </c>
      <c r="M28" s="17">
        <v>4.8902000000000001</v>
      </c>
      <c r="N28" s="17">
        <v>18.512599999999999</v>
      </c>
      <c r="O28" s="17">
        <v>4.2632000000000003</v>
      </c>
      <c r="P28" s="17">
        <v>18.200399999999998</v>
      </c>
      <c r="Q28" s="17">
        <v>4.5919999999999996</v>
      </c>
    </row>
    <row r="29" spans="1:17" ht="25.15" customHeight="1" x14ac:dyDescent="0.2">
      <c r="A29" s="17">
        <v>28</v>
      </c>
      <c r="B29" s="17" t="e">
        <f>CHOOSE(C29,4,3,2,1,0)</f>
        <v>#VALUE!</v>
      </c>
      <c r="C29" s="26"/>
      <c r="D29" s="25" t="s">
        <v>330</v>
      </c>
      <c r="E29" s="14" t="s">
        <v>60</v>
      </c>
      <c r="F29" s="6" t="s">
        <v>59</v>
      </c>
      <c r="G29" s="17" t="s">
        <v>315</v>
      </c>
      <c r="H29" s="17" t="e">
        <f>B30+B60+B90+B120+B150+B180+B210+B240</f>
        <v>#VALUE!</v>
      </c>
      <c r="I29" s="19" t="e">
        <f t="shared" si="0"/>
        <v>#VALUE!</v>
      </c>
      <c r="J29" s="19" t="e">
        <f t="shared" si="1"/>
        <v>#VALUE!</v>
      </c>
      <c r="K29" s="19" t="e">
        <f t="shared" si="2"/>
        <v>#VALUE!</v>
      </c>
      <c r="L29" s="17">
        <v>20.398299999999999</v>
      </c>
      <c r="M29" s="17">
        <v>3.5034999999999998</v>
      </c>
      <c r="N29" s="17">
        <v>20.953800000000001</v>
      </c>
      <c r="O29" s="17">
        <v>3.6006</v>
      </c>
      <c r="P29" s="17">
        <v>20.677199999999999</v>
      </c>
      <c r="Q29" s="17">
        <v>3.5596999999999999</v>
      </c>
    </row>
    <row r="30" spans="1:17" ht="25.15" customHeight="1" x14ac:dyDescent="0.2">
      <c r="A30" s="17">
        <v>29</v>
      </c>
      <c r="B30" s="17" t="e">
        <f>CHOOSE(C30,0,1,2,3,4)</f>
        <v>#VALUE!</v>
      </c>
      <c r="C30" s="26"/>
      <c r="E30" s="14" t="s">
        <v>62</v>
      </c>
      <c r="F30" s="6" t="s">
        <v>61</v>
      </c>
      <c r="G30" s="20" t="s">
        <v>316</v>
      </c>
      <c r="H30" s="20" t="e">
        <f>H31+H32+H33+H34+H35+H36</f>
        <v>#VALUE!</v>
      </c>
      <c r="I30" s="16" t="e">
        <f t="shared" si="0"/>
        <v>#VALUE!</v>
      </c>
      <c r="J30" s="16" t="e">
        <f t="shared" si="1"/>
        <v>#VALUE!</v>
      </c>
      <c r="K30" s="16" t="e">
        <f t="shared" si="2"/>
        <v>#VALUE!</v>
      </c>
      <c r="L30" s="17">
        <v>123.928</v>
      </c>
      <c r="M30" s="17">
        <v>22.599</v>
      </c>
      <c r="N30" s="17">
        <v>126.874</v>
      </c>
      <c r="O30" s="17">
        <v>20.103999999999999</v>
      </c>
      <c r="P30" s="17">
        <v>125.407</v>
      </c>
      <c r="Q30" s="17">
        <v>21.411000000000001</v>
      </c>
    </row>
    <row r="31" spans="1:17" ht="25.15" customHeight="1" x14ac:dyDescent="0.2">
      <c r="A31" s="17">
        <v>30</v>
      </c>
      <c r="B31" s="17" t="e">
        <f>CHOOSE(C31,4,3,2,1,0)</f>
        <v>#VALUE!</v>
      </c>
      <c r="C31" s="26"/>
      <c r="D31" s="25" t="s">
        <v>330</v>
      </c>
      <c r="E31" s="14" t="s">
        <v>64</v>
      </c>
      <c r="F31" s="6" t="s">
        <v>63</v>
      </c>
      <c r="G31" s="17" t="s">
        <v>317</v>
      </c>
      <c r="H31" s="17" t="e">
        <f>B6+B36+B66+B96+B126+B156+B186+B216</f>
        <v>#VALUE!</v>
      </c>
      <c r="I31" s="19" t="e">
        <f t="shared" si="0"/>
        <v>#VALUE!</v>
      </c>
      <c r="J31" s="19" t="e">
        <f t="shared" si="1"/>
        <v>#VALUE!</v>
      </c>
      <c r="K31" s="19" t="e">
        <f t="shared" si="2"/>
        <v>#VALUE!</v>
      </c>
      <c r="L31" s="17">
        <v>21.5212</v>
      </c>
      <c r="M31" s="17">
        <v>4.3899999999999997</v>
      </c>
      <c r="N31" s="17">
        <v>21.613399999999999</v>
      </c>
      <c r="O31" s="17">
        <v>4.1432000000000002</v>
      </c>
      <c r="P31" s="17">
        <v>21.567499999999999</v>
      </c>
      <c r="Q31" s="17">
        <v>4.2636000000000003</v>
      </c>
    </row>
    <row r="32" spans="1:17" ht="25.15" customHeight="1" x14ac:dyDescent="0.2">
      <c r="A32" s="17">
        <v>31</v>
      </c>
      <c r="B32" s="17" t="e">
        <f>CHOOSE(C32,0,1,2,3,4)</f>
        <v>#VALUE!</v>
      </c>
      <c r="C32" s="26"/>
      <c r="E32" s="14" t="s">
        <v>2</v>
      </c>
      <c r="F32" s="6" t="s">
        <v>65</v>
      </c>
      <c r="G32" s="17" t="s">
        <v>318</v>
      </c>
      <c r="H32" s="17" t="e">
        <f>B11+B41+B71+B101+B131+B161+B191+B221</f>
        <v>#VALUE!</v>
      </c>
      <c r="I32" s="19" t="e">
        <f t="shared" si="0"/>
        <v>#VALUE!</v>
      </c>
      <c r="J32" s="19" t="e">
        <f t="shared" si="1"/>
        <v>#VALUE!</v>
      </c>
      <c r="K32" s="19" t="e">
        <f t="shared" si="2"/>
        <v>#VALUE!</v>
      </c>
      <c r="L32" s="17">
        <v>18.7331</v>
      </c>
      <c r="M32" s="17">
        <v>4.5373999999999999</v>
      </c>
      <c r="N32" s="17">
        <v>19.668099999999999</v>
      </c>
      <c r="O32" s="17">
        <v>4.0880000000000001</v>
      </c>
      <c r="P32" s="17">
        <v>19.202500000000001</v>
      </c>
      <c r="Q32" s="17">
        <v>4.3384</v>
      </c>
    </row>
    <row r="33" spans="1:17" ht="25.15" customHeight="1" x14ac:dyDescent="0.2">
      <c r="A33" s="17">
        <v>32</v>
      </c>
      <c r="B33" s="17" t="e">
        <f>CHOOSE(C33,0,1,2,3,4)</f>
        <v>#VALUE!</v>
      </c>
      <c r="C33" s="26"/>
      <c r="D33" s="25" t="s">
        <v>332</v>
      </c>
      <c r="E33" s="14" t="s">
        <v>5</v>
      </c>
      <c r="F33" s="6" t="s">
        <v>66</v>
      </c>
      <c r="G33" s="17" t="s">
        <v>319</v>
      </c>
      <c r="H33" s="17" t="e">
        <f>B16+B46+B76+B106+B136+B166+B196+B226</f>
        <v>#VALUE!</v>
      </c>
      <c r="I33" s="19" t="e">
        <f t="shared" si="0"/>
        <v>#VALUE!</v>
      </c>
      <c r="J33" s="19" t="e">
        <f t="shared" si="1"/>
        <v>#VALUE!</v>
      </c>
      <c r="K33" s="19" t="e">
        <f t="shared" si="2"/>
        <v>#VALUE!</v>
      </c>
      <c r="L33" s="17">
        <v>23.838999999999999</v>
      </c>
      <c r="M33" s="17">
        <v>4.6456999999999997</v>
      </c>
      <c r="N33" s="17">
        <v>24.697500000000002</v>
      </c>
      <c r="O33" s="17">
        <v>3.7686999999999999</v>
      </c>
      <c r="P33" s="17">
        <v>24.27</v>
      </c>
      <c r="Q33" s="17">
        <v>4.2454999999999998</v>
      </c>
    </row>
    <row r="34" spans="1:17" ht="25.15" customHeight="1" x14ac:dyDescent="0.2">
      <c r="A34" s="17">
        <v>33</v>
      </c>
      <c r="B34" s="17" t="e">
        <f>CHOOSE(C34,4,3,2,1,0)</f>
        <v>#VALUE!</v>
      </c>
      <c r="C34" s="26"/>
      <c r="E34" s="14" t="s">
        <v>8</v>
      </c>
      <c r="F34" s="6" t="s">
        <v>67</v>
      </c>
      <c r="G34" s="17" t="s">
        <v>320</v>
      </c>
      <c r="H34" s="17" t="e">
        <f>B21+B51+B81+B111+B141+B171+B201+B231</f>
        <v>#VALUE!</v>
      </c>
      <c r="I34" s="19" t="e">
        <f t="shared" si="0"/>
        <v>#VALUE!</v>
      </c>
      <c r="J34" s="19" t="e">
        <f t="shared" si="1"/>
        <v>#VALUE!</v>
      </c>
      <c r="K34" s="19" t="e">
        <f t="shared" si="2"/>
        <v>#VALUE!</v>
      </c>
      <c r="L34" s="17">
        <v>20.3644</v>
      </c>
      <c r="M34" s="17">
        <v>4.8845000000000001</v>
      </c>
      <c r="N34" s="17">
        <v>20.096599999999999</v>
      </c>
      <c r="O34" s="17">
        <v>4.7104999999999997</v>
      </c>
      <c r="P34" s="17">
        <v>20.23</v>
      </c>
      <c r="Q34" s="17">
        <v>4.7946999999999997</v>
      </c>
    </row>
    <row r="35" spans="1:17" ht="25.15" customHeight="1" x14ac:dyDescent="0.2">
      <c r="A35" s="17">
        <v>34</v>
      </c>
      <c r="B35" s="17" t="e">
        <f>CHOOSE(C35,0,1,2,3,4)</f>
        <v>#VALUE!</v>
      </c>
      <c r="C35" s="26"/>
      <c r="E35" s="14" t="s">
        <v>11</v>
      </c>
      <c r="F35" s="6" t="s">
        <v>68</v>
      </c>
      <c r="G35" s="17" t="s">
        <v>321</v>
      </c>
      <c r="H35" s="17" t="e">
        <f>B26+B56+B86+B116+B146+B176+B206+B236</f>
        <v>#VALUE!</v>
      </c>
      <c r="I35" s="19" t="e">
        <f t="shared" si="0"/>
        <v>#VALUE!</v>
      </c>
      <c r="J35" s="19" t="e">
        <f t="shared" si="1"/>
        <v>#VALUE!</v>
      </c>
      <c r="K35" s="19" t="e">
        <f t="shared" si="2"/>
        <v>#VALUE!</v>
      </c>
      <c r="L35" s="17">
        <v>20.241499999999998</v>
      </c>
      <c r="M35" s="17">
        <v>5.5541</v>
      </c>
      <c r="N35" s="17">
        <v>21.491599999999998</v>
      </c>
      <c r="O35" s="17">
        <v>4.9603999999999999</v>
      </c>
      <c r="P35" s="17">
        <v>20.869199999999999</v>
      </c>
      <c r="Q35" s="17">
        <v>5.2958999999999996</v>
      </c>
    </row>
    <row r="36" spans="1:17" ht="25.15" customHeight="1" x14ac:dyDescent="0.2">
      <c r="A36" s="17">
        <v>35</v>
      </c>
      <c r="B36" s="17" t="e">
        <f>CHOOSE(C36,4,3,2,1,0)</f>
        <v>#VALUE!</v>
      </c>
      <c r="C36" s="26"/>
      <c r="E36" s="14" t="s">
        <v>14</v>
      </c>
      <c r="F36" s="6" t="s">
        <v>69</v>
      </c>
      <c r="G36" s="17" t="s">
        <v>322</v>
      </c>
      <c r="H36" s="17" t="e">
        <f>B31+B61+B91+B121+B151+B181+B211+B241</f>
        <v>#VALUE!</v>
      </c>
      <c r="I36" s="19" t="e">
        <f t="shared" si="0"/>
        <v>#VALUE!</v>
      </c>
      <c r="J36" s="19" t="e">
        <f t="shared" si="1"/>
        <v>#VALUE!</v>
      </c>
      <c r="K36" s="19" t="e">
        <f t="shared" si="2"/>
        <v>#VALUE!</v>
      </c>
      <c r="L36" s="17">
        <v>19.237300000000001</v>
      </c>
      <c r="M36" s="17">
        <v>5.1969000000000003</v>
      </c>
      <c r="N36" s="17">
        <v>19.306699999999999</v>
      </c>
      <c r="O36" s="17">
        <v>5.1951999999999998</v>
      </c>
      <c r="P36" s="17">
        <v>19.272200000000002</v>
      </c>
      <c r="Q36" s="17">
        <v>5.1905999999999999</v>
      </c>
    </row>
    <row r="37" spans="1:17" ht="25.15" customHeight="1" x14ac:dyDescent="0.2">
      <c r="A37" s="17">
        <v>36</v>
      </c>
      <c r="B37" s="17" t="e">
        <f>CHOOSE(C37,4,3,2,1,0)</f>
        <v>#VALUE!</v>
      </c>
      <c r="C37" s="26"/>
      <c r="D37" s="25" t="s">
        <v>330</v>
      </c>
      <c r="E37" s="14" t="s">
        <v>16</v>
      </c>
      <c r="F37" s="6" t="s">
        <v>70</v>
      </c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</row>
    <row r="38" spans="1:17" ht="25.15" customHeight="1" x14ac:dyDescent="0.2">
      <c r="A38" s="17">
        <v>37</v>
      </c>
      <c r="B38" s="17" t="e">
        <f>CHOOSE(C38,0,1,2,3,4)</f>
        <v>#VALUE!</v>
      </c>
      <c r="C38" s="26"/>
      <c r="D38" s="25" t="s">
        <v>330</v>
      </c>
      <c r="E38" s="14" t="s">
        <v>18</v>
      </c>
      <c r="F38" s="6" t="s">
        <v>71</v>
      </c>
      <c r="L38" s="14"/>
      <c r="M38" s="14"/>
      <c r="N38" s="14"/>
      <c r="O38" s="14"/>
      <c r="P38" s="14"/>
      <c r="Q38" s="14"/>
    </row>
    <row r="39" spans="1:17" ht="25.15" customHeight="1" x14ac:dyDescent="0.2">
      <c r="A39" s="17">
        <v>38</v>
      </c>
      <c r="B39" s="17" t="e">
        <f>CHOOSE(C39,0,1,2,3,4)</f>
        <v>#VALUE!</v>
      </c>
      <c r="C39" s="26"/>
      <c r="E39" s="14" t="s">
        <v>20</v>
      </c>
      <c r="F39" s="6" t="s">
        <v>72</v>
      </c>
      <c r="G39" s="12" t="s">
        <v>277</v>
      </c>
      <c r="H39" s="12" t="s">
        <v>278</v>
      </c>
      <c r="I39" s="12" t="s">
        <v>279</v>
      </c>
      <c r="J39" s="12" t="s">
        <v>280</v>
      </c>
      <c r="K39" s="12" t="s">
        <v>281</v>
      </c>
      <c r="L39" s="14"/>
      <c r="M39" s="14"/>
      <c r="N39" s="14"/>
      <c r="O39" s="14"/>
      <c r="P39" s="14"/>
      <c r="Q39" s="14"/>
    </row>
    <row r="40" spans="1:17" ht="25.15" customHeight="1" x14ac:dyDescent="0.2">
      <c r="A40" s="17">
        <v>39</v>
      </c>
      <c r="B40" s="17" t="e">
        <f>CHOOSE(C40,4,3,2,1,0)</f>
        <v>#VALUE!</v>
      </c>
      <c r="C40" s="26"/>
      <c r="E40" s="14" t="s">
        <v>22</v>
      </c>
      <c r="F40" s="6" t="s">
        <v>326</v>
      </c>
      <c r="G40" s="21" t="s">
        <v>288</v>
      </c>
      <c r="H40" s="15" t="e">
        <f>H2</f>
        <v>#VALUE!</v>
      </c>
      <c r="I40" s="16" t="e">
        <f>I2</f>
        <v>#VALUE!</v>
      </c>
      <c r="J40" s="16" t="e">
        <f>J2</f>
        <v>#VALUE!</v>
      </c>
      <c r="K40" s="16" t="e">
        <f>K2</f>
        <v>#VALUE!</v>
      </c>
      <c r="L40" s="14"/>
      <c r="M40" s="14"/>
      <c r="N40" s="14"/>
      <c r="O40" s="14"/>
      <c r="P40" s="14"/>
      <c r="Q40" s="14"/>
    </row>
    <row r="41" spans="1:17" ht="25.15" customHeight="1" x14ac:dyDescent="0.2">
      <c r="A41" s="17">
        <v>40</v>
      </c>
      <c r="B41" s="17" t="e">
        <f>CHOOSE(C41,0,1,2,3,4)</f>
        <v>#VALUE!</v>
      </c>
      <c r="C41" s="26"/>
      <c r="E41" s="14" t="s">
        <v>24</v>
      </c>
      <c r="F41" s="6" t="s">
        <v>74</v>
      </c>
      <c r="G41" s="22" t="s">
        <v>295</v>
      </c>
      <c r="H41" s="20" t="e">
        <f>H9</f>
        <v>#VALUE!</v>
      </c>
      <c r="I41" s="16" t="e">
        <f>I9</f>
        <v>#VALUE!</v>
      </c>
      <c r="J41" s="16" t="e">
        <f>J9</f>
        <v>#VALUE!</v>
      </c>
      <c r="K41" s="16" t="e">
        <f>K9</f>
        <v>#VALUE!</v>
      </c>
      <c r="L41" s="14"/>
      <c r="M41" s="14"/>
      <c r="N41" s="14"/>
      <c r="O41" s="14"/>
      <c r="P41" s="14"/>
      <c r="Q41" s="14"/>
    </row>
    <row r="42" spans="1:17" ht="25.15" customHeight="1" x14ac:dyDescent="0.2">
      <c r="A42" s="17">
        <v>41</v>
      </c>
      <c r="B42" s="17" t="e">
        <f>CHOOSE(C42,0,1,2,3,4)</f>
        <v>#VALUE!</v>
      </c>
      <c r="C42" s="26"/>
      <c r="D42" s="25" t="s">
        <v>330</v>
      </c>
      <c r="E42" s="14" t="s">
        <v>26</v>
      </c>
      <c r="F42" s="6" t="s">
        <v>75</v>
      </c>
      <c r="G42" s="22" t="s">
        <v>302</v>
      </c>
      <c r="H42" s="20" t="e">
        <f>H16</f>
        <v>#VALUE!</v>
      </c>
      <c r="I42" s="16" t="e">
        <f>I16</f>
        <v>#VALUE!</v>
      </c>
      <c r="J42" s="16" t="e">
        <f>J16</f>
        <v>#VALUE!</v>
      </c>
      <c r="K42" s="16" t="e">
        <f>K16</f>
        <v>#VALUE!</v>
      </c>
      <c r="L42" s="14"/>
      <c r="M42" s="14"/>
      <c r="N42" s="14"/>
      <c r="O42" s="14"/>
      <c r="P42" s="14"/>
      <c r="Q42" s="14"/>
    </row>
    <row r="43" spans="1:17" ht="25.15" customHeight="1" x14ac:dyDescent="0.2">
      <c r="A43" s="17">
        <v>42</v>
      </c>
      <c r="B43" s="17" t="e">
        <f>CHOOSE(C43,4,3,2,1,0)</f>
        <v>#VALUE!</v>
      </c>
      <c r="C43" s="26"/>
      <c r="E43" s="14" t="s">
        <v>28</v>
      </c>
      <c r="F43" s="6" t="s">
        <v>76</v>
      </c>
      <c r="G43" s="22" t="s">
        <v>309</v>
      </c>
      <c r="H43" s="20" t="e">
        <f>H23</f>
        <v>#VALUE!</v>
      </c>
      <c r="I43" s="16" t="e">
        <f>I23</f>
        <v>#VALUE!</v>
      </c>
      <c r="J43" s="16" t="e">
        <f>J23</f>
        <v>#VALUE!</v>
      </c>
      <c r="K43" s="16" t="e">
        <f>K23</f>
        <v>#VALUE!</v>
      </c>
      <c r="L43" s="14"/>
      <c r="M43" s="14"/>
      <c r="N43" s="14"/>
      <c r="O43" s="14"/>
      <c r="P43" s="14"/>
      <c r="Q43" s="14"/>
    </row>
    <row r="44" spans="1:17" ht="25.15" customHeight="1" x14ac:dyDescent="0.2">
      <c r="A44" s="17">
        <v>43</v>
      </c>
      <c r="B44" s="17" t="e">
        <f>CHOOSE(C44,4,3,2,1,0)</f>
        <v>#VALUE!</v>
      </c>
      <c r="C44" s="26"/>
      <c r="D44" s="25" t="s">
        <v>330</v>
      </c>
      <c r="E44" s="14" t="s">
        <v>30</v>
      </c>
      <c r="F44" s="6" t="s">
        <v>77</v>
      </c>
      <c r="G44" s="22" t="s">
        <v>316</v>
      </c>
      <c r="H44" s="20" t="e">
        <f>H30</f>
        <v>#VALUE!</v>
      </c>
      <c r="I44" s="16" t="e">
        <f>I30</f>
        <v>#VALUE!</v>
      </c>
      <c r="J44" s="16" t="e">
        <f>J30</f>
        <v>#VALUE!</v>
      </c>
      <c r="K44" s="16" t="e">
        <f>K30</f>
        <v>#VALUE!</v>
      </c>
      <c r="L44" s="14"/>
      <c r="M44" s="14"/>
      <c r="N44" s="14"/>
      <c r="O44" s="14"/>
      <c r="P44" s="14"/>
      <c r="Q44" s="14"/>
    </row>
    <row r="45" spans="1:17" ht="25.15" customHeight="1" x14ac:dyDescent="0.2">
      <c r="A45" s="17">
        <v>44</v>
      </c>
      <c r="B45" s="17" t="e">
        <f>CHOOSE(C45,0,1,2,3,4)</f>
        <v>#VALUE!</v>
      </c>
      <c r="C45" s="26"/>
      <c r="E45" s="14" t="s">
        <v>32</v>
      </c>
      <c r="F45" s="6" t="s">
        <v>78</v>
      </c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</row>
    <row r="46" spans="1:17" ht="25.15" customHeight="1" x14ac:dyDescent="0.2">
      <c r="A46" s="17">
        <v>45</v>
      </c>
      <c r="B46" s="17" t="e">
        <f>CHOOSE(C46,4,3,2,1,0)</f>
        <v>#VALUE!</v>
      </c>
      <c r="C46" s="26"/>
      <c r="E46" s="14" t="s">
        <v>34</v>
      </c>
      <c r="F46" s="6" t="s">
        <v>79</v>
      </c>
      <c r="G46" s="17" t="s">
        <v>289</v>
      </c>
      <c r="H46" s="17" t="e">
        <f t="shared" ref="H46:H51" si="3">H3</f>
        <v>#VALUE!</v>
      </c>
      <c r="I46" s="23" t="e">
        <f t="shared" ref="I46:K51" si="4">I3</f>
        <v>#VALUE!</v>
      </c>
      <c r="J46" s="23" t="e">
        <f t="shared" si="4"/>
        <v>#VALUE!</v>
      </c>
      <c r="K46" s="23" t="e">
        <f t="shared" si="4"/>
        <v>#VALUE!</v>
      </c>
      <c r="L46" s="14"/>
      <c r="M46" s="14"/>
      <c r="N46" s="14"/>
      <c r="O46" s="14"/>
      <c r="P46" s="14"/>
      <c r="Q46" s="14"/>
    </row>
    <row r="47" spans="1:17" ht="25.15" customHeight="1" x14ac:dyDescent="0.2">
      <c r="A47" s="17">
        <v>46</v>
      </c>
      <c r="B47" s="17" t="e">
        <f>CHOOSE(C47,4,3,2,1,0)</f>
        <v>#VALUE!</v>
      </c>
      <c r="C47" s="26"/>
      <c r="E47" s="14" t="s">
        <v>36</v>
      </c>
      <c r="F47" s="6" t="s">
        <v>327</v>
      </c>
      <c r="G47" s="17" t="s">
        <v>290</v>
      </c>
      <c r="H47" s="17" t="e">
        <f t="shared" si="3"/>
        <v>#VALUE!</v>
      </c>
      <c r="I47" s="23" t="e">
        <f t="shared" si="4"/>
        <v>#VALUE!</v>
      </c>
      <c r="J47" s="23" t="e">
        <f t="shared" si="4"/>
        <v>#VALUE!</v>
      </c>
      <c r="K47" s="23" t="e">
        <f t="shared" si="4"/>
        <v>#VALUE!</v>
      </c>
      <c r="L47" s="14"/>
      <c r="M47" s="14"/>
      <c r="N47" s="14"/>
      <c r="O47" s="14"/>
      <c r="P47" s="14"/>
      <c r="Q47" s="14"/>
    </row>
    <row r="48" spans="1:17" ht="25.15" customHeight="1" x14ac:dyDescent="0.2">
      <c r="A48" s="17">
        <v>47</v>
      </c>
      <c r="B48" s="17" t="e">
        <f>CHOOSE(C48,0,1,2,3,4)</f>
        <v>#VALUE!</v>
      </c>
      <c r="C48" s="26"/>
      <c r="E48" s="14" t="s">
        <v>38</v>
      </c>
      <c r="F48" s="6" t="s">
        <v>81</v>
      </c>
      <c r="G48" s="17" t="s">
        <v>291</v>
      </c>
      <c r="H48" s="17" t="e">
        <f t="shared" si="3"/>
        <v>#VALUE!</v>
      </c>
      <c r="I48" s="23" t="e">
        <f t="shared" si="4"/>
        <v>#VALUE!</v>
      </c>
      <c r="J48" s="23" t="e">
        <f t="shared" si="4"/>
        <v>#VALUE!</v>
      </c>
      <c r="K48" s="23" t="e">
        <f t="shared" si="4"/>
        <v>#VALUE!</v>
      </c>
      <c r="L48" s="14"/>
      <c r="M48" s="14"/>
      <c r="N48" s="14"/>
      <c r="O48" s="14"/>
      <c r="P48" s="14"/>
      <c r="Q48" s="14"/>
    </row>
    <row r="49" spans="1:17" ht="25.15" customHeight="1" x14ac:dyDescent="0.2">
      <c r="A49" s="17">
        <v>48</v>
      </c>
      <c r="B49" s="17" t="e">
        <f>CHOOSE(C49,0,1,2,3,4)</f>
        <v>#VALUE!</v>
      </c>
      <c r="C49" s="26"/>
      <c r="E49" s="14" t="s">
        <v>40</v>
      </c>
      <c r="F49" s="6" t="s">
        <v>82</v>
      </c>
      <c r="G49" s="17" t="s">
        <v>292</v>
      </c>
      <c r="H49" s="17" t="e">
        <f t="shared" si="3"/>
        <v>#VALUE!</v>
      </c>
      <c r="I49" s="23" t="e">
        <f t="shared" si="4"/>
        <v>#VALUE!</v>
      </c>
      <c r="J49" s="23" t="e">
        <f t="shared" si="4"/>
        <v>#VALUE!</v>
      </c>
      <c r="K49" s="23" t="e">
        <f t="shared" si="4"/>
        <v>#VALUE!</v>
      </c>
      <c r="L49" s="14"/>
      <c r="M49" s="14"/>
      <c r="N49" s="14"/>
      <c r="O49" s="14"/>
      <c r="P49" s="14"/>
      <c r="Q49" s="14"/>
    </row>
    <row r="50" spans="1:17" ht="25.15" customHeight="1" x14ac:dyDescent="0.2">
      <c r="A50" s="17">
        <v>49</v>
      </c>
      <c r="B50" s="17" t="e">
        <f>CHOOSE(C50,4,3,2,1,0)</f>
        <v>#VALUE!</v>
      </c>
      <c r="C50" s="26"/>
      <c r="E50" s="14" t="s">
        <v>42</v>
      </c>
      <c r="F50" s="6" t="s">
        <v>83</v>
      </c>
      <c r="G50" s="17" t="s">
        <v>293</v>
      </c>
      <c r="H50" s="17" t="e">
        <f t="shared" si="3"/>
        <v>#VALUE!</v>
      </c>
      <c r="I50" s="23" t="e">
        <f t="shared" si="4"/>
        <v>#VALUE!</v>
      </c>
      <c r="J50" s="23" t="e">
        <f t="shared" si="4"/>
        <v>#VALUE!</v>
      </c>
      <c r="K50" s="23" t="e">
        <f t="shared" si="4"/>
        <v>#VALUE!</v>
      </c>
      <c r="L50" s="14"/>
      <c r="M50" s="14"/>
      <c r="N50" s="14"/>
      <c r="O50" s="14"/>
      <c r="P50" s="14"/>
      <c r="Q50" s="14"/>
    </row>
    <row r="51" spans="1:17" ht="25.15" customHeight="1" x14ac:dyDescent="0.2">
      <c r="A51" s="17">
        <v>50</v>
      </c>
      <c r="B51" s="17" t="e">
        <f>CHOOSE(C51,0,1,2,3,4)</f>
        <v>#VALUE!</v>
      </c>
      <c r="C51" s="26"/>
      <c r="D51" s="25" t="s">
        <v>330</v>
      </c>
      <c r="E51" s="14" t="s">
        <v>44</v>
      </c>
      <c r="F51" s="6" t="s">
        <v>84</v>
      </c>
      <c r="G51" s="17" t="s">
        <v>294</v>
      </c>
      <c r="H51" s="17" t="e">
        <f t="shared" si="3"/>
        <v>#VALUE!</v>
      </c>
      <c r="I51" s="23" t="e">
        <f t="shared" si="4"/>
        <v>#VALUE!</v>
      </c>
      <c r="J51" s="23" t="e">
        <f t="shared" si="4"/>
        <v>#VALUE!</v>
      </c>
      <c r="K51" s="23" t="e">
        <f t="shared" si="4"/>
        <v>#VALUE!</v>
      </c>
      <c r="L51" s="14"/>
      <c r="M51" s="14"/>
      <c r="N51" s="14"/>
      <c r="O51" s="14"/>
      <c r="P51" s="14"/>
      <c r="Q51" s="14"/>
    </row>
    <row r="52" spans="1:17" ht="25.15" customHeight="1" x14ac:dyDescent="0.2">
      <c r="A52" s="17">
        <v>51</v>
      </c>
      <c r="B52" s="17" t="e">
        <f>CHOOSE(C52,0,1,2,3,4)</f>
        <v>#VALUE!</v>
      </c>
      <c r="C52" s="26"/>
      <c r="D52" s="25" t="s">
        <v>330</v>
      </c>
      <c r="E52" s="14" t="s">
        <v>46</v>
      </c>
      <c r="F52" s="6" t="s">
        <v>85</v>
      </c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</row>
    <row r="53" spans="1:17" ht="25.15" customHeight="1" x14ac:dyDescent="0.2">
      <c r="A53" s="17">
        <v>52</v>
      </c>
      <c r="B53" s="17" t="e">
        <f>CHOOSE(C53,4,3,2,1,0)</f>
        <v>#VALUE!</v>
      </c>
      <c r="C53" s="26"/>
      <c r="E53" s="14" t="s">
        <v>48</v>
      </c>
      <c r="F53" s="6" t="s">
        <v>86</v>
      </c>
      <c r="G53" s="17" t="s">
        <v>296</v>
      </c>
      <c r="H53" s="17" t="e">
        <f t="shared" ref="H53:H58" si="5">H10</f>
        <v>#VALUE!</v>
      </c>
      <c r="I53" s="23" t="e">
        <f t="shared" ref="I53:K58" si="6">I10</f>
        <v>#VALUE!</v>
      </c>
      <c r="J53" s="23" t="e">
        <f t="shared" si="6"/>
        <v>#VALUE!</v>
      </c>
      <c r="K53" s="23" t="e">
        <f t="shared" si="6"/>
        <v>#VALUE!</v>
      </c>
      <c r="L53" s="14"/>
      <c r="M53" s="14"/>
      <c r="N53" s="14"/>
      <c r="O53" s="14"/>
      <c r="P53" s="14"/>
      <c r="Q53" s="14"/>
    </row>
    <row r="54" spans="1:17" ht="25.15" customHeight="1" x14ac:dyDescent="0.2">
      <c r="A54" s="17">
        <v>53</v>
      </c>
      <c r="B54" s="17" t="e">
        <f>CHOOSE(C54,4,3,2,1,0)</f>
        <v>#VALUE!</v>
      </c>
      <c r="C54" s="26"/>
      <c r="E54" s="14" t="s">
        <v>50</v>
      </c>
      <c r="F54" s="6" t="s">
        <v>87</v>
      </c>
      <c r="G54" s="17" t="s">
        <v>297</v>
      </c>
      <c r="H54" s="17" t="e">
        <f t="shared" si="5"/>
        <v>#VALUE!</v>
      </c>
      <c r="I54" s="23" t="e">
        <f t="shared" si="6"/>
        <v>#VALUE!</v>
      </c>
      <c r="J54" s="23" t="e">
        <f t="shared" si="6"/>
        <v>#VALUE!</v>
      </c>
      <c r="K54" s="23" t="e">
        <f t="shared" si="6"/>
        <v>#VALUE!</v>
      </c>
      <c r="L54" s="14"/>
      <c r="M54" s="14"/>
      <c r="N54" s="14"/>
      <c r="O54" s="14"/>
      <c r="P54" s="14"/>
      <c r="Q54" s="14"/>
    </row>
    <row r="55" spans="1:17" ht="25.15" customHeight="1" x14ac:dyDescent="0.2">
      <c r="A55" s="17">
        <v>54</v>
      </c>
      <c r="B55" s="17" t="e">
        <f>CHOOSE(C55,4,3,2,1,0)</f>
        <v>#VALUE!</v>
      </c>
      <c r="C55" s="26"/>
      <c r="D55" s="25" t="s">
        <v>332</v>
      </c>
      <c r="E55" s="14" t="s">
        <v>52</v>
      </c>
      <c r="F55" s="6" t="s">
        <v>88</v>
      </c>
      <c r="G55" s="17" t="s">
        <v>298</v>
      </c>
      <c r="H55" s="17" t="e">
        <f t="shared" si="5"/>
        <v>#VALUE!</v>
      </c>
      <c r="I55" s="23" t="e">
        <f t="shared" si="6"/>
        <v>#VALUE!</v>
      </c>
      <c r="J55" s="23" t="e">
        <f t="shared" si="6"/>
        <v>#VALUE!</v>
      </c>
      <c r="K55" s="23" t="e">
        <f t="shared" si="6"/>
        <v>#VALUE!</v>
      </c>
      <c r="L55" s="14"/>
      <c r="M55" s="14"/>
      <c r="N55" s="14"/>
      <c r="O55" s="14"/>
      <c r="P55" s="14"/>
      <c r="Q55" s="14"/>
    </row>
    <row r="56" spans="1:17" ht="25.15" customHeight="1" x14ac:dyDescent="0.2">
      <c r="A56" s="17">
        <v>55</v>
      </c>
      <c r="B56" s="17" t="e">
        <f>CHOOSE(C56,4,3,2,1,0)</f>
        <v>#VALUE!</v>
      </c>
      <c r="C56" s="26"/>
      <c r="E56" s="14" t="s">
        <v>54</v>
      </c>
      <c r="F56" s="6" t="s">
        <v>89</v>
      </c>
      <c r="G56" s="17" t="s">
        <v>299</v>
      </c>
      <c r="H56" s="17" t="e">
        <f t="shared" si="5"/>
        <v>#VALUE!</v>
      </c>
      <c r="I56" s="23" t="e">
        <f t="shared" si="6"/>
        <v>#VALUE!</v>
      </c>
      <c r="J56" s="23" t="e">
        <f t="shared" si="6"/>
        <v>#VALUE!</v>
      </c>
      <c r="K56" s="23" t="e">
        <f t="shared" si="6"/>
        <v>#VALUE!</v>
      </c>
      <c r="L56" s="14"/>
      <c r="M56" s="14"/>
      <c r="N56" s="14"/>
      <c r="O56" s="14"/>
      <c r="P56" s="14"/>
      <c r="Q56" s="14"/>
    </row>
    <row r="57" spans="1:17" ht="25.15" customHeight="1" x14ac:dyDescent="0.2">
      <c r="A57" s="17">
        <v>56</v>
      </c>
      <c r="B57" s="17" t="e">
        <f>CHOOSE(C57,4,3,2,1,0)</f>
        <v>#VALUE!</v>
      </c>
      <c r="C57" s="26"/>
      <c r="E57" s="14" t="s">
        <v>56</v>
      </c>
      <c r="F57" s="6" t="s">
        <v>90</v>
      </c>
      <c r="G57" s="17" t="s">
        <v>300</v>
      </c>
      <c r="H57" s="17" t="e">
        <f t="shared" si="5"/>
        <v>#VALUE!</v>
      </c>
      <c r="I57" s="23" t="e">
        <f t="shared" si="6"/>
        <v>#VALUE!</v>
      </c>
      <c r="J57" s="23" t="e">
        <f t="shared" si="6"/>
        <v>#VALUE!</v>
      </c>
      <c r="K57" s="23" t="e">
        <f t="shared" si="6"/>
        <v>#VALUE!</v>
      </c>
      <c r="L57" s="14"/>
      <c r="M57" s="14"/>
      <c r="N57" s="14"/>
      <c r="O57" s="14"/>
      <c r="P57" s="14"/>
      <c r="Q57" s="14"/>
    </row>
    <row r="58" spans="1:17" ht="25.15" customHeight="1" x14ac:dyDescent="0.2">
      <c r="A58" s="17">
        <v>57</v>
      </c>
      <c r="B58" s="17" t="e">
        <f>CHOOSE(C58,0,1,2,3,4)</f>
        <v>#VALUE!</v>
      </c>
      <c r="C58" s="26"/>
      <c r="E58" s="14" t="s">
        <v>58</v>
      </c>
      <c r="F58" s="6" t="s">
        <v>91</v>
      </c>
      <c r="G58" s="17" t="s">
        <v>301</v>
      </c>
      <c r="H58" s="17" t="e">
        <f t="shared" si="5"/>
        <v>#VALUE!</v>
      </c>
      <c r="I58" s="23" t="e">
        <f t="shared" si="6"/>
        <v>#VALUE!</v>
      </c>
      <c r="J58" s="23" t="e">
        <f t="shared" si="6"/>
        <v>#VALUE!</v>
      </c>
      <c r="K58" s="23" t="e">
        <f t="shared" si="6"/>
        <v>#VALUE!</v>
      </c>
      <c r="L58" s="14"/>
      <c r="M58" s="14"/>
      <c r="N58" s="14"/>
      <c r="O58" s="14"/>
      <c r="P58" s="14"/>
      <c r="Q58" s="14"/>
    </row>
    <row r="59" spans="1:17" ht="25.15" customHeight="1" x14ac:dyDescent="0.2">
      <c r="A59" s="17">
        <v>58</v>
      </c>
      <c r="B59" s="17" t="e">
        <f>CHOOSE(C59,0,1,2,3,4)</f>
        <v>#VALUE!</v>
      </c>
      <c r="C59" s="26"/>
      <c r="E59" s="14" t="s">
        <v>60</v>
      </c>
      <c r="F59" s="6" t="s">
        <v>92</v>
      </c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</row>
    <row r="60" spans="1:17" ht="25.15" customHeight="1" x14ac:dyDescent="0.2">
      <c r="A60" s="17">
        <v>59</v>
      </c>
      <c r="B60" s="17" t="e">
        <f>CHOOSE(C60,4,3,2,1,0)</f>
        <v>#VALUE!</v>
      </c>
      <c r="C60" s="26"/>
      <c r="D60" s="25" t="s">
        <v>330</v>
      </c>
      <c r="E60" s="14" t="s">
        <v>62</v>
      </c>
      <c r="F60" s="6" t="s">
        <v>93</v>
      </c>
      <c r="G60" s="17" t="s">
        <v>303</v>
      </c>
      <c r="H60" s="17" t="e">
        <f t="shared" ref="H60:H65" si="7">H17</f>
        <v>#VALUE!</v>
      </c>
      <c r="I60" s="23" t="e">
        <f t="shared" ref="I60:K65" si="8">I17</f>
        <v>#VALUE!</v>
      </c>
      <c r="J60" s="23" t="e">
        <f t="shared" si="8"/>
        <v>#VALUE!</v>
      </c>
      <c r="K60" s="23" t="e">
        <f t="shared" si="8"/>
        <v>#VALUE!</v>
      </c>
      <c r="L60" s="14"/>
      <c r="M60" s="14"/>
      <c r="N60" s="14"/>
      <c r="O60" s="14"/>
      <c r="P60" s="14"/>
      <c r="Q60" s="14"/>
    </row>
    <row r="61" spans="1:17" ht="25.15" customHeight="1" x14ac:dyDescent="0.2">
      <c r="A61" s="17">
        <v>60</v>
      </c>
      <c r="B61" s="17" t="e">
        <f>CHOOSE(C61,0,1,2,3,4)</f>
        <v>#VALUE!</v>
      </c>
      <c r="C61" s="26"/>
      <c r="E61" s="14" t="s">
        <v>64</v>
      </c>
      <c r="F61" s="6" t="s">
        <v>94</v>
      </c>
      <c r="G61" s="17" t="s">
        <v>304</v>
      </c>
      <c r="H61" s="17" t="e">
        <f t="shared" si="7"/>
        <v>#VALUE!</v>
      </c>
      <c r="I61" s="19" t="e">
        <f t="shared" si="8"/>
        <v>#VALUE!</v>
      </c>
      <c r="J61" s="19" t="e">
        <f t="shared" si="8"/>
        <v>#VALUE!</v>
      </c>
      <c r="K61" s="19" t="e">
        <f t="shared" si="8"/>
        <v>#VALUE!</v>
      </c>
      <c r="L61" s="14"/>
      <c r="M61" s="14"/>
      <c r="N61" s="14"/>
      <c r="O61" s="14"/>
      <c r="P61" s="14"/>
      <c r="Q61" s="14"/>
    </row>
    <row r="62" spans="1:17" ht="25.15" customHeight="1" x14ac:dyDescent="0.2">
      <c r="A62" s="17">
        <v>61</v>
      </c>
      <c r="B62" s="17" t="e">
        <f>CHOOSE(C62,4,3,2,1,0)</f>
        <v>#VALUE!</v>
      </c>
      <c r="C62" s="26"/>
      <c r="E62" s="14" t="s">
        <v>2</v>
      </c>
      <c r="F62" s="6" t="s">
        <v>95</v>
      </c>
      <c r="G62" s="17" t="s">
        <v>305</v>
      </c>
      <c r="H62" s="17" t="e">
        <f t="shared" si="7"/>
        <v>#VALUE!</v>
      </c>
      <c r="I62" s="19" t="e">
        <f t="shared" si="8"/>
        <v>#VALUE!</v>
      </c>
      <c r="J62" s="19" t="e">
        <f t="shared" si="8"/>
        <v>#VALUE!</v>
      </c>
      <c r="K62" s="19" t="e">
        <f t="shared" si="8"/>
        <v>#VALUE!</v>
      </c>
      <c r="L62" s="14"/>
      <c r="M62" s="14"/>
      <c r="N62" s="14"/>
      <c r="O62" s="14"/>
      <c r="P62" s="14"/>
      <c r="Q62" s="14"/>
    </row>
    <row r="63" spans="1:17" ht="25.15" customHeight="1" x14ac:dyDescent="0.2">
      <c r="A63" s="17">
        <v>62</v>
      </c>
      <c r="B63" s="17" t="e">
        <f>CHOOSE(C63,0,1,2,3,4)</f>
        <v>#VALUE!</v>
      </c>
      <c r="C63" s="26"/>
      <c r="E63" s="14" t="s">
        <v>5</v>
      </c>
      <c r="F63" s="6" t="s">
        <v>96</v>
      </c>
      <c r="G63" s="17" t="s">
        <v>306</v>
      </c>
      <c r="H63" s="17" t="e">
        <f t="shared" si="7"/>
        <v>#VALUE!</v>
      </c>
      <c r="I63" s="19" t="e">
        <f t="shared" si="8"/>
        <v>#VALUE!</v>
      </c>
      <c r="J63" s="19" t="e">
        <f t="shared" si="8"/>
        <v>#VALUE!</v>
      </c>
      <c r="K63" s="19" t="e">
        <f t="shared" si="8"/>
        <v>#VALUE!</v>
      </c>
      <c r="L63" s="14"/>
      <c r="M63" s="14"/>
      <c r="N63" s="14"/>
      <c r="O63" s="14"/>
      <c r="P63" s="14"/>
      <c r="Q63" s="14"/>
    </row>
    <row r="64" spans="1:17" ht="25.15" customHeight="1" x14ac:dyDescent="0.2">
      <c r="A64" s="17">
        <v>63</v>
      </c>
      <c r="B64" s="17" t="e">
        <f>CHOOSE(C64,0,1,2,3,4)</f>
        <v>#VALUE!</v>
      </c>
      <c r="C64" s="26"/>
      <c r="E64" s="14" t="s">
        <v>8</v>
      </c>
      <c r="F64" s="6" t="s">
        <v>97</v>
      </c>
      <c r="G64" s="17" t="s">
        <v>307</v>
      </c>
      <c r="H64" s="17" t="e">
        <f t="shared" si="7"/>
        <v>#VALUE!</v>
      </c>
      <c r="I64" s="19" t="e">
        <f t="shared" si="8"/>
        <v>#VALUE!</v>
      </c>
      <c r="J64" s="19" t="e">
        <f t="shared" si="8"/>
        <v>#VALUE!</v>
      </c>
      <c r="K64" s="19" t="e">
        <f t="shared" si="8"/>
        <v>#VALUE!</v>
      </c>
      <c r="L64" s="14"/>
      <c r="M64" s="14"/>
      <c r="N64" s="14"/>
      <c r="O64" s="14"/>
      <c r="P64" s="14"/>
      <c r="Q64" s="14"/>
    </row>
    <row r="65" spans="1:17" ht="25.15" customHeight="1" x14ac:dyDescent="0.2">
      <c r="A65" s="17">
        <v>64</v>
      </c>
      <c r="B65" s="17" t="e">
        <f>CHOOSE(C65,4,3,2,1,0)</f>
        <v>#VALUE!</v>
      </c>
      <c r="C65" s="26"/>
      <c r="E65" s="14" t="s">
        <v>11</v>
      </c>
      <c r="F65" s="6" t="s">
        <v>328</v>
      </c>
      <c r="G65" s="17" t="s">
        <v>308</v>
      </c>
      <c r="H65" s="17" t="e">
        <f t="shared" si="7"/>
        <v>#VALUE!</v>
      </c>
      <c r="I65" s="19" t="e">
        <f t="shared" si="8"/>
        <v>#VALUE!</v>
      </c>
      <c r="J65" s="19" t="e">
        <f t="shared" si="8"/>
        <v>#VALUE!</v>
      </c>
      <c r="K65" s="19" t="e">
        <f t="shared" si="8"/>
        <v>#VALUE!</v>
      </c>
      <c r="L65" s="14"/>
      <c r="M65" s="14"/>
      <c r="N65" s="14"/>
      <c r="O65" s="14"/>
      <c r="P65" s="14"/>
      <c r="Q65" s="14"/>
    </row>
    <row r="66" spans="1:17" ht="25.15" customHeight="1" x14ac:dyDescent="0.2">
      <c r="A66" s="17">
        <v>65</v>
      </c>
      <c r="B66" s="17" t="e">
        <f>CHOOSE(C66,0,1,2,3,4)</f>
        <v>#VALUE!</v>
      </c>
      <c r="C66" s="26"/>
      <c r="D66" s="25" t="s">
        <v>330</v>
      </c>
      <c r="E66" s="14" t="s">
        <v>14</v>
      </c>
      <c r="F66" s="6" t="s">
        <v>99</v>
      </c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</row>
    <row r="67" spans="1:17" ht="25.15" customHeight="1" x14ac:dyDescent="0.2">
      <c r="A67" s="17">
        <v>66</v>
      </c>
      <c r="B67" s="17" t="e">
        <f>CHOOSE(C67,0,1,2,3,4)</f>
        <v>#VALUE!</v>
      </c>
      <c r="C67" s="26"/>
      <c r="D67" s="25" t="s">
        <v>330</v>
      </c>
      <c r="E67" s="14" t="s">
        <v>16</v>
      </c>
      <c r="F67" s="6" t="s">
        <v>341</v>
      </c>
      <c r="G67" s="17" t="s">
        <v>310</v>
      </c>
      <c r="H67" s="17" t="e">
        <f t="shared" ref="H67:H72" si="9">H24</f>
        <v>#VALUE!</v>
      </c>
      <c r="I67" s="23" t="e">
        <f t="shared" ref="I67:K72" si="10">I24</f>
        <v>#VALUE!</v>
      </c>
      <c r="J67" s="23" t="e">
        <f t="shared" si="10"/>
        <v>#VALUE!</v>
      </c>
      <c r="K67" s="23" t="e">
        <f t="shared" si="10"/>
        <v>#VALUE!</v>
      </c>
      <c r="L67" s="14"/>
      <c r="M67" s="14"/>
      <c r="N67" s="14"/>
      <c r="O67" s="14"/>
      <c r="P67" s="14"/>
      <c r="Q67" s="14"/>
    </row>
    <row r="68" spans="1:17" ht="25.15" customHeight="1" x14ac:dyDescent="0.2">
      <c r="A68" s="17">
        <v>67</v>
      </c>
      <c r="B68" s="17" t="e">
        <f>CHOOSE(C68,4,3,2,1,0)</f>
        <v>#VALUE!</v>
      </c>
      <c r="C68" s="26"/>
      <c r="D68" s="25" t="s">
        <v>330</v>
      </c>
      <c r="E68" s="14" t="s">
        <v>18</v>
      </c>
      <c r="F68" s="6" t="s">
        <v>101</v>
      </c>
      <c r="G68" s="17" t="s">
        <v>311</v>
      </c>
      <c r="H68" s="17" t="e">
        <f t="shared" si="9"/>
        <v>#VALUE!</v>
      </c>
      <c r="I68" s="23" t="e">
        <f t="shared" si="10"/>
        <v>#VALUE!</v>
      </c>
      <c r="J68" s="23" t="e">
        <f t="shared" si="10"/>
        <v>#VALUE!</v>
      </c>
      <c r="K68" s="23" t="e">
        <f t="shared" si="10"/>
        <v>#VALUE!</v>
      </c>
      <c r="L68" s="14"/>
      <c r="M68" s="14"/>
      <c r="N68" s="14"/>
      <c r="O68" s="14"/>
      <c r="P68" s="14"/>
      <c r="Q68" s="14"/>
    </row>
    <row r="69" spans="1:17" ht="25.15" customHeight="1" x14ac:dyDescent="0.2">
      <c r="A69" s="17">
        <v>68</v>
      </c>
      <c r="B69" s="17" t="e">
        <f>CHOOSE(C69,4,3,2,1,0)</f>
        <v>#VALUE!</v>
      </c>
      <c r="C69" s="26"/>
      <c r="E69" s="14" t="s">
        <v>20</v>
      </c>
      <c r="F69" s="6" t="s">
        <v>102</v>
      </c>
      <c r="G69" s="17" t="s">
        <v>312</v>
      </c>
      <c r="H69" s="17" t="e">
        <f t="shared" si="9"/>
        <v>#VALUE!</v>
      </c>
      <c r="I69" s="23" t="e">
        <f t="shared" si="10"/>
        <v>#VALUE!</v>
      </c>
      <c r="J69" s="23" t="e">
        <f t="shared" si="10"/>
        <v>#VALUE!</v>
      </c>
      <c r="K69" s="23" t="e">
        <f t="shared" si="10"/>
        <v>#VALUE!</v>
      </c>
      <c r="L69" s="14"/>
      <c r="M69" s="14"/>
      <c r="N69" s="14"/>
      <c r="O69" s="14"/>
      <c r="P69" s="14"/>
      <c r="Q69" s="14"/>
    </row>
    <row r="70" spans="1:17" ht="25.15" customHeight="1" x14ac:dyDescent="0.2">
      <c r="A70" s="17">
        <v>69</v>
      </c>
      <c r="B70" s="17" t="e">
        <f>CHOOSE(C70,4,3,2,1,0)</f>
        <v>#VALUE!</v>
      </c>
      <c r="C70" s="26"/>
      <c r="D70" s="25" t="s">
        <v>332</v>
      </c>
      <c r="E70" s="14" t="s">
        <v>22</v>
      </c>
      <c r="F70" s="6" t="s">
        <v>103</v>
      </c>
      <c r="G70" s="17" t="s">
        <v>313</v>
      </c>
      <c r="H70" s="17" t="e">
        <f t="shared" si="9"/>
        <v>#VALUE!</v>
      </c>
      <c r="I70" s="23" t="e">
        <f t="shared" si="10"/>
        <v>#VALUE!</v>
      </c>
      <c r="J70" s="23" t="e">
        <f t="shared" si="10"/>
        <v>#VALUE!</v>
      </c>
      <c r="K70" s="23" t="e">
        <f t="shared" si="10"/>
        <v>#VALUE!</v>
      </c>
      <c r="L70" s="14"/>
      <c r="M70" s="14"/>
      <c r="N70" s="14"/>
      <c r="O70" s="14"/>
      <c r="P70" s="14"/>
      <c r="Q70" s="14"/>
    </row>
    <row r="71" spans="1:17" ht="25.15" customHeight="1" x14ac:dyDescent="0.2">
      <c r="A71" s="17">
        <v>70</v>
      </c>
      <c r="B71" s="17" t="e">
        <f>CHOOSE(C71,4,3,2,1,0)</f>
        <v>#VALUE!</v>
      </c>
      <c r="C71" s="26"/>
      <c r="E71" s="14" t="s">
        <v>24</v>
      </c>
      <c r="F71" s="6" t="s">
        <v>333</v>
      </c>
      <c r="G71" s="17" t="s">
        <v>314</v>
      </c>
      <c r="H71" s="17" t="e">
        <f t="shared" si="9"/>
        <v>#VALUE!</v>
      </c>
      <c r="I71" s="23" t="e">
        <f t="shared" si="10"/>
        <v>#VALUE!</v>
      </c>
      <c r="J71" s="23" t="e">
        <f t="shared" si="10"/>
        <v>#VALUE!</v>
      </c>
      <c r="K71" s="23" t="e">
        <f t="shared" si="10"/>
        <v>#VALUE!</v>
      </c>
      <c r="L71" s="14"/>
      <c r="M71" s="14"/>
      <c r="N71" s="14"/>
      <c r="O71" s="14"/>
      <c r="P71" s="14"/>
      <c r="Q71" s="14"/>
    </row>
    <row r="72" spans="1:17" ht="25.15" customHeight="1" x14ac:dyDescent="0.2">
      <c r="A72" s="17">
        <v>71</v>
      </c>
      <c r="B72" s="17" t="e">
        <f>CHOOSE(C72,4,3,2,1,0)</f>
        <v>#VALUE!</v>
      </c>
      <c r="C72" s="26"/>
      <c r="E72" s="14" t="s">
        <v>26</v>
      </c>
      <c r="F72" s="6" t="s">
        <v>105</v>
      </c>
      <c r="G72" s="17" t="s">
        <v>315</v>
      </c>
      <c r="H72" s="17" t="e">
        <f t="shared" si="9"/>
        <v>#VALUE!</v>
      </c>
      <c r="I72" s="23" t="e">
        <f t="shared" si="10"/>
        <v>#VALUE!</v>
      </c>
      <c r="J72" s="23" t="e">
        <f t="shared" si="10"/>
        <v>#VALUE!</v>
      </c>
      <c r="K72" s="23" t="e">
        <f t="shared" si="10"/>
        <v>#VALUE!</v>
      </c>
      <c r="L72" s="14"/>
      <c r="M72" s="14"/>
      <c r="N72" s="14"/>
      <c r="O72" s="14"/>
      <c r="P72" s="14"/>
      <c r="Q72" s="14"/>
    </row>
    <row r="73" spans="1:17" ht="25.15" customHeight="1" x14ac:dyDescent="0.2">
      <c r="A73" s="17">
        <v>72</v>
      </c>
      <c r="B73" s="17" t="e">
        <f>CHOOSE(C73,0,1,2,3,4)</f>
        <v>#VALUE!</v>
      </c>
      <c r="C73" s="26"/>
      <c r="E73" s="14" t="s">
        <v>28</v>
      </c>
      <c r="F73" s="6" t="s">
        <v>106</v>
      </c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</row>
    <row r="74" spans="1:17" ht="25.15" customHeight="1" x14ac:dyDescent="0.2">
      <c r="A74" s="17">
        <v>73</v>
      </c>
      <c r="B74" s="17" t="e">
        <f>CHOOSE(C74,0,1,2,3,4)</f>
        <v>#VALUE!</v>
      </c>
      <c r="C74" s="26"/>
      <c r="D74" s="25" t="s">
        <v>331</v>
      </c>
      <c r="E74" s="14" t="s">
        <v>30</v>
      </c>
      <c r="F74" s="6" t="s">
        <v>107</v>
      </c>
      <c r="G74" s="17" t="s">
        <v>317</v>
      </c>
      <c r="H74" s="17" t="e">
        <f t="shared" ref="H74:H79" si="11">H31</f>
        <v>#VALUE!</v>
      </c>
      <c r="I74" s="23" t="e">
        <f t="shared" ref="I74:K79" si="12">I31</f>
        <v>#VALUE!</v>
      </c>
      <c r="J74" s="23" t="e">
        <f t="shared" si="12"/>
        <v>#VALUE!</v>
      </c>
      <c r="K74" s="23" t="e">
        <f t="shared" si="12"/>
        <v>#VALUE!</v>
      </c>
      <c r="L74" s="14"/>
      <c r="M74" s="14"/>
      <c r="N74" s="14"/>
      <c r="O74" s="14"/>
      <c r="P74" s="14"/>
      <c r="Q74" s="14"/>
    </row>
    <row r="75" spans="1:17" ht="25.15" customHeight="1" x14ac:dyDescent="0.2">
      <c r="A75" s="17">
        <v>74</v>
      </c>
      <c r="B75" s="17" t="e">
        <f>CHOOSE(C75,4,3,2,1,0)</f>
        <v>#VALUE!</v>
      </c>
      <c r="C75" s="26"/>
      <c r="E75" s="14" t="s">
        <v>32</v>
      </c>
      <c r="F75" s="6" t="s">
        <v>108</v>
      </c>
      <c r="G75" s="17" t="s">
        <v>318</v>
      </c>
      <c r="H75" s="17" t="e">
        <f t="shared" si="11"/>
        <v>#VALUE!</v>
      </c>
      <c r="I75" s="23" t="e">
        <f t="shared" si="12"/>
        <v>#VALUE!</v>
      </c>
      <c r="J75" s="23" t="e">
        <f t="shared" si="12"/>
        <v>#VALUE!</v>
      </c>
      <c r="K75" s="23" t="e">
        <f t="shared" si="12"/>
        <v>#VALUE!</v>
      </c>
      <c r="L75" s="14"/>
      <c r="M75" s="14"/>
      <c r="N75" s="14"/>
      <c r="O75" s="14"/>
      <c r="P75" s="14"/>
      <c r="Q75" s="14"/>
    </row>
    <row r="76" spans="1:17" ht="25.15" customHeight="1" x14ac:dyDescent="0.2">
      <c r="A76" s="17">
        <v>75</v>
      </c>
      <c r="B76" s="17" t="e">
        <f>CHOOSE(C76,0,1,2,3,4)</f>
        <v>#VALUE!</v>
      </c>
      <c r="C76" s="26"/>
      <c r="E76" s="14" t="s">
        <v>34</v>
      </c>
      <c r="F76" s="6" t="s">
        <v>109</v>
      </c>
      <c r="G76" s="17" t="s">
        <v>319</v>
      </c>
      <c r="H76" s="17" t="e">
        <f t="shared" si="11"/>
        <v>#VALUE!</v>
      </c>
      <c r="I76" s="23" t="e">
        <f t="shared" si="12"/>
        <v>#VALUE!</v>
      </c>
      <c r="J76" s="23" t="e">
        <f t="shared" si="12"/>
        <v>#VALUE!</v>
      </c>
      <c r="K76" s="23" t="e">
        <f t="shared" si="12"/>
        <v>#VALUE!</v>
      </c>
      <c r="L76" s="14"/>
      <c r="M76" s="14"/>
      <c r="N76" s="14"/>
      <c r="O76" s="14"/>
      <c r="P76" s="14"/>
      <c r="Q76" s="14"/>
    </row>
    <row r="77" spans="1:17" ht="25.15" customHeight="1" x14ac:dyDescent="0.2">
      <c r="A77" s="17">
        <v>76</v>
      </c>
      <c r="B77" s="17" t="e">
        <f>CHOOSE(C77,0,1,2,3,4)</f>
        <v>#VALUE!</v>
      </c>
      <c r="C77" s="26"/>
      <c r="D77" s="25" t="s">
        <v>331</v>
      </c>
      <c r="E77" s="14" t="s">
        <v>36</v>
      </c>
      <c r="F77" s="6" t="s">
        <v>110</v>
      </c>
      <c r="G77" s="17" t="s">
        <v>323</v>
      </c>
      <c r="H77" s="17" t="e">
        <f t="shared" si="11"/>
        <v>#VALUE!</v>
      </c>
      <c r="I77" s="23" t="e">
        <f t="shared" si="12"/>
        <v>#VALUE!</v>
      </c>
      <c r="J77" s="23" t="e">
        <f t="shared" si="12"/>
        <v>#VALUE!</v>
      </c>
      <c r="K77" s="23" t="e">
        <f t="shared" si="12"/>
        <v>#VALUE!</v>
      </c>
      <c r="L77" s="14"/>
      <c r="M77" s="14"/>
      <c r="N77" s="14"/>
      <c r="O77" s="14"/>
      <c r="P77" s="14"/>
      <c r="Q77" s="14"/>
    </row>
    <row r="78" spans="1:17" ht="25.15" customHeight="1" x14ac:dyDescent="0.2">
      <c r="A78" s="17">
        <v>77</v>
      </c>
      <c r="B78" s="17" t="e">
        <f>CHOOSE(C78,4,3,2,1,0)</f>
        <v>#VALUE!</v>
      </c>
      <c r="C78" s="26"/>
      <c r="D78" s="25" t="s">
        <v>330</v>
      </c>
      <c r="E78" s="14" t="s">
        <v>38</v>
      </c>
      <c r="F78" s="6" t="s">
        <v>111</v>
      </c>
      <c r="G78" s="17" t="s">
        <v>321</v>
      </c>
      <c r="H78" s="17" t="e">
        <f t="shared" si="11"/>
        <v>#VALUE!</v>
      </c>
      <c r="I78" s="23" t="e">
        <f t="shared" si="12"/>
        <v>#VALUE!</v>
      </c>
      <c r="J78" s="23" t="e">
        <f t="shared" si="12"/>
        <v>#VALUE!</v>
      </c>
      <c r="K78" s="23" t="e">
        <f t="shared" si="12"/>
        <v>#VALUE!</v>
      </c>
      <c r="L78" s="14"/>
      <c r="M78" s="14"/>
      <c r="N78" s="14"/>
      <c r="O78" s="14"/>
      <c r="P78" s="14"/>
      <c r="Q78" s="14"/>
    </row>
    <row r="79" spans="1:17" ht="25.15" customHeight="1" x14ac:dyDescent="0.2">
      <c r="A79" s="17">
        <v>78</v>
      </c>
      <c r="B79" s="17" t="e">
        <f>CHOOSE(C79,4,3,2,1,0)</f>
        <v>#VALUE!</v>
      </c>
      <c r="C79" s="26"/>
      <c r="E79" s="14" t="s">
        <v>40</v>
      </c>
      <c r="F79" s="6" t="s">
        <v>112</v>
      </c>
      <c r="G79" s="17" t="s">
        <v>322</v>
      </c>
      <c r="H79" s="17" t="e">
        <f t="shared" si="11"/>
        <v>#VALUE!</v>
      </c>
      <c r="I79" s="23" t="e">
        <f t="shared" si="12"/>
        <v>#VALUE!</v>
      </c>
      <c r="J79" s="23" t="e">
        <f t="shared" si="12"/>
        <v>#VALUE!</v>
      </c>
      <c r="K79" s="23" t="e">
        <f t="shared" si="12"/>
        <v>#VALUE!</v>
      </c>
      <c r="L79" s="14"/>
      <c r="M79" s="14"/>
      <c r="N79" s="14"/>
      <c r="O79" s="14"/>
      <c r="P79" s="14"/>
      <c r="Q79" s="14"/>
    </row>
    <row r="80" spans="1:17" ht="25.15" customHeight="1" x14ac:dyDescent="0.2">
      <c r="A80" s="17">
        <v>79</v>
      </c>
      <c r="B80" s="17" t="e">
        <f>CHOOSE(C80,0,1,2,3,4)</f>
        <v>#VALUE!</v>
      </c>
      <c r="C80" s="26"/>
      <c r="D80" s="25" t="s">
        <v>331</v>
      </c>
      <c r="E80" s="14" t="s">
        <v>42</v>
      </c>
      <c r="F80" s="6" t="s">
        <v>113</v>
      </c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</row>
    <row r="81" spans="1:17" ht="25.15" customHeight="1" x14ac:dyDescent="0.2">
      <c r="A81" s="17">
        <v>80</v>
      </c>
      <c r="B81" s="17" t="e">
        <f>CHOOSE(C81,4,3,2,1,0)</f>
        <v>#VALUE!</v>
      </c>
      <c r="C81" s="26"/>
      <c r="E81" s="14" t="s">
        <v>44</v>
      </c>
      <c r="F81" s="6" t="s">
        <v>114</v>
      </c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</row>
    <row r="82" spans="1:17" ht="25.15" customHeight="1" x14ac:dyDescent="0.2">
      <c r="A82" s="17">
        <v>81</v>
      </c>
      <c r="B82" s="17" t="e">
        <f>CHOOSE(C82,4,3,2,1,0)</f>
        <v>#VALUE!</v>
      </c>
      <c r="C82" s="26"/>
      <c r="E82" s="14" t="s">
        <v>46</v>
      </c>
      <c r="F82" s="6" t="s">
        <v>115</v>
      </c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</row>
    <row r="83" spans="1:17" ht="25.15" customHeight="1" x14ac:dyDescent="0.2">
      <c r="A83" s="17">
        <v>82</v>
      </c>
      <c r="B83" s="17" t="e">
        <f>CHOOSE(C83,0,1,2,3,4)</f>
        <v>#VALUE!</v>
      </c>
      <c r="C83" s="26"/>
      <c r="D83" s="25" t="s">
        <v>331</v>
      </c>
      <c r="E83" s="14" t="s">
        <v>48</v>
      </c>
      <c r="F83" s="6" t="s">
        <v>116</v>
      </c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</row>
    <row r="84" spans="1:17" ht="25.15" customHeight="1" x14ac:dyDescent="0.2">
      <c r="A84" s="17">
        <v>83</v>
      </c>
      <c r="B84" s="17" t="e">
        <f>CHOOSE(C84,0,1,2,3,4)</f>
        <v>#VALUE!</v>
      </c>
      <c r="C84" s="26"/>
      <c r="E84" s="14" t="s">
        <v>50</v>
      </c>
      <c r="F84" s="6" t="s">
        <v>117</v>
      </c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</row>
    <row r="85" spans="1:17" ht="25.15" customHeight="1" x14ac:dyDescent="0.2">
      <c r="A85" s="17">
        <v>84</v>
      </c>
      <c r="B85" s="17" t="e">
        <f>CHOOSE(C85,4,3,2,1,0)</f>
        <v>#VALUE!</v>
      </c>
      <c r="C85" s="26"/>
      <c r="E85" s="14" t="s">
        <v>52</v>
      </c>
      <c r="F85" s="6" t="s">
        <v>118</v>
      </c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</row>
    <row r="86" spans="1:17" ht="25.15" customHeight="1" x14ac:dyDescent="0.2">
      <c r="A86" s="17">
        <v>85</v>
      </c>
      <c r="B86" s="17" t="e">
        <f>CHOOSE(C86,0,1,2,3,4)</f>
        <v>#VALUE!</v>
      </c>
      <c r="C86" s="26"/>
      <c r="D86" s="25" t="s">
        <v>330</v>
      </c>
      <c r="E86" s="14" t="s">
        <v>54</v>
      </c>
      <c r="F86" s="6" t="s">
        <v>119</v>
      </c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</row>
    <row r="87" spans="1:17" ht="25.15" customHeight="1" x14ac:dyDescent="0.2">
      <c r="A87" s="17">
        <v>86</v>
      </c>
      <c r="B87" s="17" t="e">
        <f>CHOOSE(C87,0,1,2,3,4)</f>
        <v>#VALUE!</v>
      </c>
      <c r="C87" s="26"/>
      <c r="D87" s="25" t="s">
        <v>330</v>
      </c>
      <c r="E87" s="14" t="s">
        <v>56</v>
      </c>
      <c r="F87" s="6" t="s">
        <v>120</v>
      </c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</row>
    <row r="88" spans="1:17" ht="25.15" customHeight="1" x14ac:dyDescent="0.2">
      <c r="A88" s="17">
        <v>87</v>
      </c>
      <c r="B88" s="17" t="e">
        <f>CHOOSE(C88,4,3,2,1,0)</f>
        <v>#VALUE!</v>
      </c>
      <c r="C88" s="26"/>
      <c r="E88" s="14" t="s">
        <v>58</v>
      </c>
      <c r="F88" s="6" t="s">
        <v>334</v>
      </c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</row>
    <row r="89" spans="1:17" ht="25.15" customHeight="1" x14ac:dyDescent="0.2">
      <c r="A89" s="17">
        <v>88</v>
      </c>
      <c r="B89" s="17" t="e">
        <f>CHOOSE(C89,4,3,2,1,0)</f>
        <v>#VALUE!</v>
      </c>
      <c r="C89" s="26"/>
      <c r="E89" s="14" t="s">
        <v>60</v>
      </c>
      <c r="F89" s="6" t="s">
        <v>122</v>
      </c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</row>
    <row r="90" spans="1:17" ht="25.15" customHeight="1" x14ac:dyDescent="0.2">
      <c r="A90" s="17">
        <v>89</v>
      </c>
      <c r="B90" s="17" t="e">
        <f>CHOOSE(C90,0,1,2,3,4)</f>
        <v>#VALUE!</v>
      </c>
      <c r="C90" s="26"/>
      <c r="E90" s="14" t="s">
        <v>62</v>
      </c>
      <c r="F90" s="6" t="s">
        <v>123</v>
      </c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</row>
    <row r="91" spans="1:17" ht="25.15" customHeight="1" x14ac:dyDescent="0.2">
      <c r="A91" s="17">
        <v>90</v>
      </c>
      <c r="B91" s="17" t="e">
        <f>CHOOSE(C91,4,3,2,1,0)</f>
        <v>#VALUE!</v>
      </c>
      <c r="C91" s="26"/>
      <c r="D91" s="25" t="s">
        <v>331</v>
      </c>
      <c r="E91" s="14" t="s">
        <v>64</v>
      </c>
      <c r="F91" s="6" t="s">
        <v>124</v>
      </c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</row>
    <row r="92" spans="1:17" ht="25.15" customHeight="1" x14ac:dyDescent="0.2">
      <c r="A92" s="17">
        <v>91</v>
      </c>
      <c r="B92" s="17" t="e">
        <f>CHOOSE(C92,0,1,2,3,4)</f>
        <v>#VALUE!</v>
      </c>
      <c r="C92" s="26"/>
      <c r="E92" s="14" t="s">
        <v>2</v>
      </c>
      <c r="F92" s="6" t="s">
        <v>125</v>
      </c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</row>
    <row r="93" spans="1:17" ht="25.15" customHeight="1" x14ac:dyDescent="0.2">
      <c r="A93" s="17">
        <v>92</v>
      </c>
      <c r="B93" s="17" t="e">
        <f>CHOOSE(C93,4,3,2,1,0)</f>
        <v>#VALUE!</v>
      </c>
      <c r="C93" s="26"/>
      <c r="E93" s="14" t="s">
        <v>5</v>
      </c>
      <c r="F93" s="6" t="s">
        <v>126</v>
      </c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</row>
    <row r="94" spans="1:17" ht="25.15" customHeight="1" x14ac:dyDescent="0.2">
      <c r="A94" s="17">
        <v>93</v>
      </c>
      <c r="B94" s="17" t="e">
        <f>CHOOSE(C94,4,3,2,1,0)</f>
        <v>#VALUE!</v>
      </c>
      <c r="C94" s="26"/>
      <c r="E94" s="14" t="s">
        <v>8</v>
      </c>
      <c r="F94" s="6" t="s">
        <v>127</v>
      </c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</row>
    <row r="95" spans="1:17" ht="25.15" customHeight="1" x14ac:dyDescent="0.2">
      <c r="A95" s="17">
        <v>94</v>
      </c>
      <c r="B95" s="17" t="e">
        <f>CHOOSE(C95,0,1,2,3,4)</f>
        <v>#VALUE!</v>
      </c>
      <c r="C95" s="26"/>
      <c r="E95" s="14" t="s">
        <v>11</v>
      </c>
      <c r="F95" s="6" t="s">
        <v>128</v>
      </c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</row>
    <row r="96" spans="1:17" ht="25.15" customHeight="1" x14ac:dyDescent="0.2">
      <c r="A96" s="17">
        <v>95</v>
      </c>
      <c r="B96" s="17" t="e">
        <f>CHOOSE(C96,4,3,2,1,0)</f>
        <v>#VALUE!</v>
      </c>
      <c r="C96" s="26"/>
      <c r="E96" s="14" t="s">
        <v>14</v>
      </c>
      <c r="F96" s="6" t="s">
        <v>129</v>
      </c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</row>
    <row r="97" spans="1:17" ht="25.15" customHeight="1" x14ac:dyDescent="0.2">
      <c r="A97" s="17">
        <v>96</v>
      </c>
      <c r="B97" s="17" t="e">
        <f>CHOOSE(C97,4,3,2,1,0)</f>
        <v>#VALUE!</v>
      </c>
      <c r="C97" s="26"/>
      <c r="D97" s="25" t="s">
        <v>330</v>
      </c>
      <c r="E97" s="14" t="s">
        <v>16</v>
      </c>
      <c r="F97" s="6" t="s">
        <v>342</v>
      </c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</row>
    <row r="98" spans="1:17" ht="25.15" customHeight="1" x14ac:dyDescent="0.2">
      <c r="A98" s="17">
        <v>97</v>
      </c>
      <c r="B98" s="17" t="e">
        <f>CHOOSE(C98,0,1,2,3,4)</f>
        <v>#VALUE!</v>
      </c>
      <c r="C98" s="26"/>
      <c r="D98" s="25" t="s">
        <v>331</v>
      </c>
      <c r="E98" s="14" t="s">
        <v>18</v>
      </c>
      <c r="F98" s="6" t="s">
        <v>131</v>
      </c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</row>
    <row r="99" spans="1:17" ht="25.15" customHeight="1" x14ac:dyDescent="0.2">
      <c r="A99" s="17">
        <v>98</v>
      </c>
      <c r="B99" s="17" t="e">
        <f>CHOOSE(C99,0,1,2,3,4)</f>
        <v>#VALUE!</v>
      </c>
      <c r="C99" s="26"/>
      <c r="E99" s="14" t="s">
        <v>20</v>
      </c>
      <c r="F99" s="6" t="s">
        <v>132</v>
      </c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</row>
    <row r="100" spans="1:17" ht="25.15" customHeight="1" x14ac:dyDescent="0.2">
      <c r="A100" s="17">
        <v>99</v>
      </c>
      <c r="B100" s="17" t="e">
        <f>CHOOSE(C100,4,3,2,1,0)</f>
        <v>#VALUE!</v>
      </c>
      <c r="C100" s="26"/>
      <c r="D100" s="25" t="s">
        <v>330</v>
      </c>
      <c r="E100" s="14" t="s">
        <v>22</v>
      </c>
      <c r="F100" s="6" t="s">
        <v>133</v>
      </c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</row>
    <row r="101" spans="1:17" ht="25.15" customHeight="1" x14ac:dyDescent="0.2">
      <c r="A101" s="17">
        <v>100</v>
      </c>
      <c r="B101" s="17" t="e">
        <f>CHOOSE(C101,0,1,2,3,4)</f>
        <v>#VALUE!</v>
      </c>
      <c r="C101" s="26"/>
      <c r="E101" s="14" t="s">
        <v>24</v>
      </c>
      <c r="F101" s="6" t="s">
        <v>134</v>
      </c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</row>
    <row r="102" spans="1:17" ht="25.15" customHeight="1" x14ac:dyDescent="0.2">
      <c r="A102" s="17">
        <v>101</v>
      </c>
      <c r="B102" s="17" t="e">
        <f>CHOOSE(C102,0,1,2,3,4)</f>
        <v>#VALUE!</v>
      </c>
      <c r="C102" s="26"/>
      <c r="D102" s="25" t="s">
        <v>331</v>
      </c>
      <c r="E102" s="14" t="s">
        <v>26</v>
      </c>
      <c r="F102" s="6" t="s">
        <v>135</v>
      </c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</row>
    <row r="103" spans="1:17" ht="25.15" customHeight="1" x14ac:dyDescent="0.2">
      <c r="A103" s="17">
        <v>102</v>
      </c>
      <c r="B103" s="17" t="e">
        <f>CHOOSE(C103,4,3,2,1,0)</f>
        <v>#VALUE!</v>
      </c>
      <c r="C103" s="26"/>
      <c r="E103" s="14" t="s">
        <v>28</v>
      </c>
      <c r="F103" s="6" t="s">
        <v>136</v>
      </c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</row>
    <row r="104" spans="1:17" ht="25.15" customHeight="1" x14ac:dyDescent="0.2">
      <c r="A104" s="17">
        <v>103</v>
      </c>
      <c r="B104" s="17" t="e">
        <f>CHOOSE(C104,4,3,2,1,0)</f>
        <v>#VALUE!</v>
      </c>
      <c r="C104" s="26"/>
      <c r="E104" s="14" t="s">
        <v>30</v>
      </c>
      <c r="F104" s="6" t="s">
        <v>137</v>
      </c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</row>
    <row r="105" spans="1:17" ht="25.15" customHeight="1" x14ac:dyDescent="0.2">
      <c r="A105" s="17">
        <v>104</v>
      </c>
      <c r="B105" s="17" t="e">
        <f>CHOOSE(C105,0,1,2,3,4)</f>
        <v>#VALUE!</v>
      </c>
      <c r="C105" s="26"/>
      <c r="D105" s="25" t="s">
        <v>331</v>
      </c>
      <c r="E105" s="14" t="s">
        <v>32</v>
      </c>
      <c r="F105" s="6" t="s">
        <v>138</v>
      </c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</row>
    <row r="106" spans="1:17" ht="25.15" customHeight="1" x14ac:dyDescent="0.2">
      <c r="A106" s="17">
        <v>105</v>
      </c>
      <c r="B106" s="17" t="e">
        <f>CHOOSE(C106,4,3,2,1,0)</f>
        <v>#VALUE!</v>
      </c>
      <c r="C106" s="26"/>
      <c r="D106" s="25" t="s">
        <v>331</v>
      </c>
      <c r="E106" s="14" t="s">
        <v>34</v>
      </c>
      <c r="F106" s="6" t="s">
        <v>139</v>
      </c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</row>
    <row r="107" spans="1:17" ht="25.15" customHeight="1" x14ac:dyDescent="0.2">
      <c r="A107" s="17">
        <v>106</v>
      </c>
      <c r="B107" s="17" t="e">
        <f>CHOOSE(C107,4,3,2,1,0)</f>
        <v>#VALUE!</v>
      </c>
      <c r="C107" s="26"/>
      <c r="E107" s="14" t="s">
        <v>36</v>
      </c>
      <c r="F107" s="6" t="s">
        <v>140</v>
      </c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</row>
    <row r="108" spans="1:17" ht="25.15" customHeight="1" x14ac:dyDescent="0.2">
      <c r="A108" s="17">
        <v>107</v>
      </c>
      <c r="B108" s="17" t="e">
        <f>CHOOSE(C108,0,1,2,3,4)</f>
        <v>#VALUE!</v>
      </c>
      <c r="C108" s="26"/>
      <c r="E108" s="14" t="s">
        <v>38</v>
      </c>
      <c r="F108" s="6" t="s">
        <v>141</v>
      </c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</row>
    <row r="109" spans="1:17" ht="25.15" customHeight="1" x14ac:dyDescent="0.2">
      <c r="A109" s="17">
        <v>108</v>
      </c>
      <c r="B109" s="17" t="e">
        <f>CHOOSE(C109,0,1,2,3,4)</f>
        <v>#VALUE!</v>
      </c>
      <c r="C109" s="26"/>
      <c r="D109" s="25" t="s">
        <v>331</v>
      </c>
      <c r="E109" s="14" t="s">
        <v>40</v>
      </c>
      <c r="F109" s="6" t="s">
        <v>335</v>
      </c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</row>
    <row r="110" spans="1:17" ht="25.15" customHeight="1" x14ac:dyDescent="0.2">
      <c r="A110" s="17">
        <v>109</v>
      </c>
      <c r="B110" s="17" t="e">
        <f>CHOOSE(C110,4,3,2,1,0)</f>
        <v>#VALUE!</v>
      </c>
      <c r="C110" s="26"/>
      <c r="D110" s="25" t="s">
        <v>331</v>
      </c>
      <c r="E110" s="14" t="s">
        <v>42</v>
      </c>
      <c r="F110" s="6" t="s">
        <v>143</v>
      </c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</row>
    <row r="111" spans="1:17" ht="25.15" customHeight="1" x14ac:dyDescent="0.2">
      <c r="A111" s="17">
        <v>110</v>
      </c>
      <c r="B111" s="17" t="e">
        <f>CHOOSE(C111,0,1,2,3,4)</f>
        <v>#VALUE!</v>
      </c>
      <c r="C111" s="26"/>
      <c r="E111" s="14" t="s">
        <v>44</v>
      </c>
      <c r="F111" s="6" t="s">
        <v>144</v>
      </c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</row>
    <row r="112" spans="1:17" ht="25.15" customHeight="1" x14ac:dyDescent="0.2">
      <c r="A112" s="17">
        <v>111</v>
      </c>
      <c r="B112" s="17" t="e">
        <f>CHOOSE(C112,0,1,2,3,4)</f>
        <v>#VALUE!</v>
      </c>
      <c r="C112" s="26"/>
      <c r="D112" s="25" t="s">
        <v>331</v>
      </c>
      <c r="E112" s="14" t="s">
        <v>46</v>
      </c>
      <c r="F112" s="6" t="s">
        <v>145</v>
      </c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</row>
    <row r="113" spans="1:17" ht="25.15" customHeight="1" x14ac:dyDescent="0.2">
      <c r="A113" s="17">
        <v>112</v>
      </c>
      <c r="B113" s="17" t="e">
        <f>CHOOSE(C113,4,3,2,1,0)</f>
        <v>#VALUE!</v>
      </c>
      <c r="C113" s="26"/>
      <c r="E113" s="14" t="s">
        <v>48</v>
      </c>
      <c r="F113" s="6" t="s">
        <v>146</v>
      </c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</row>
    <row r="114" spans="1:17" ht="25.15" customHeight="1" x14ac:dyDescent="0.2">
      <c r="A114" s="17">
        <v>113</v>
      </c>
      <c r="B114" s="17" t="e">
        <f>CHOOSE(C114,4,3,2,1,0)</f>
        <v>#VALUE!</v>
      </c>
      <c r="C114" s="26"/>
      <c r="E114" s="14" t="s">
        <v>50</v>
      </c>
      <c r="F114" s="6" t="s">
        <v>147</v>
      </c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</row>
    <row r="115" spans="1:17" ht="25.15" customHeight="1" x14ac:dyDescent="0.2">
      <c r="A115" s="17">
        <v>114</v>
      </c>
      <c r="B115" s="17" t="e">
        <f>CHOOSE(C115,0,1,2,3,4)</f>
        <v>#VALUE!</v>
      </c>
      <c r="C115" s="26"/>
      <c r="E115" s="14" t="s">
        <v>52</v>
      </c>
      <c r="F115" s="6" t="s">
        <v>148</v>
      </c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</row>
    <row r="116" spans="1:17" ht="25.15" customHeight="1" x14ac:dyDescent="0.2">
      <c r="A116" s="17">
        <v>115</v>
      </c>
      <c r="B116" s="17" t="e">
        <f>CHOOSE(C116,4,3,2,1,0)</f>
        <v>#VALUE!</v>
      </c>
      <c r="C116" s="26"/>
      <c r="D116" s="25" t="s">
        <v>331</v>
      </c>
      <c r="E116" s="14" t="s">
        <v>54</v>
      </c>
      <c r="F116" s="6" t="s">
        <v>149</v>
      </c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</row>
    <row r="117" spans="1:17" ht="25.15" customHeight="1" x14ac:dyDescent="0.2">
      <c r="A117" s="17">
        <v>116</v>
      </c>
      <c r="B117" s="17" t="e">
        <f>CHOOSE(C117,4,3,2,1,0)</f>
        <v>#VALUE!</v>
      </c>
      <c r="C117" s="26"/>
      <c r="D117" s="25" t="s">
        <v>330</v>
      </c>
      <c r="E117" s="14" t="s">
        <v>56</v>
      </c>
      <c r="F117" s="6" t="s">
        <v>150</v>
      </c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</row>
    <row r="118" spans="1:17" ht="25.15" customHeight="1" x14ac:dyDescent="0.2">
      <c r="A118" s="17">
        <v>117</v>
      </c>
      <c r="B118" s="17" t="e">
        <f>CHOOSE(C118,0,1,2,3,4)</f>
        <v>#VALUE!</v>
      </c>
      <c r="C118" s="26"/>
      <c r="E118" s="14" t="s">
        <v>58</v>
      </c>
      <c r="F118" s="6" t="s">
        <v>151</v>
      </c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</row>
    <row r="119" spans="1:17" ht="25.15" customHeight="1" x14ac:dyDescent="0.2">
      <c r="A119" s="17">
        <v>118</v>
      </c>
      <c r="B119" s="17" t="e">
        <f>CHOOSE(C119,0,1,2,3,4)</f>
        <v>#VALUE!</v>
      </c>
      <c r="C119" s="26"/>
      <c r="D119" s="25" t="s">
        <v>330</v>
      </c>
      <c r="E119" s="14" t="s">
        <v>60</v>
      </c>
      <c r="F119" s="6" t="s">
        <v>152</v>
      </c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</row>
    <row r="120" spans="1:17" ht="25.15" customHeight="1" x14ac:dyDescent="0.2">
      <c r="A120" s="17">
        <v>119</v>
      </c>
      <c r="B120" s="17" t="e">
        <f>CHOOSE(C120,4,3,2,1,0)</f>
        <v>#VALUE!</v>
      </c>
      <c r="C120" s="26"/>
      <c r="D120" s="25" t="s">
        <v>330</v>
      </c>
      <c r="E120" s="14" t="s">
        <v>62</v>
      </c>
      <c r="F120" s="6" t="s">
        <v>153</v>
      </c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</row>
    <row r="121" spans="1:17" ht="25.15" customHeight="1" x14ac:dyDescent="0.2">
      <c r="A121" s="17">
        <v>120</v>
      </c>
      <c r="B121" s="17" t="e">
        <f>CHOOSE(C121,0,1,2,3,4)</f>
        <v>#VALUE!</v>
      </c>
      <c r="C121" s="26"/>
      <c r="E121" s="14" t="s">
        <v>64</v>
      </c>
      <c r="F121" s="6" t="s">
        <v>154</v>
      </c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</row>
    <row r="122" spans="1:17" ht="25.15" customHeight="1" x14ac:dyDescent="0.2">
      <c r="A122" s="17">
        <v>121</v>
      </c>
      <c r="B122" s="17" t="e">
        <f>CHOOSE(C122,4,3,2,1,0)</f>
        <v>#VALUE!</v>
      </c>
      <c r="C122" s="26"/>
      <c r="E122" s="14" t="s">
        <v>2</v>
      </c>
      <c r="F122" s="6" t="s">
        <v>155</v>
      </c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</row>
    <row r="123" spans="1:17" ht="25.15" customHeight="1" x14ac:dyDescent="0.2">
      <c r="A123" s="17">
        <v>122</v>
      </c>
      <c r="B123" s="17" t="e">
        <f>CHOOSE(C123,0,1,2,3,4)</f>
        <v>#VALUE!</v>
      </c>
      <c r="C123" s="26"/>
      <c r="D123" s="25" t="s">
        <v>331</v>
      </c>
      <c r="E123" s="14" t="s">
        <v>5</v>
      </c>
      <c r="F123" s="6" t="s">
        <v>156</v>
      </c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</row>
    <row r="124" spans="1:17" ht="25.15" customHeight="1" x14ac:dyDescent="0.2">
      <c r="A124" s="17">
        <v>123</v>
      </c>
      <c r="B124" s="17" t="e">
        <f>CHOOSE(C124,0,1,2,3,4)</f>
        <v>#VALUE!</v>
      </c>
      <c r="C124" s="26"/>
      <c r="D124" s="25" t="s">
        <v>331</v>
      </c>
      <c r="E124" s="14" t="s">
        <v>8</v>
      </c>
      <c r="F124" s="6" t="s">
        <v>157</v>
      </c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</row>
    <row r="125" spans="1:17" ht="25.15" customHeight="1" x14ac:dyDescent="0.2">
      <c r="A125" s="17">
        <v>124</v>
      </c>
      <c r="B125" s="17" t="e">
        <f>CHOOSE(C125,4,3,2,1,0)</f>
        <v>#VALUE!</v>
      </c>
      <c r="C125" s="26"/>
      <c r="D125" s="25" t="s">
        <v>330</v>
      </c>
      <c r="E125" s="14" t="s">
        <v>11</v>
      </c>
      <c r="F125" s="6" t="s">
        <v>158</v>
      </c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</row>
    <row r="126" spans="1:17" ht="25.15" customHeight="1" x14ac:dyDescent="0.2">
      <c r="A126" s="17">
        <v>125</v>
      </c>
      <c r="B126" s="17" t="e">
        <f>CHOOSE(C126,0,1,2,3,4)</f>
        <v>#VALUE!</v>
      </c>
      <c r="C126" s="26"/>
      <c r="E126" s="14" t="s">
        <v>14</v>
      </c>
      <c r="F126" s="6" t="s">
        <v>159</v>
      </c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</row>
    <row r="127" spans="1:17" ht="25.15" customHeight="1" x14ac:dyDescent="0.2">
      <c r="A127" s="17">
        <v>126</v>
      </c>
      <c r="B127" s="17" t="e">
        <f>CHOOSE(C127,0,1,2,3,4)</f>
        <v>#VALUE!</v>
      </c>
      <c r="C127" s="26"/>
      <c r="E127" s="14" t="s">
        <v>16</v>
      </c>
      <c r="F127" s="6" t="s">
        <v>160</v>
      </c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</row>
    <row r="128" spans="1:17" ht="25.15" customHeight="1" x14ac:dyDescent="0.2">
      <c r="A128" s="17">
        <v>127</v>
      </c>
      <c r="B128" s="17" t="e">
        <f>CHOOSE(C128,4,3,2,1,0)</f>
        <v>#VALUE!</v>
      </c>
      <c r="C128" s="26"/>
      <c r="E128" s="14" t="s">
        <v>18</v>
      </c>
      <c r="F128" s="6" t="s">
        <v>161</v>
      </c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</row>
    <row r="129" spans="1:17" ht="25.15" customHeight="1" x14ac:dyDescent="0.2">
      <c r="A129" s="17">
        <v>128</v>
      </c>
      <c r="B129" s="17" t="e">
        <f>CHOOSE(C129,4,3,2,1,0)</f>
        <v>#VALUE!</v>
      </c>
      <c r="C129" s="26"/>
      <c r="E129" s="14" t="s">
        <v>20</v>
      </c>
      <c r="F129" s="6" t="s">
        <v>162</v>
      </c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</row>
    <row r="130" spans="1:17" ht="25.15" customHeight="1" x14ac:dyDescent="0.2">
      <c r="A130" s="17">
        <v>129</v>
      </c>
      <c r="B130" s="17" t="e">
        <f>CHOOSE(C130,0,1,2,3,4)</f>
        <v>#VALUE!</v>
      </c>
      <c r="C130" s="26"/>
      <c r="D130" s="25" t="s">
        <v>331</v>
      </c>
      <c r="E130" s="14" t="s">
        <v>22</v>
      </c>
      <c r="F130" s="6" t="s">
        <v>163</v>
      </c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</row>
    <row r="131" spans="1:17" ht="25.15" customHeight="1" x14ac:dyDescent="0.2">
      <c r="A131" s="17">
        <v>130</v>
      </c>
      <c r="B131" s="17" t="e">
        <f>CHOOSE(C131,4,3,2,1,0)</f>
        <v>#VALUE!</v>
      </c>
      <c r="C131" s="26"/>
      <c r="E131" s="14" t="s">
        <v>24</v>
      </c>
      <c r="F131" s="6" t="s">
        <v>164</v>
      </c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</row>
    <row r="132" spans="1:17" ht="25.15" customHeight="1" x14ac:dyDescent="0.2">
      <c r="A132" s="17">
        <v>131</v>
      </c>
      <c r="B132" s="17" t="e">
        <f t="shared" ref="B132:B138" si="13">CHOOSE(C132,0,1,2,3,4)</f>
        <v>#VALUE!</v>
      </c>
      <c r="C132" s="26"/>
      <c r="D132" s="25" t="s">
        <v>331</v>
      </c>
      <c r="E132" s="14" t="s">
        <v>26</v>
      </c>
      <c r="F132" s="6" t="s">
        <v>165</v>
      </c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</row>
    <row r="133" spans="1:17" ht="25.15" customHeight="1" x14ac:dyDescent="0.2">
      <c r="A133" s="17">
        <v>132</v>
      </c>
      <c r="B133" s="17" t="e">
        <f t="shared" si="13"/>
        <v>#VALUE!</v>
      </c>
      <c r="C133" s="26"/>
      <c r="E133" s="14" t="s">
        <v>28</v>
      </c>
      <c r="F133" s="6" t="s">
        <v>166</v>
      </c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</row>
    <row r="134" spans="1:17" ht="25.15" customHeight="1" x14ac:dyDescent="0.2">
      <c r="A134" s="17">
        <v>133</v>
      </c>
      <c r="B134" s="17" t="e">
        <f t="shared" si="13"/>
        <v>#VALUE!</v>
      </c>
      <c r="C134" s="26"/>
      <c r="E134" s="14" t="s">
        <v>30</v>
      </c>
      <c r="F134" s="6" t="s">
        <v>167</v>
      </c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</row>
    <row r="135" spans="1:17" ht="25.15" customHeight="1" x14ac:dyDescent="0.2">
      <c r="A135" s="17">
        <v>134</v>
      </c>
      <c r="B135" s="17" t="e">
        <f>CHOOSE(C135,4,3,2,1,0)</f>
        <v>#VALUE!</v>
      </c>
      <c r="C135" s="26"/>
      <c r="E135" s="14" t="s">
        <v>32</v>
      </c>
      <c r="F135" s="6" t="s">
        <v>324</v>
      </c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</row>
    <row r="136" spans="1:17" ht="25.15" customHeight="1" x14ac:dyDescent="0.2">
      <c r="A136" s="17">
        <v>135</v>
      </c>
      <c r="B136" s="17" t="e">
        <f t="shared" si="13"/>
        <v>#VALUE!</v>
      </c>
      <c r="C136" s="26"/>
      <c r="E136" s="14" t="s">
        <v>34</v>
      </c>
      <c r="F136" s="6" t="s">
        <v>168</v>
      </c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</row>
    <row r="137" spans="1:17" ht="25.15" customHeight="1" x14ac:dyDescent="0.2">
      <c r="A137" s="17">
        <v>136</v>
      </c>
      <c r="B137" s="17" t="e">
        <f t="shared" si="13"/>
        <v>#VALUE!</v>
      </c>
      <c r="C137" s="26"/>
      <c r="E137" s="14" t="s">
        <v>36</v>
      </c>
      <c r="F137" s="6" t="s">
        <v>169</v>
      </c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</row>
    <row r="138" spans="1:17" ht="25.15" customHeight="1" x14ac:dyDescent="0.2">
      <c r="A138" s="17">
        <v>137</v>
      </c>
      <c r="B138" s="17" t="e">
        <f t="shared" si="13"/>
        <v>#VALUE!</v>
      </c>
      <c r="C138" s="26"/>
      <c r="D138" s="25" t="s">
        <v>332</v>
      </c>
      <c r="E138" s="14" t="s">
        <v>38</v>
      </c>
      <c r="F138" s="6" t="s">
        <v>170</v>
      </c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</row>
    <row r="139" spans="1:17" ht="25.15" customHeight="1" x14ac:dyDescent="0.2">
      <c r="A139" s="17">
        <v>138</v>
      </c>
      <c r="B139" s="17" t="e">
        <f>CHOOSE(C139,4,3,2,1,0)</f>
        <v>#VALUE!</v>
      </c>
      <c r="C139" s="26"/>
      <c r="E139" s="14" t="s">
        <v>40</v>
      </c>
      <c r="F139" s="6" t="s">
        <v>171</v>
      </c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</row>
    <row r="140" spans="1:17" ht="25.15" customHeight="1" x14ac:dyDescent="0.2">
      <c r="A140" s="17">
        <v>139</v>
      </c>
      <c r="B140" s="17" t="e">
        <f>CHOOSE(C140,0,1,2,3,4)</f>
        <v>#VALUE!</v>
      </c>
      <c r="C140" s="26"/>
      <c r="E140" s="14" t="s">
        <v>42</v>
      </c>
      <c r="F140" s="6" t="s">
        <v>172</v>
      </c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</row>
    <row r="141" spans="1:17" ht="25.15" customHeight="1" x14ac:dyDescent="0.2">
      <c r="A141" s="17">
        <v>140</v>
      </c>
      <c r="B141" s="17" t="e">
        <f>CHOOSE(C141,4,3,2,1,0)</f>
        <v>#VALUE!</v>
      </c>
      <c r="C141" s="26"/>
      <c r="E141" s="14" t="s">
        <v>44</v>
      </c>
      <c r="F141" s="6" t="s">
        <v>173</v>
      </c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</row>
    <row r="142" spans="1:17" ht="25.15" customHeight="1" x14ac:dyDescent="0.2">
      <c r="A142" s="17">
        <v>141</v>
      </c>
      <c r="B142" s="17" t="e">
        <f>CHOOSE(C142,4,3,2,1,0)</f>
        <v>#VALUE!</v>
      </c>
      <c r="C142" s="26"/>
      <c r="D142" s="25" t="s">
        <v>331</v>
      </c>
      <c r="E142" s="14" t="s">
        <v>46</v>
      </c>
      <c r="F142" s="6" t="s">
        <v>174</v>
      </c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</row>
    <row r="143" spans="1:17" ht="25.15" customHeight="1" x14ac:dyDescent="0.2">
      <c r="A143" s="17">
        <v>142</v>
      </c>
      <c r="B143" s="17" t="e">
        <f>CHOOSE(C143,0,1,2,3,4)</f>
        <v>#VALUE!</v>
      </c>
      <c r="C143" s="26"/>
      <c r="E143" s="14" t="s">
        <v>48</v>
      </c>
      <c r="F143" s="6" t="s">
        <v>175</v>
      </c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</row>
    <row r="144" spans="1:17" ht="25.15" customHeight="1" x14ac:dyDescent="0.2">
      <c r="A144" s="17">
        <v>143</v>
      </c>
      <c r="B144" s="17" t="e">
        <f>CHOOSE(C144,0,1,2,3,4)</f>
        <v>#VALUE!</v>
      </c>
      <c r="C144" s="26"/>
      <c r="E144" s="14" t="s">
        <v>50</v>
      </c>
      <c r="F144" s="6" t="s">
        <v>176</v>
      </c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</row>
    <row r="145" spans="1:17" ht="25.15" customHeight="1" x14ac:dyDescent="0.2">
      <c r="A145" s="17">
        <v>144</v>
      </c>
      <c r="B145" s="17" t="e">
        <f>CHOOSE(C145,4,3,2,1,0)</f>
        <v>#VALUE!</v>
      </c>
      <c r="C145" s="26"/>
      <c r="E145" s="14" t="s">
        <v>52</v>
      </c>
      <c r="F145" s="6" t="s">
        <v>177</v>
      </c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</row>
    <row r="146" spans="1:17" ht="25.15" customHeight="1" x14ac:dyDescent="0.2">
      <c r="A146" s="17">
        <v>145</v>
      </c>
      <c r="B146" s="17" t="e">
        <f>CHOOSE(C146,0,1,2,3,4)</f>
        <v>#VALUE!</v>
      </c>
      <c r="C146" s="26"/>
      <c r="D146" s="25" t="s">
        <v>331</v>
      </c>
      <c r="E146" s="14" t="s">
        <v>54</v>
      </c>
      <c r="F146" s="6" t="s">
        <v>178</v>
      </c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</row>
    <row r="147" spans="1:17" ht="25.15" customHeight="1" x14ac:dyDescent="0.2">
      <c r="A147" s="17">
        <v>146</v>
      </c>
      <c r="B147" s="17" t="e">
        <f>CHOOSE(C147,0,1,2,3,4)</f>
        <v>#VALUE!</v>
      </c>
      <c r="C147" s="26"/>
      <c r="E147" s="14" t="s">
        <v>56</v>
      </c>
      <c r="F147" s="6" t="s">
        <v>179</v>
      </c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</row>
    <row r="148" spans="1:17" ht="25.15" customHeight="1" x14ac:dyDescent="0.2">
      <c r="A148" s="17">
        <v>147</v>
      </c>
      <c r="B148" s="17" t="e">
        <f>CHOOSE(C148,4,3,2,1,0)</f>
        <v>#VALUE!</v>
      </c>
      <c r="C148" s="26"/>
      <c r="E148" s="14" t="s">
        <v>58</v>
      </c>
      <c r="F148" s="6" t="s">
        <v>180</v>
      </c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</row>
    <row r="149" spans="1:17" ht="25.15" customHeight="1" x14ac:dyDescent="0.2">
      <c r="A149" s="17">
        <v>148</v>
      </c>
      <c r="B149" s="17" t="e">
        <f>CHOOSE(C149,4,3,2,1,0)</f>
        <v>#VALUE!</v>
      </c>
      <c r="C149" s="26"/>
      <c r="E149" s="14" t="s">
        <v>60</v>
      </c>
      <c r="F149" s="6" t="s">
        <v>181</v>
      </c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</row>
    <row r="150" spans="1:17" ht="25.15" customHeight="1" x14ac:dyDescent="0.2">
      <c r="A150" s="17">
        <v>149</v>
      </c>
      <c r="B150" s="17" t="e">
        <f>CHOOSE(C150,0,1,2,3,4)</f>
        <v>#VALUE!</v>
      </c>
      <c r="C150" s="26"/>
      <c r="D150" s="25" t="s">
        <v>330</v>
      </c>
      <c r="E150" s="14" t="s">
        <v>62</v>
      </c>
      <c r="F150" s="6" t="s">
        <v>182</v>
      </c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</row>
    <row r="151" spans="1:17" ht="25.15" customHeight="1" x14ac:dyDescent="0.2">
      <c r="A151" s="17">
        <v>150</v>
      </c>
      <c r="B151" s="17" t="e">
        <f>CHOOSE(C151,4,3,2,1,0)</f>
        <v>#VALUE!</v>
      </c>
      <c r="C151" s="26"/>
      <c r="D151" s="25" t="s">
        <v>331</v>
      </c>
      <c r="E151" s="14" t="s">
        <v>64</v>
      </c>
      <c r="F151" s="6" t="s">
        <v>183</v>
      </c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</row>
    <row r="152" spans="1:17" ht="25.15" customHeight="1" x14ac:dyDescent="0.2">
      <c r="A152" s="17">
        <v>151</v>
      </c>
      <c r="B152" s="17" t="e">
        <f>CHOOSE(C152,0,1,2,3,4)</f>
        <v>#VALUE!</v>
      </c>
      <c r="C152" s="26"/>
      <c r="E152" s="14" t="s">
        <v>2</v>
      </c>
      <c r="F152" s="6" t="s">
        <v>184</v>
      </c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</row>
    <row r="153" spans="1:17" ht="25.15" customHeight="1" x14ac:dyDescent="0.2">
      <c r="A153" s="17">
        <v>152</v>
      </c>
      <c r="B153" s="17" t="e">
        <f>CHOOSE(C153,0,1,2,3,4)</f>
        <v>#VALUE!</v>
      </c>
      <c r="C153" s="26"/>
      <c r="D153" s="25" t="s">
        <v>331</v>
      </c>
      <c r="E153" s="14" t="s">
        <v>5</v>
      </c>
      <c r="F153" s="6" t="s">
        <v>185</v>
      </c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</row>
    <row r="154" spans="1:17" ht="25.15" customHeight="1" x14ac:dyDescent="0.2">
      <c r="A154" s="17">
        <v>153</v>
      </c>
      <c r="B154" s="17" t="e">
        <f>CHOOSE(C154,4,3,2,1,0)</f>
        <v>#VALUE!</v>
      </c>
      <c r="C154" s="26"/>
      <c r="E154" s="14" t="s">
        <v>8</v>
      </c>
      <c r="F154" s="6" t="s">
        <v>186</v>
      </c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</row>
    <row r="155" spans="1:17" ht="25.15" customHeight="1" x14ac:dyDescent="0.2">
      <c r="A155" s="17">
        <v>154</v>
      </c>
      <c r="B155" s="17" t="e">
        <f>CHOOSE(C155,0,1,2,3,4)</f>
        <v>#VALUE!</v>
      </c>
      <c r="C155" s="26"/>
      <c r="D155" s="25" t="s">
        <v>331</v>
      </c>
      <c r="E155" s="14" t="s">
        <v>11</v>
      </c>
      <c r="F155" s="6" t="s">
        <v>187</v>
      </c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</row>
    <row r="156" spans="1:17" ht="25.15" customHeight="1" x14ac:dyDescent="0.2">
      <c r="A156" s="17">
        <v>155</v>
      </c>
      <c r="B156" s="17" t="e">
        <f>CHOOSE(C156,4,3,2,1,0)</f>
        <v>#VALUE!</v>
      </c>
      <c r="C156" s="26"/>
      <c r="E156" s="14" t="s">
        <v>14</v>
      </c>
      <c r="F156" s="6" t="s">
        <v>188</v>
      </c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</row>
    <row r="157" spans="1:17" ht="25.15" customHeight="1" x14ac:dyDescent="0.2">
      <c r="A157" s="17">
        <v>156</v>
      </c>
      <c r="B157" s="17" t="e">
        <f>CHOOSE(C157,4,3,2,1,0)</f>
        <v>#VALUE!</v>
      </c>
      <c r="C157" s="26"/>
      <c r="E157" s="14" t="s">
        <v>16</v>
      </c>
      <c r="F157" s="6" t="s">
        <v>189</v>
      </c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</row>
    <row r="158" spans="1:17" ht="25.15" customHeight="1" x14ac:dyDescent="0.2">
      <c r="A158" s="17">
        <v>157</v>
      </c>
      <c r="B158" s="17" t="e">
        <f>CHOOSE(C158,0,1,2,3,4)</f>
        <v>#VALUE!</v>
      </c>
      <c r="C158" s="26"/>
      <c r="E158" s="14" t="s">
        <v>18</v>
      </c>
      <c r="F158" s="6" t="s">
        <v>190</v>
      </c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</row>
    <row r="159" spans="1:17" ht="25.15" customHeight="1" x14ac:dyDescent="0.2">
      <c r="A159" s="17">
        <v>158</v>
      </c>
      <c r="B159" s="17" t="e">
        <f>CHOOSE(C159,0,1,2,3,4)</f>
        <v>#VALUE!</v>
      </c>
      <c r="C159" s="26"/>
      <c r="D159" s="25" t="s">
        <v>331</v>
      </c>
      <c r="E159" s="14" t="s">
        <v>20</v>
      </c>
      <c r="F159" s="6" t="s">
        <v>191</v>
      </c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</row>
    <row r="160" spans="1:17" ht="25.15" customHeight="1" x14ac:dyDescent="0.2">
      <c r="A160" s="17">
        <v>159</v>
      </c>
      <c r="B160" s="17" t="e">
        <f>CHOOSE(C160,4,3,2,1,0)</f>
        <v>#VALUE!</v>
      </c>
      <c r="C160" s="26"/>
      <c r="D160" s="25" t="s">
        <v>330</v>
      </c>
      <c r="E160" s="14" t="s">
        <v>22</v>
      </c>
      <c r="F160" s="6" t="s">
        <v>192</v>
      </c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</row>
    <row r="161" spans="1:17" ht="25.15" customHeight="1" x14ac:dyDescent="0.2">
      <c r="A161" s="17">
        <v>160</v>
      </c>
      <c r="B161" s="17" t="e">
        <f>CHOOSE(C161,0,1,2,3,4)</f>
        <v>#VALUE!</v>
      </c>
      <c r="C161" s="26"/>
      <c r="D161" s="25" t="s">
        <v>330</v>
      </c>
      <c r="E161" s="14" t="s">
        <v>24</v>
      </c>
      <c r="F161" s="6" t="s">
        <v>193</v>
      </c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</row>
    <row r="162" spans="1:17" ht="25.15" customHeight="1" x14ac:dyDescent="0.2">
      <c r="A162" s="17">
        <v>161</v>
      </c>
      <c r="B162" s="17" t="e">
        <f>CHOOSE(C162,0,1,2,3,4)</f>
        <v>#VALUE!</v>
      </c>
      <c r="C162" s="26"/>
      <c r="E162" s="14" t="s">
        <v>26</v>
      </c>
      <c r="F162" s="6" t="s">
        <v>194</v>
      </c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</row>
    <row r="163" spans="1:17" ht="25.15" customHeight="1" x14ac:dyDescent="0.2">
      <c r="A163" s="17">
        <v>162</v>
      </c>
      <c r="B163" s="17" t="e">
        <f>CHOOSE(C163,4,3,2,1,0)</f>
        <v>#VALUE!</v>
      </c>
      <c r="C163" s="26"/>
      <c r="D163" s="25" t="s">
        <v>331</v>
      </c>
      <c r="E163" s="14" t="s">
        <v>28</v>
      </c>
      <c r="F163" s="6" t="s">
        <v>195</v>
      </c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</row>
    <row r="164" spans="1:17" ht="25.15" customHeight="1" x14ac:dyDescent="0.2">
      <c r="A164" s="17">
        <v>163</v>
      </c>
      <c r="B164" s="17" t="e">
        <f>CHOOSE(C164,4,3,2,1,0)</f>
        <v>#VALUE!</v>
      </c>
      <c r="C164" s="26"/>
      <c r="D164" s="25" t="s">
        <v>330</v>
      </c>
      <c r="E164" s="14" t="s">
        <v>30</v>
      </c>
      <c r="F164" s="6" t="s">
        <v>196</v>
      </c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</row>
    <row r="165" spans="1:17" ht="25.15" customHeight="1" x14ac:dyDescent="0.2">
      <c r="A165" s="17">
        <v>164</v>
      </c>
      <c r="B165" s="17" t="e">
        <f>CHOOSE(C165,0,1,2,3,4)</f>
        <v>#VALUE!</v>
      </c>
      <c r="C165" s="26"/>
      <c r="E165" s="14" t="s">
        <v>32</v>
      </c>
      <c r="F165" s="6" t="s">
        <v>197</v>
      </c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</row>
    <row r="166" spans="1:17" ht="25.15" customHeight="1" x14ac:dyDescent="0.2">
      <c r="A166" s="17">
        <v>165</v>
      </c>
      <c r="B166" s="17" t="e">
        <f>CHOOSE(C166,0,1,2,3,4)</f>
        <v>#VALUE!</v>
      </c>
      <c r="C166" s="26"/>
      <c r="E166" s="14" t="s">
        <v>34</v>
      </c>
      <c r="F166" s="6" t="s">
        <v>198</v>
      </c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</row>
    <row r="167" spans="1:17" ht="25.15" customHeight="1" x14ac:dyDescent="0.2">
      <c r="A167" s="17">
        <v>166</v>
      </c>
      <c r="B167" s="17" t="e">
        <f>CHOOSE(C167,4,3,2,1,0)</f>
        <v>#VALUE!</v>
      </c>
      <c r="C167" s="26"/>
      <c r="D167" s="25" t="s">
        <v>331</v>
      </c>
      <c r="E167" s="14" t="s">
        <v>36</v>
      </c>
      <c r="F167" s="6" t="s">
        <v>199</v>
      </c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</row>
    <row r="168" spans="1:17" ht="25.15" customHeight="1" x14ac:dyDescent="0.2">
      <c r="A168" s="17">
        <v>167</v>
      </c>
      <c r="B168" s="17" t="e">
        <f>CHOOSE(C168,0,1,2,3,4)</f>
        <v>#VALUE!</v>
      </c>
      <c r="C168" s="26"/>
      <c r="E168" s="14" t="s">
        <v>38</v>
      </c>
      <c r="F168" s="6" t="s">
        <v>336</v>
      </c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</row>
    <row r="169" spans="1:17" ht="25.15" customHeight="1" x14ac:dyDescent="0.2">
      <c r="A169" s="17">
        <v>168</v>
      </c>
      <c r="B169" s="17" t="e">
        <f>CHOOSE(C169,0,1,2,3,4)</f>
        <v>#VALUE!</v>
      </c>
      <c r="C169" s="26"/>
      <c r="E169" s="14" t="s">
        <v>40</v>
      </c>
      <c r="F169" s="6" t="s">
        <v>201</v>
      </c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</row>
    <row r="170" spans="1:17" ht="25.15" customHeight="1" x14ac:dyDescent="0.2">
      <c r="A170" s="17">
        <v>169</v>
      </c>
      <c r="B170" s="17" t="e">
        <f>CHOOSE(C170,4,3,2,1,0)</f>
        <v>#VALUE!</v>
      </c>
      <c r="C170" s="26"/>
      <c r="D170" s="25" t="s">
        <v>331</v>
      </c>
      <c r="E170" s="14" t="s">
        <v>42</v>
      </c>
      <c r="F170" s="6" t="s">
        <v>202</v>
      </c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</row>
    <row r="171" spans="1:17" ht="25.15" customHeight="1" x14ac:dyDescent="0.2">
      <c r="A171" s="17">
        <v>170</v>
      </c>
      <c r="B171" s="17" t="e">
        <f>CHOOSE(C171,0,1,2,3,4)</f>
        <v>#VALUE!</v>
      </c>
      <c r="C171" s="26"/>
      <c r="E171" s="14" t="s">
        <v>44</v>
      </c>
      <c r="F171" s="6" t="s">
        <v>203</v>
      </c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</row>
    <row r="172" spans="1:17" ht="25.15" customHeight="1" x14ac:dyDescent="0.2">
      <c r="A172" s="17">
        <v>171</v>
      </c>
      <c r="B172" s="17" t="e">
        <f>CHOOSE(C172,0,1,2,3,4)</f>
        <v>#VALUE!</v>
      </c>
      <c r="C172" s="26"/>
      <c r="D172" s="25" t="s">
        <v>330</v>
      </c>
      <c r="E172" s="14" t="s">
        <v>46</v>
      </c>
      <c r="F172" s="6" t="s">
        <v>204</v>
      </c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</row>
    <row r="173" spans="1:17" ht="25.15" customHeight="1" x14ac:dyDescent="0.2">
      <c r="A173" s="17">
        <v>172</v>
      </c>
      <c r="B173" s="17" t="e">
        <f>CHOOSE(C173,0,1,2,3,4)</f>
        <v>#VALUE!</v>
      </c>
      <c r="C173" s="26"/>
      <c r="D173" s="25" t="s">
        <v>331</v>
      </c>
      <c r="E173" s="14" t="s">
        <v>48</v>
      </c>
      <c r="F173" s="6" t="s">
        <v>205</v>
      </c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</row>
    <row r="174" spans="1:17" ht="25.15" customHeight="1" x14ac:dyDescent="0.2">
      <c r="A174" s="17">
        <v>173</v>
      </c>
      <c r="B174" s="17" t="e">
        <f>CHOOSE(C174,4,3,2,1,0)</f>
        <v>#VALUE!</v>
      </c>
      <c r="C174" s="26"/>
      <c r="E174" s="14" t="s">
        <v>50</v>
      </c>
      <c r="F174" s="6" t="s">
        <v>206</v>
      </c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</row>
    <row r="175" spans="1:17" ht="25.15" customHeight="1" x14ac:dyDescent="0.2">
      <c r="A175" s="17">
        <v>174</v>
      </c>
      <c r="B175" s="17" t="e">
        <f>CHOOSE(C175,0,1,2,3,4)</f>
        <v>#VALUE!</v>
      </c>
      <c r="C175" s="26"/>
      <c r="D175" s="25" t="s">
        <v>331</v>
      </c>
      <c r="E175" s="14" t="s">
        <v>52</v>
      </c>
      <c r="F175" s="6" t="s">
        <v>207</v>
      </c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</row>
    <row r="176" spans="1:17" ht="25.15" customHeight="1" x14ac:dyDescent="0.2">
      <c r="A176" s="17">
        <v>175</v>
      </c>
      <c r="B176" s="17" t="e">
        <f>CHOOSE(C176,4,3,2,1,0)</f>
        <v>#VALUE!</v>
      </c>
      <c r="C176" s="26"/>
      <c r="D176" s="25" t="s">
        <v>331</v>
      </c>
      <c r="E176" s="14" t="s">
        <v>54</v>
      </c>
      <c r="F176" s="6" t="s">
        <v>208</v>
      </c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</row>
    <row r="177" spans="1:17" ht="25.15" customHeight="1" x14ac:dyDescent="0.2">
      <c r="A177" s="17">
        <v>176</v>
      </c>
      <c r="B177" s="17" t="e">
        <f>CHOOSE(C177,4,3,2,1,0)</f>
        <v>#VALUE!</v>
      </c>
      <c r="C177" s="26"/>
      <c r="D177" s="25" t="s">
        <v>330</v>
      </c>
      <c r="E177" s="14" t="s">
        <v>56</v>
      </c>
      <c r="F177" s="6" t="s">
        <v>209</v>
      </c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</row>
    <row r="178" spans="1:17" ht="25.15" customHeight="1" x14ac:dyDescent="0.2">
      <c r="A178" s="17">
        <v>177</v>
      </c>
      <c r="B178" s="17" t="e">
        <f>CHOOSE(C178,0,1,2,3,4)</f>
        <v>#VALUE!</v>
      </c>
      <c r="C178" s="26"/>
      <c r="E178" s="14" t="s">
        <v>58</v>
      </c>
      <c r="F178" s="6" t="s">
        <v>210</v>
      </c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</row>
    <row r="179" spans="1:17" ht="25.15" customHeight="1" x14ac:dyDescent="0.2">
      <c r="A179" s="17">
        <v>178</v>
      </c>
      <c r="B179" s="17" t="e">
        <f>CHOOSE(C179,0,1,2,3,4)</f>
        <v>#VALUE!</v>
      </c>
      <c r="C179" s="26"/>
      <c r="E179" s="14" t="s">
        <v>60</v>
      </c>
      <c r="F179" s="6" t="s">
        <v>211</v>
      </c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</row>
    <row r="180" spans="1:17" ht="25.15" customHeight="1" x14ac:dyDescent="0.2">
      <c r="A180" s="17">
        <v>179</v>
      </c>
      <c r="B180" s="17" t="e">
        <f>CHOOSE(C180,0,1,2,3,4)</f>
        <v>#VALUE!</v>
      </c>
      <c r="C180" s="26"/>
      <c r="E180" s="14" t="s">
        <v>62</v>
      </c>
      <c r="F180" s="6" t="s">
        <v>212</v>
      </c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</row>
    <row r="181" spans="1:17" ht="25.15" customHeight="1" x14ac:dyDescent="0.2">
      <c r="A181" s="17">
        <v>180</v>
      </c>
      <c r="B181" s="17" t="e">
        <f>CHOOSE(C181,0,1,2,3,4)</f>
        <v>#VALUE!</v>
      </c>
      <c r="C181" s="26"/>
      <c r="E181" s="14" t="s">
        <v>64</v>
      </c>
      <c r="F181" s="6" t="s">
        <v>213</v>
      </c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</row>
    <row r="182" spans="1:17" ht="25.15" customHeight="1" x14ac:dyDescent="0.2">
      <c r="A182" s="17">
        <v>181</v>
      </c>
      <c r="B182" s="17" t="e">
        <f>CHOOSE(C182,4,3,2,1,0)</f>
        <v>#VALUE!</v>
      </c>
      <c r="C182" s="26"/>
      <c r="E182" s="14" t="s">
        <v>2</v>
      </c>
      <c r="F182" s="6" t="s">
        <v>337</v>
      </c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</row>
    <row r="183" spans="1:17" ht="25.15" customHeight="1" x14ac:dyDescent="0.2">
      <c r="A183" s="17">
        <v>182</v>
      </c>
      <c r="B183" s="17" t="e">
        <f>CHOOSE(C183,0,1,2,3,4)</f>
        <v>#VALUE!</v>
      </c>
      <c r="C183" s="26"/>
      <c r="E183" s="14" t="s">
        <v>5</v>
      </c>
      <c r="F183" s="6" t="s">
        <v>215</v>
      </c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</row>
    <row r="184" spans="1:17" ht="25.15" customHeight="1" x14ac:dyDescent="0.2">
      <c r="A184" s="17">
        <v>183</v>
      </c>
      <c r="B184" s="17" t="e">
        <f>CHOOSE(C184,4,3,2,1,0)</f>
        <v>#VALUE!</v>
      </c>
      <c r="C184" s="26"/>
      <c r="E184" s="14" t="s">
        <v>8</v>
      </c>
      <c r="F184" s="6" t="s">
        <v>216</v>
      </c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</row>
    <row r="185" spans="1:17" ht="25.15" customHeight="1" x14ac:dyDescent="0.2">
      <c r="A185" s="17">
        <v>184</v>
      </c>
      <c r="B185" s="17" t="e">
        <f>CHOOSE(C185,0,1,2,3,4)</f>
        <v>#VALUE!</v>
      </c>
      <c r="C185" s="26"/>
      <c r="D185" s="25" t="s">
        <v>330</v>
      </c>
      <c r="E185" s="14" t="s">
        <v>11</v>
      </c>
      <c r="F185" s="6" t="s">
        <v>217</v>
      </c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</row>
    <row r="186" spans="1:17" ht="25.15" customHeight="1" x14ac:dyDescent="0.2">
      <c r="A186" s="17">
        <v>185</v>
      </c>
      <c r="B186" s="17" t="e">
        <f>CHOOSE(C186,0,1,2,3,4)</f>
        <v>#VALUE!</v>
      </c>
      <c r="C186" s="26"/>
      <c r="E186" s="14" t="s">
        <v>14</v>
      </c>
      <c r="F186" s="6" t="s">
        <v>218</v>
      </c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</row>
    <row r="187" spans="1:17" ht="25.15" customHeight="1" x14ac:dyDescent="0.2">
      <c r="A187" s="17">
        <v>186</v>
      </c>
      <c r="B187" s="17" t="e">
        <f>CHOOSE(C187,0,1,2,3,4)</f>
        <v>#VALUE!</v>
      </c>
      <c r="C187" s="26"/>
      <c r="D187" s="25" t="s">
        <v>331</v>
      </c>
      <c r="E187" s="14" t="s">
        <v>16</v>
      </c>
      <c r="F187" s="6" t="s">
        <v>219</v>
      </c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</row>
    <row r="188" spans="1:17" ht="25.15" customHeight="1" x14ac:dyDescent="0.2">
      <c r="A188" s="17">
        <v>187</v>
      </c>
      <c r="B188" s="17" t="e">
        <f>CHOOSE(C188,4,3,2,1,0)</f>
        <v>#VALUE!</v>
      </c>
      <c r="C188" s="26"/>
      <c r="E188" s="14" t="s">
        <v>18</v>
      </c>
      <c r="F188" s="6" t="s">
        <v>220</v>
      </c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</row>
    <row r="189" spans="1:17" ht="25.15" customHeight="1" x14ac:dyDescent="0.2">
      <c r="A189" s="17">
        <v>188</v>
      </c>
      <c r="B189" s="17" t="e">
        <f>CHOOSE(C189,0,1,2,3,4)</f>
        <v>#VALUE!</v>
      </c>
      <c r="C189" s="26"/>
      <c r="E189" s="14" t="s">
        <v>20</v>
      </c>
      <c r="F189" s="6" t="s">
        <v>221</v>
      </c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</row>
    <row r="190" spans="1:17" ht="25.15" customHeight="1" x14ac:dyDescent="0.2">
      <c r="A190" s="17">
        <v>189</v>
      </c>
      <c r="B190" s="17" t="e">
        <f>CHOOSE(C190,4,3,2,1,0)</f>
        <v>#VALUE!</v>
      </c>
      <c r="C190" s="26"/>
      <c r="E190" s="14" t="s">
        <v>22</v>
      </c>
      <c r="F190" s="6" t="s">
        <v>222</v>
      </c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</row>
    <row r="191" spans="1:17" ht="25.15" customHeight="1" x14ac:dyDescent="0.2">
      <c r="A191" s="17">
        <v>190</v>
      </c>
      <c r="B191" s="17" t="e">
        <f>CHOOSE(C191,4,3,2,1,0)</f>
        <v>#VALUE!</v>
      </c>
      <c r="C191" s="26"/>
      <c r="D191" s="25" t="s">
        <v>330</v>
      </c>
      <c r="E191" s="14" t="s">
        <v>24</v>
      </c>
      <c r="F191" s="6" t="s">
        <v>223</v>
      </c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</row>
    <row r="192" spans="1:17" ht="25.15" customHeight="1" x14ac:dyDescent="0.2">
      <c r="A192" s="17">
        <v>191</v>
      </c>
      <c r="B192" s="17" t="e">
        <f t="shared" ref="B192:B198" si="14">CHOOSE(C192,0,1,2,3,4)</f>
        <v>#VALUE!</v>
      </c>
      <c r="C192" s="26"/>
      <c r="D192" s="25" t="s">
        <v>330</v>
      </c>
      <c r="E192" s="14" t="s">
        <v>26</v>
      </c>
      <c r="F192" s="6" t="s">
        <v>224</v>
      </c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</row>
    <row r="193" spans="1:17" ht="25.15" customHeight="1" x14ac:dyDescent="0.2">
      <c r="A193" s="17">
        <v>192</v>
      </c>
      <c r="B193" s="17" t="e">
        <f t="shared" si="14"/>
        <v>#VALUE!</v>
      </c>
      <c r="C193" s="26"/>
      <c r="D193" s="25" t="s">
        <v>331</v>
      </c>
      <c r="E193" s="14" t="s">
        <v>28</v>
      </c>
      <c r="F193" s="6" t="s">
        <v>225</v>
      </c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</row>
    <row r="194" spans="1:17" ht="25.15" customHeight="1" x14ac:dyDescent="0.2">
      <c r="A194" s="17">
        <v>193</v>
      </c>
      <c r="B194" s="17" t="e">
        <f t="shared" si="14"/>
        <v>#VALUE!</v>
      </c>
      <c r="C194" s="26"/>
      <c r="E194" s="14" t="s">
        <v>30</v>
      </c>
      <c r="F194" s="6" t="s">
        <v>226</v>
      </c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</row>
    <row r="195" spans="1:17" ht="25.15" customHeight="1" x14ac:dyDescent="0.2">
      <c r="A195" s="17">
        <v>194</v>
      </c>
      <c r="B195" s="17" t="e">
        <f t="shared" si="14"/>
        <v>#VALUE!</v>
      </c>
      <c r="C195" s="26"/>
      <c r="E195" s="14" t="s">
        <v>32</v>
      </c>
      <c r="F195" s="6" t="s">
        <v>227</v>
      </c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</row>
    <row r="196" spans="1:17" ht="25.15" customHeight="1" x14ac:dyDescent="0.2">
      <c r="A196" s="17">
        <v>195</v>
      </c>
      <c r="B196" s="17" t="e">
        <f t="shared" si="14"/>
        <v>#VALUE!</v>
      </c>
      <c r="C196" s="26"/>
      <c r="E196" s="14" t="s">
        <v>34</v>
      </c>
      <c r="F196" s="6" t="s">
        <v>228</v>
      </c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</row>
    <row r="197" spans="1:17" ht="25.15" customHeight="1" x14ac:dyDescent="0.2">
      <c r="A197" s="17">
        <v>196</v>
      </c>
      <c r="B197" s="17" t="e">
        <f t="shared" si="14"/>
        <v>#VALUE!</v>
      </c>
      <c r="C197" s="26"/>
      <c r="D197" s="25" t="s">
        <v>331</v>
      </c>
      <c r="E197" s="14" t="s">
        <v>36</v>
      </c>
      <c r="F197" s="6" t="s">
        <v>229</v>
      </c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</row>
    <row r="198" spans="1:17" ht="25.15" customHeight="1" x14ac:dyDescent="0.2">
      <c r="A198" s="17">
        <v>197</v>
      </c>
      <c r="B198" s="17" t="e">
        <f t="shared" si="14"/>
        <v>#VALUE!</v>
      </c>
      <c r="C198" s="26"/>
      <c r="D198" s="25" t="s">
        <v>331</v>
      </c>
      <c r="E198" s="14" t="s">
        <v>38</v>
      </c>
      <c r="F198" s="6" t="s">
        <v>230</v>
      </c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</row>
    <row r="199" spans="1:17" ht="25.15" customHeight="1" x14ac:dyDescent="0.2">
      <c r="A199" s="17">
        <v>198</v>
      </c>
      <c r="B199" s="17" t="e">
        <f>CHOOSE(C199,4,3,2,1,0)</f>
        <v>#VALUE!</v>
      </c>
      <c r="C199" s="26"/>
      <c r="E199" s="14" t="s">
        <v>40</v>
      </c>
      <c r="F199" s="6" t="s">
        <v>231</v>
      </c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</row>
    <row r="200" spans="1:17" ht="25.15" customHeight="1" x14ac:dyDescent="0.2">
      <c r="A200" s="17">
        <v>199</v>
      </c>
      <c r="B200" s="17" t="e">
        <f>CHOOSE(C200,4,3,2,1,0)</f>
        <v>#VALUE!</v>
      </c>
      <c r="C200" s="26"/>
      <c r="E200" s="14" t="s">
        <v>42</v>
      </c>
      <c r="F200" s="6" t="s">
        <v>232</v>
      </c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</row>
    <row r="201" spans="1:17" ht="25.15" customHeight="1" x14ac:dyDescent="0.2">
      <c r="A201" s="17">
        <v>200</v>
      </c>
      <c r="B201" s="17" t="e">
        <f>CHOOSE(C201,0,1,2,3,4)</f>
        <v>#VALUE!</v>
      </c>
      <c r="C201" s="26"/>
      <c r="E201" s="14" t="s">
        <v>44</v>
      </c>
      <c r="F201" s="6" t="s">
        <v>233</v>
      </c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</row>
    <row r="202" spans="1:17" ht="25.15" customHeight="1" x14ac:dyDescent="0.2">
      <c r="A202" s="17">
        <v>201</v>
      </c>
      <c r="B202" s="17" t="e">
        <f>CHOOSE(C202,0,1,2,3,4)</f>
        <v>#VALUE!</v>
      </c>
      <c r="C202" s="26"/>
      <c r="E202" s="14" t="s">
        <v>46</v>
      </c>
      <c r="F202" s="6" t="s">
        <v>234</v>
      </c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</row>
    <row r="203" spans="1:17" ht="25.15" customHeight="1" x14ac:dyDescent="0.2">
      <c r="A203" s="17">
        <v>202</v>
      </c>
      <c r="B203" s="17" t="e">
        <f>CHOOSE(C203,0,1,2,3,4)</f>
        <v>#VALUE!</v>
      </c>
      <c r="C203" s="26"/>
      <c r="E203" s="14" t="s">
        <v>48</v>
      </c>
      <c r="F203" s="6" t="s">
        <v>338</v>
      </c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</row>
    <row r="204" spans="1:17" ht="25.15" customHeight="1" x14ac:dyDescent="0.2">
      <c r="A204" s="17">
        <v>203</v>
      </c>
      <c r="B204" s="17" t="e">
        <f>CHOOSE(C204,0,1,2,3,4)</f>
        <v>#VALUE!</v>
      </c>
      <c r="C204" s="26"/>
      <c r="D204" s="25" t="s">
        <v>330</v>
      </c>
      <c r="E204" s="14" t="s">
        <v>50</v>
      </c>
      <c r="F204" s="6" t="s">
        <v>236</v>
      </c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</row>
    <row r="205" spans="1:17" ht="25.15" customHeight="1" x14ac:dyDescent="0.2">
      <c r="A205" s="17">
        <v>204</v>
      </c>
      <c r="B205" s="17" t="e">
        <f>CHOOSE(C205,0,1,2,3,4)</f>
        <v>#VALUE!</v>
      </c>
      <c r="C205" s="26"/>
      <c r="E205" s="14" t="s">
        <v>52</v>
      </c>
      <c r="F205" s="6" t="s">
        <v>237</v>
      </c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</row>
    <row r="206" spans="1:17" ht="25.15" customHeight="1" x14ac:dyDescent="0.2">
      <c r="A206" s="17">
        <v>205</v>
      </c>
      <c r="B206" s="17" t="e">
        <f>CHOOSE(C206,4,3,2,1,0)</f>
        <v>#VALUE!</v>
      </c>
      <c r="C206" s="26"/>
      <c r="D206" s="25" t="s">
        <v>331</v>
      </c>
      <c r="E206" s="14" t="s">
        <v>54</v>
      </c>
      <c r="F206" s="6" t="s">
        <v>238</v>
      </c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</row>
    <row r="207" spans="1:17" ht="25.15" customHeight="1" x14ac:dyDescent="0.2">
      <c r="A207" s="17">
        <v>206</v>
      </c>
      <c r="B207" s="17" t="e">
        <f>CHOOSE(C207,4,3,2,1,0)</f>
        <v>#VALUE!</v>
      </c>
      <c r="C207" s="26"/>
      <c r="E207" s="14" t="s">
        <v>56</v>
      </c>
      <c r="F207" s="6" t="s">
        <v>239</v>
      </c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</row>
    <row r="208" spans="1:17" ht="25.15" customHeight="1" x14ac:dyDescent="0.2">
      <c r="A208" s="17">
        <v>207</v>
      </c>
      <c r="B208" s="17" t="e">
        <f>CHOOSE(C208,4,3,2,1,0)</f>
        <v>#VALUE!</v>
      </c>
      <c r="C208" s="26"/>
      <c r="E208" s="14" t="s">
        <v>58</v>
      </c>
      <c r="F208" s="6" t="s">
        <v>240</v>
      </c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</row>
    <row r="209" spans="1:17" ht="25.15" customHeight="1" x14ac:dyDescent="0.2">
      <c r="A209" s="17">
        <v>208</v>
      </c>
      <c r="B209" s="17" t="e">
        <f>CHOOSE(C209,4,3,2,1,0)</f>
        <v>#VALUE!</v>
      </c>
      <c r="C209" s="26"/>
      <c r="E209" s="14" t="s">
        <v>60</v>
      </c>
      <c r="F209" s="6" t="s">
        <v>241</v>
      </c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</row>
    <row r="210" spans="1:17" ht="25.15" customHeight="1" x14ac:dyDescent="0.2">
      <c r="A210" s="17">
        <v>209</v>
      </c>
      <c r="B210" s="17" t="e">
        <f>CHOOSE(C210,0,1,2,3,4)</f>
        <v>#VALUE!</v>
      </c>
      <c r="C210" s="26"/>
      <c r="D210" s="25" t="s">
        <v>330</v>
      </c>
      <c r="E210" s="14" t="s">
        <v>62</v>
      </c>
      <c r="F210" s="6" t="s">
        <v>242</v>
      </c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</row>
    <row r="211" spans="1:17" ht="25.15" customHeight="1" x14ac:dyDescent="0.2">
      <c r="A211" s="17">
        <v>210</v>
      </c>
      <c r="B211" s="17" t="e">
        <f>CHOOSE(C211,0,1,2,3,4)</f>
        <v>#VALUE!</v>
      </c>
      <c r="C211" s="26"/>
      <c r="E211" s="14" t="s">
        <v>64</v>
      </c>
      <c r="F211" s="6" t="s">
        <v>243</v>
      </c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</row>
    <row r="212" spans="1:17" ht="25.15" customHeight="1" x14ac:dyDescent="0.2">
      <c r="A212" s="17">
        <v>211</v>
      </c>
      <c r="B212" s="17" t="e">
        <f>CHOOSE(C212,0,1,2,3,4)</f>
        <v>#VALUE!</v>
      </c>
      <c r="C212" s="26"/>
      <c r="D212" s="25" t="s">
        <v>330</v>
      </c>
      <c r="E212" s="14" t="s">
        <v>2</v>
      </c>
      <c r="F212" s="6" t="s">
        <v>339</v>
      </c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</row>
    <row r="213" spans="1:17" ht="25.15" customHeight="1" x14ac:dyDescent="0.2">
      <c r="A213" s="17">
        <v>212</v>
      </c>
      <c r="B213" s="17" t="e">
        <f>CHOOSE(C213,0,1,2,3,4)</f>
        <v>#VALUE!</v>
      </c>
      <c r="C213" s="26"/>
      <c r="D213" s="25" t="s">
        <v>330</v>
      </c>
      <c r="E213" s="14" t="s">
        <v>5</v>
      </c>
      <c r="F213" s="6" t="s">
        <v>343</v>
      </c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</row>
    <row r="214" spans="1:17" ht="25.15" customHeight="1" x14ac:dyDescent="0.2">
      <c r="A214" s="17">
        <v>213</v>
      </c>
      <c r="B214" s="17" t="e">
        <f>CHOOSE(C214,4,3,2,1,0)</f>
        <v>#VALUE!</v>
      </c>
      <c r="C214" s="26"/>
      <c r="D214" s="25" t="s">
        <v>330</v>
      </c>
      <c r="E214" s="14" t="s">
        <v>8</v>
      </c>
      <c r="F214" s="6" t="s">
        <v>246</v>
      </c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</row>
    <row r="215" spans="1:17" ht="25.15" customHeight="1" x14ac:dyDescent="0.2">
      <c r="A215" s="17">
        <v>214</v>
      </c>
      <c r="B215" s="17" t="e">
        <f>CHOOSE(C215,0,1,2,3,4)</f>
        <v>#VALUE!</v>
      </c>
      <c r="C215" s="26"/>
      <c r="D215" s="25" t="s">
        <v>330</v>
      </c>
      <c r="E215" s="14" t="s">
        <v>11</v>
      </c>
      <c r="F215" s="6" t="s">
        <v>247</v>
      </c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</row>
    <row r="216" spans="1:17" ht="25.15" customHeight="1" x14ac:dyDescent="0.2">
      <c r="A216" s="17">
        <v>215</v>
      </c>
      <c r="B216" s="17" t="e">
        <f>CHOOSE(C216,0,1,2,3,4)</f>
        <v>#VALUE!</v>
      </c>
      <c r="C216" s="26"/>
      <c r="D216" s="25" t="s">
        <v>330</v>
      </c>
      <c r="E216" s="14" t="s">
        <v>14</v>
      </c>
      <c r="F216" s="6" t="s">
        <v>248</v>
      </c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</row>
    <row r="217" spans="1:17" ht="25.15" customHeight="1" x14ac:dyDescent="0.2">
      <c r="A217" s="17">
        <v>216</v>
      </c>
      <c r="B217" s="17" t="e">
        <f>CHOOSE(C217,0,1,2,3,4)</f>
        <v>#VALUE!</v>
      </c>
      <c r="C217" s="26"/>
      <c r="D217" s="25" t="s">
        <v>331</v>
      </c>
      <c r="E217" s="14" t="s">
        <v>16</v>
      </c>
      <c r="F217" s="6" t="s">
        <v>249</v>
      </c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</row>
    <row r="218" spans="1:17" ht="25.15" customHeight="1" x14ac:dyDescent="0.2">
      <c r="A218" s="17">
        <v>217</v>
      </c>
      <c r="B218" s="17" t="e">
        <f>CHOOSE(C218,0,1,2,3,4)</f>
        <v>#VALUE!</v>
      </c>
      <c r="C218" s="26"/>
      <c r="E218" s="14" t="s">
        <v>18</v>
      </c>
      <c r="F218" s="6" t="s">
        <v>250</v>
      </c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</row>
    <row r="219" spans="1:17" ht="25.15" customHeight="1" x14ac:dyDescent="0.2">
      <c r="A219" s="17">
        <v>218</v>
      </c>
      <c r="B219" s="17" t="e">
        <f>CHOOSE(C219,0,1,2,3,4)</f>
        <v>#VALUE!</v>
      </c>
      <c r="C219" s="26"/>
      <c r="E219" s="14" t="s">
        <v>20</v>
      </c>
      <c r="F219" s="6" t="s">
        <v>251</v>
      </c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</row>
    <row r="220" spans="1:17" ht="25.15" customHeight="1" x14ac:dyDescent="0.2">
      <c r="A220" s="17">
        <v>219</v>
      </c>
      <c r="B220" s="17" t="e">
        <f>CHOOSE(C220,4,3,2,1,0)</f>
        <v>#VALUE!</v>
      </c>
      <c r="C220" s="26"/>
      <c r="E220" s="14" t="s">
        <v>22</v>
      </c>
      <c r="F220" s="6" t="s">
        <v>252</v>
      </c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</row>
    <row r="221" spans="1:17" ht="25.15" customHeight="1" x14ac:dyDescent="0.2">
      <c r="A221" s="17">
        <v>220</v>
      </c>
      <c r="B221" s="17" t="e">
        <f>CHOOSE(C221,4,3,2,1,0)</f>
        <v>#VALUE!</v>
      </c>
      <c r="C221" s="26"/>
      <c r="E221" s="14" t="s">
        <v>24</v>
      </c>
      <c r="F221" s="6" t="s">
        <v>253</v>
      </c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</row>
    <row r="222" spans="1:17" ht="25.15" customHeight="1" x14ac:dyDescent="0.2">
      <c r="A222" s="17">
        <v>221</v>
      </c>
      <c r="B222" s="17" t="e">
        <f>CHOOSE(C222,0,1,2,3,4)</f>
        <v>#VALUE!</v>
      </c>
      <c r="C222" s="26"/>
      <c r="D222" s="25" t="s">
        <v>331</v>
      </c>
      <c r="E222" s="14" t="s">
        <v>26</v>
      </c>
      <c r="F222" s="6" t="s">
        <v>254</v>
      </c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</row>
    <row r="223" spans="1:17" ht="25.15" customHeight="1" x14ac:dyDescent="0.2">
      <c r="A223" s="17">
        <v>222</v>
      </c>
      <c r="B223" s="17" t="e">
        <f>CHOOSE(C223,4,3,2,1,0)</f>
        <v>#VALUE!</v>
      </c>
      <c r="C223" s="26"/>
      <c r="D223" s="25" t="s">
        <v>331</v>
      </c>
      <c r="E223" s="14" t="s">
        <v>28</v>
      </c>
      <c r="F223" s="6" t="s">
        <v>255</v>
      </c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</row>
    <row r="224" spans="1:17" ht="25.15" customHeight="1" x14ac:dyDescent="0.2">
      <c r="A224" s="17">
        <v>223</v>
      </c>
      <c r="B224" s="17" t="e">
        <f>CHOOSE(C224,0,1,2,3,4)</f>
        <v>#VALUE!</v>
      </c>
      <c r="C224" s="26"/>
      <c r="D224" s="25" t="s">
        <v>331</v>
      </c>
      <c r="E224" s="14" t="s">
        <v>30</v>
      </c>
      <c r="F224" s="6" t="s">
        <v>256</v>
      </c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</row>
    <row r="225" spans="1:17" ht="25.15" customHeight="1" x14ac:dyDescent="0.2">
      <c r="A225" s="17">
        <v>224</v>
      </c>
      <c r="B225" s="17" t="e">
        <f>CHOOSE(C225,0,1,2,3,4)</f>
        <v>#VALUE!</v>
      </c>
      <c r="C225" s="26"/>
      <c r="D225" s="25" t="s">
        <v>331</v>
      </c>
      <c r="E225" s="14" t="s">
        <v>32</v>
      </c>
      <c r="F225" s="6" t="s">
        <v>257</v>
      </c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</row>
    <row r="226" spans="1:17" ht="25.15" customHeight="1" x14ac:dyDescent="0.2">
      <c r="A226" s="17">
        <v>225</v>
      </c>
      <c r="B226" s="17" t="e">
        <f>CHOOSE(C226,0,1,2,3,4)</f>
        <v>#VALUE!</v>
      </c>
      <c r="C226" s="26"/>
      <c r="E226" s="14" t="s">
        <v>34</v>
      </c>
      <c r="F226" s="6" t="s">
        <v>258</v>
      </c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</row>
    <row r="227" spans="1:17" ht="25.15" customHeight="1" x14ac:dyDescent="0.2">
      <c r="A227" s="17">
        <v>226</v>
      </c>
      <c r="B227" s="17" t="e">
        <f>CHOOSE(C227,0,1,2,3,4)</f>
        <v>#VALUE!</v>
      </c>
      <c r="C227" s="26"/>
      <c r="D227" s="25" t="s">
        <v>331</v>
      </c>
      <c r="E227" s="14" t="s">
        <v>36</v>
      </c>
      <c r="F227" s="6" t="s">
        <v>259</v>
      </c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</row>
    <row r="228" spans="1:17" ht="25.15" customHeight="1" x14ac:dyDescent="0.2">
      <c r="A228" s="17">
        <v>227</v>
      </c>
      <c r="B228" s="17" t="e">
        <f>CHOOSE(C228,0,1,2,3,4)</f>
        <v>#VALUE!</v>
      </c>
      <c r="C228" s="26"/>
      <c r="E228" s="14" t="s">
        <v>38</v>
      </c>
      <c r="F228" s="6" t="s">
        <v>260</v>
      </c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</row>
    <row r="229" spans="1:17" ht="25.15" customHeight="1" x14ac:dyDescent="0.2">
      <c r="A229" s="17">
        <v>228</v>
      </c>
      <c r="B229" s="17" t="e">
        <f>CHOOSE(C229,4,3,2,1,0)</f>
        <v>#VALUE!</v>
      </c>
      <c r="C229" s="26"/>
      <c r="E229" s="14" t="s">
        <v>40</v>
      </c>
      <c r="F229" s="6" t="s">
        <v>261</v>
      </c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</row>
    <row r="230" spans="1:17" ht="25.15" customHeight="1" x14ac:dyDescent="0.2">
      <c r="A230" s="17">
        <v>229</v>
      </c>
      <c r="B230" s="17" t="e">
        <f>CHOOSE(C230,4,3,2,1,0)</f>
        <v>#VALUE!</v>
      </c>
      <c r="C230" s="26"/>
      <c r="E230" s="14" t="s">
        <v>42</v>
      </c>
      <c r="F230" s="6" t="s">
        <v>262</v>
      </c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</row>
    <row r="231" spans="1:17" ht="25.15" customHeight="1" x14ac:dyDescent="0.2">
      <c r="A231" s="17">
        <v>230</v>
      </c>
      <c r="B231" s="17" t="e">
        <f>CHOOSE(C231,0,1,2,3,4)</f>
        <v>#VALUE!</v>
      </c>
      <c r="C231" s="26"/>
      <c r="E231" s="14" t="s">
        <v>44</v>
      </c>
      <c r="F231" s="6" t="s">
        <v>263</v>
      </c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</row>
    <row r="232" spans="1:17" ht="25.15" customHeight="1" x14ac:dyDescent="0.2">
      <c r="A232" s="17">
        <v>231</v>
      </c>
      <c r="B232" s="17" t="e">
        <f>CHOOSE(C232,4,3,2,1,0)</f>
        <v>#VALUE!</v>
      </c>
      <c r="C232" s="26"/>
      <c r="E232" s="14" t="s">
        <v>46</v>
      </c>
      <c r="F232" s="6" t="s">
        <v>264</v>
      </c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</row>
    <row r="233" spans="1:17" ht="25.15" customHeight="1" x14ac:dyDescent="0.2">
      <c r="A233" s="17">
        <v>232</v>
      </c>
      <c r="B233" s="17" t="e">
        <f>CHOOSE(C233,0,1,2,3,4)</f>
        <v>#VALUE!</v>
      </c>
      <c r="C233" s="26"/>
      <c r="D233" s="25" t="s">
        <v>331</v>
      </c>
      <c r="E233" s="14" t="s">
        <v>48</v>
      </c>
      <c r="F233" s="6" t="s">
        <v>265</v>
      </c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</row>
    <row r="234" spans="1:17" ht="25.15" customHeight="1" x14ac:dyDescent="0.2">
      <c r="A234" s="17">
        <v>233</v>
      </c>
      <c r="B234" s="17" t="e">
        <f>CHOOSE(C234,0,1,2,3,4)</f>
        <v>#VALUE!</v>
      </c>
      <c r="C234" s="26"/>
      <c r="E234" s="14" t="s">
        <v>50</v>
      </c>
      <c r="F234" s="6" t="s">
        <v>266</v>
      </c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</row>
    <row r="235" spans="1:17" ht="25.15" customHeight="1" x14ac:dyDescent="0.2">
      <c r="A235" s="17">
        <v>234</v>
      </c>
      <c r="B235" s="17" t="e">
        <f>CHOOSE(C235,4,3,2,1,0)</f>
        <v>#VALUE!</v>
      </c>
      <c r="C235" s="26"/>
      <c r="D235" s="25" t="s">
        <v>331</v>
      </c>
      <c r="E235" s="14" t="s">
        <v>52</v>
      </c>
      <c r="F235" s="6" t="s">
        <v>267</v>
      </c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</row>
    <row r="236" spans="1:17" ht="25.15" customHeight="1" x14ac:dyDescent="0.2">
      <c r="A236" s="17">
        <v>235</v>
      </c>
      <c r="B236" s="17" t="e">
        <f>CHOOSE(C236,0,1,2,3,4)</f>
        <v>#VALUE!</v>
      </c>
      <c r="C236" s="26"/>
      <c r="E236" s="14" t="s">
        <v>54</v>
      </c>
      <c r="F236" s="6" t="s">
        <v>268</v>
      </c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</row>
    <row r="237" spans="1:17" ht="25.15" customHeight="1" x14ac:dyDescent="0.2">
      <c r="A237" s="17">
        <v>236</v>
      </c>
      <c r="B237" s="17" t="e">
        <f>CHOOSE(C237,4,3,2,1,0)</f>
        <v>#VALUE!</v>
      </c>
      <c r="C237" s="26"/>
      <c r="D237" s="25" t="s">
        <v>331</v>
      </c>
      <c r="E237" s="14" t="s">
        <v>56</v>
      </c>
      <c r="F237" s="6" t="s">
        <v>340</v>
      </c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</row>
    <row r="238" spans="1:17" ht="25.15" customHeight="1" x14ac:dyDescent="0.2">
      <c r="A238" s="17">
        <v>237</v>
      </c>
      <c r="B238" s="17" t="e">
        <f>CHOOSE(C238,0,1,2,3,4)</f>
        <v>#VALUE!</v>
      </c>
      <c r="C238" s="26"/>
      <c r="E238" s="14" t="s">
        <v>58</v>
      </c>
      <c r="F238" s="6" t="s">
        <v>270</v>
      </c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</row>
    <row r="239" spans="1:17" ht="25.15" customHeight="1" x14ac:dyDescent="0.2">
      <c r="A239" s="17">
        <v>238</v>
      </c>
      <c r="B239" s="17" t="e">
        <f>CHOOSE(C239,4,3,2,1,0)</f>
        <v>#VALUE!</v>
      </c>
      <c r="C239" s="26"/>
      <c r="E239" s="14" t="s">
        <v>60</v>
      </c>
      <c r="F239" s="6" t="s">
        <v>271</v>
      </c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</row>
    <row r="240" spans="1:17" ht="25.15" customHeight="1" x14ac:dyDescent="0.2">
      <c r="A240" s="17">
        <v>239</v>
      </c>
      <c r="B240" s="17" t="e">
        <f>CHOOSE(C240,0,1,2,3,4)</f>
        <v>#VALUE!</v>
      </c>
      <c r="C240" s="26"/>
      <c r="E240" s="14" t="s">
        <v>62</v>
      </c>
      <c r="F240" s="6" t="s">
        <v>272</v>
      </c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</row>
    <row r="241" spans="1:17" ht="25.15" customHeight="1" x14ac:dyDescent="0.2">
      <c r="A241" s="17">
        <v>240</v>
      </c>
      <c r="B241" s="17" t="e">
        <f>CHOOSE(C241,0,1,2,3,4)</f>
        <v>#VALUE!</v>
      </c>
      <c r="C241" s="26"/>
      <c r="E241" s="14" t="s">
        <v>64</v>
      </c>
      <c r="F241" s="6" t="s">
        <v>273</v>
      </c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</row>
  </sheetData>
  <sheetProtection selectLockedCells="1" selectUnlockedCells="1"/>
  <dataValidations xWindow="248" yWindow="426" count="1">
    <dataValidation type="whole" showInputMessage="1" showErrorMessage="1" prompt="1 - ni malo se ne slažem _x000a_2 - ne slažem se _x000a_3 - neodlučan sam _x000a_4 - slažem se _x000a_5 - sasvim se slažem" sqref="C2:C241" xr:uid="{00000000-0002-0000-0100-000000000000}">
      <formula1>0</formula1>
      <formula2>5</formula2>
    </dataValidation>
  </dataValidation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7" workbookViewId="0"/>
  </sheetViews>
  <sheetFormatPr defaultColWidth="11.5703125" defaultRowHeight="12.75" x14ac:dyDescent="0.2"/>
  <cols>
    <col min="1" max="16384" width="11.5703125" style="1"/>
  </cols>
  <sheetData/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landscape" horizontalDpi="300" verticalDpi="3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A4" workbookViewId="0">
      <selection activeCell="L17" sqref="L17"/>
    </sheetView>
  </sheetViews>
  <sheetFormatPr defaultColWidth="11.5703125" defaultRowHeight="12.75" x14ac:dyDescent="0.2"/>
  <cols>
    <col min="1" max="16384" width="11.5703125" style="1"/>
  </cols>
  <sheetData/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landscape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4</vt:i4>
      </vt:variant>
    </vt:vector>
  </HeadingPairs>
  <TitlesOfParts>
    <vt:vector size="4" baseType="lpstr">
      <vt:lpstr>Sheet1</vt:lpstr>
      <vt:lpstr>Sheet2</vt:lpstr>
      <vt:lpstr>MUSKARCI</vt:lpstr>
      <vt:lpstr>ZENE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Vladimir Jovic</cp:lastModifiedBy>
  <dcterms:created xsi:type="dcterms:W3CDTF">2020-08-09T11:42:51Z</dcterms:created>
  <dcterms:modified xsi:type="dcterms:W3CDTF">2023-11-27T21:27:34Z</dcterms:modified>
</cp:coreProperties>
</file>