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jtong9/Library/CloudStorage/Dropbox/_2024_GB730/04_OptIntro/Lego Optimization Game/"/>
    </mc:Choice>
  </mc:AlternateContent>
  <xr:revisionPtr revIDLastSave="0" documentId="13_ncr:1_{B7388B0E-0403-9946-990E-0B4EF1A045A5}" xr6:coauthVersionLast="47" xr6:coauthVersionMax="47" xr10:uidLastSave="{00000000-0000-0000-0000-000000000000}"/>
  <bookViews>
    <workbookView xWindow="0" yWindow="760" windowWidth="34560" windowHeight="20360" xr2:uid="{00000000-000D-0000-FFFF-FFFF00000000}"/>
  </bookViews>
  <sheets>
    <sheet name="Lego Solver - r1" sheetId="10" r:id="rId1"/>
  </sheets>
  <definedNames>
    <definedName name="solver_adj" localSheetId="0" hidden="1">'Lego Solver - r1'!$E$12:$L$12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'Lego Solver - r1'!$D$18:$D$21</definedName>
    <definedName name="solver_lhs2" localSheetId="0" hidden="1">'Lego Solver - r1'!$E$12:$L$12</definedName>
    <definedName name="solver_lhs3" localSheetId="0" hidden="1">'Lego Solver - r1'!#REF!</definedName>
    <definedName name="solver_lhs4" localSheetId="0" hidden="1">'Lego Solver - r1'!#REF!</definedName>
    <definedName name="solver_lhs5" localSheetId="0" hidden="1">'Lego Solver - r1'!#REF!</definedName>
    <definedName name="solver_lhs6" localSheetId="0" hidden="1">'Lego Solver - r1'!#REF!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'Lego Solver - r1'!$E$14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1</definedName>
    <definedName name="solver_rel4" localSheetId="0" hidden="1">1</definedName>
    <definedName name="solver_rel5" localSheetId="0" hidden="1">3</definedName>
    <definedName name="solver_rel6" localSheetId="0" hidden="1">1</definedName>
    <definedName name="solver_rhs1" localSheetId="0" hidden="1">'Lego Solver - r1'!$F$18:$F$21</definedName>
    <definedName name="solver_rhs2" localSheetId="0" hidden="1">"integer"</definedName>
    <definedName name="solver_rhs3" localSheetId="0" hidden="1">'Lego Solver - r1'!#REF!</definedName>
    <definedName name="solver_rhs4" localSheetId="0" hidden="1">'Lego Solver - r1'!#REF!</definedName>
    <definedName name="solver_rhs5" localSheetId="0" hidden="1">'Lego Solver - r1'!#REF!</definedName>
    <definedName name="solver_rhs6" localSheetId="0" hidden="1">'Lego Solver - r1'!#REF!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0" l="1"/>
  <c r="D21" i="10"/>
  <c r="F20" i="10"/>
  <c r="D20" i="10"/>
  <c r="F19" i="10"/>
  <c r="D19" i="10"/>
  <c r="F18" i="10"/>
  <c r="D18" i="10"/>
  <c r="E14" i="10"/>
</calcChain>
</file>

<file path=xl/sharedStrings.xml><?xml version="1.0" encoding="utf-8"?>
<sst xmlns="http://schemas.openxmlformats.org/spreadsheetml/2006/main" count="30" uniqueCount="22">
  <si>
    <t>&lt;=</t>
  </si>
  <si>
    <t>Flat 2x2</t>
  </si>
  <si>
    <t>Thick 2x4</t>
  </si>
  <si>
    <t>Flat 1x8</t>
  </si>
  <si>
    <t>Piece Type</t>
  </si>
  <si>
    <t>Casket</t>
  </si>
  <si>
    <t>Sled</t>
  </si>
  <si>
    <t>Thick 1x4</t>
  </si>
  <si>
    <t>Bookshelf</t>
  </si>
  <si>
    <t>Cat Climber</t>
  </si>
  <si>
    <t>Step Stool</t>
  </si>
  <si>
    <t>Coffee Table</t>
  </si>
  <si>
    <t>Balance Beam</t>
  </si>
  <si>
    <t>Objective: Maximize Profit</t>
  </si>
  <si>
    <t>Moose Head</t>
  </si>
  <si>
    <t>Constraint: Build plan cannot exceed inventory</t>
  </si>
  <si>
    <t>Requirement Inputs</t>
  </si>
  <si>
    <t>Profit Margin Inputs</t>
  </si>
  <si>
    <t>Input Parameters</t>
  </si>
  <si>
    <t>Decision Variable Inputs: # to build of each item? (int)</t>
  </si>
  <si>
    <t>Used in Plan</t>
  </si>
  <si>
    <t>Inventory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</si>
</sst>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4" xfId="0" applyBorder="1"/>
    <xf numFmtId="0" fontId="0" fillId="0" borderId="6" xfId="0" applyBorder="1"/>
    <xf numFmtId="0" fontId="1" fillId="0" borderId="0" xfId="0" applyFont="1"/>
    <xf numFmtId="0" fontId="0" fillId="2" borderId="5" xfId="0" applyFill="1" applyBorder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6" fontId="0" fillId="0" borderId="0" xfId="0" applyNumberFormat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4" borderId="9" xfId="0" applyFill="1" applyBorder="1"/>
    <xf numFmtId="0" fontId="0" fillId="5" borderId="0" xfId="0" applyFill="1"/>
    <xf numFmtId="0" fontId="0" fillId="0" borderId="5" xfId="0" applyBorder="1"/>
    <xf numFmtId="6" fontId="0" fillId="6" borderId="7" xfId="0" applyNumberFormat="1" applyFill="1" applyBorder="1"/>
    <xf numFmtId="6" fontId="0" fillId="6" borderId="8" xfId="0" applyNumberFormat="1" applyFill="1" applyBorder="1"/>
    <xf numFmtId="0" fontId="2" fillId="0" borderId="0" xfId="0" applyFont="1"/>
    <xf numFmtId="0" fontId="0" fillId="6" borderId="0" xfId="0" applyFill="1"/>
    <xf numFmtId="0" fontId="0" fillId="2" borderId="0" xfId="0" applyFill="1"/>
    <xf numFmtId="0" fontId="1" fillId="0" borderId="1" xfId="0" applyFont="1" applyBorder="1"/>
    <xf numFmtId="0" fontId="1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3" fillId="0" borderId="0" xfId="0" applyFont="1" applyAlignment="1">
      <alignment horizontal="center" vertical="center"/>
    </xf>
    <xf numFmtId="0" fontId="2" fillId="0" borderId="7" xfId="0" applyFont="1" applyBorder="1"/>
    <xf numFmtId="0" fontId="3" fillId="0" borderId="7" xfId="0" applyFont="1" applyBorder="1" applyAlignment="1">
      <alignment horizontal="righ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0</xdr:row>
      <xdr:rowOff>85726</xdr:rowOff>
    </xdr:from>
    <xdr:to>
      <xdr:col>11</xdr:col>
      <xdr:colOff>838200</xdr:colOff>
      <xdr:row>0</xdr:row>
      <xdr:rowOff>489858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457A5C2-C579-4270-9AF6-15F3DE09D7F9}"/>
            </a:ext>
          </a:extLst>
        </xdr:cNvPr>
        <xdr:cNvSpPr txBox="1"/>
      </xdr:nvSpPr>
      <xdr:spPr>
        <a:xfrm>
          <a:off x="371475" y="85726"/>
          <a:ext cx="8448675" cy="4041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Lego Optimization Model. </a:t>
          </a:r>
          <a:r>
            <a:rPr lang="en-US" sz="1100" b="0"/>
            <a:t>Input</a:t>
          </a:r>
          <a:r>
            <a:rPr lang="en-US" sz="1100" b="0" baseline="0"/>
            <a:t> the parameters in blue. Run solver to determine the optimal build plan (pink) and resulting profit (orange).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BB1B3-EB4B-4B96-8946-A0D12B3EF6E6}">
  <dimension ref="B1:M21"/>
  <sheetViews>
    <sheetView tabSelected="1" zoomScale="115" zoomScaleNormal="115" workbookViewId="0">
      <selection activeCell="L15" sqref="L15"/>
    </sheetView>
  </sheetViews>
  <sheetFormatPr baseColWidth="10" defaultColWidth="8.83203125" defaultRowHeight="15" x14ac:dyDescent="0.2"/>
  <cols>
    <col min="2" max="2" width="13.33203125" customWidth="1"/>
    <col min="3" max="3" width="16.83203125" customWidth="1"/>
    <col min="4" max="4" width="9.33203125" customWidth="1"/>
    <col min="5" max="12" width="10.6640625" customWidth="1"/>
    <col min="13" max="13" width="14.5" bestFit="1" customWidth="1"/>
  </cols>
  <sheetData>
    <row r="1" spans="2:13" ht="48" customHeight="1" x14ac:dyDescent="0.2"/>
    <row r="2" spans="2:13" ht="16" thickBot="1" x14ac:dyDescent="0.25">
      <c r="B2" s="3" t="s">
        <v>18</v>
      </c>
      <c r="C2" s="3"/>
      <c r="D2" s="3"/>
      <c r="M2" s="3"/>
    </row>
    <row r="3" spans="2:13" x14ac:dyDescent="0.2">
      <c r="B3" s="19"/>
      <c r="C3" s="20"/>
      <c r="D3" s="20"/>
      <c r="E3" s="26" t="s">
        <v>16</v>
      </c>
      <c r="F3" s="26"/>
      <c r="G3" s="26"/>
      <c r="H3" s="26"/>
      <c r="I3" s="26"/>
      <c r="J3" s="26"/>
      <c r="K3" s="26"/>
      <c r="L3" s="27"/>
      <c r="M3" s="3"/>
    </row>
    <row r="4" spans="2:13" x14ac:dyDescent="0.2">
      <c r="B4" s="21" t="s">
        <v>4</v>
      </c>
      <c r="C4" s="23" t="s">
        <v>21</v>
      </c>
      <c r="D4" s="16"/>
      <c r="E4" s="16" t="s">
        <v>6</v>
      </c>
      <c r="F4" s="16" t="s">
        <v>5</v>
      </c>
      <c r="G4" s="16" t="s">
        <v>8</v>
      </c>
      <c r="H4" s="16" t="s">
        <v>9</v>
      </c>
      <c r="I4" s="16" t="s">
        <v>11</v>
      </c>
      <c r="J4" s="16" t="s">
        <v>14</v>
      </c>
      <c r="K4" s="16" t="s">
        <v>12</v>
      </c>
      <c r="L4" s="22" t="s">
        <v>10</v>
      </c>
    </row>
    <row r="5" spans="2:13" x14ac:dyDescent="0.2">
      <c r="B5" s="1" t="s">
        <v>1</v>
      </c>
      <c r="C5" s="17">
        <v>15</v>
      </c>
      <c r="E5" s="18">
        <v>2</v>
      </c>
      <c r="F5" s="18">
        <v>4</v>
      </c>
      <c r="G5" s="18">
        <v>6</v>
      </c>
      <c r="H5" s="18">
        <v>2</v>
      </c>
      <c r="I5" s="18">
        <v>4</v>
      </c>
      <c r="J5" s="18">
        <v>2</v>
      </c>
      <c r="K5" s="18">
        <v>0</v>
      </c>
      <c r="L5" s="4">
        <v>2</v>
      </c>
    </row>
    <row r="6" spans="2:13" x14ac:dyDescent="0.2">
      <c r="B6" s="1" t="s">
        <v>7</v>
      </c>
      <c r="C6" s="17">
        <v>8</v>
      </c>
      <c r="E6" s="18">
        <v>0</v>
      </c>
      <c r="F6" s="18">
        <v>2</v>
      </c>
      <c r="G6" s="18">
        <v>2</v>
      </c>
      <c r="H6" s="18">
        <v>0</v>
      </c>
      <c r="I6" s="18">
        <v>0</v>
      </c>
      <c r="J6" s="18">
        <v>0</v>
      </c>
      <c r="K6" s="18">
        <v>2</v>
      </c>
      <c r="L6" s="4">
        <v>0</v>
      </c>
    </row>
    <row r="7" spans="2:13" x14ac:dyDescent="0.2">
      <c r="B7" s="1" t="s">
        <v>2</v>
      </c>
      <c r="C7" s="17">
        <v>6</v>
      </c>
      <c r="E7" s="18">
        <v>1</v>
      </c>
      <c r="F7" s="18">
        <v>1</v>
      </c>
      <c r="G7" s="18">
        <v>0</v>
      </c>
      <c r="H7" s="18">
        <v>1</v>
      </c>
      <c r="I7" s="18">
        <v>1</v>
      </c>
      <c r="J7" s="18">
        <v>1</v>
      </c>
      <c r="K7" s="18">
        <v>0</v>
      </c>
      <c r="L7" s="4">
        <v>1</v>
      </c>
    </row>
    <row r="8" spans="2:13" x14ac:dyDescent="0.2">
      <c r="B8" s="1" t="s">
        <v>3</v>
      </c>
      <c r="C8" s="17">
        <v>7</v>
      </c>
      <c r="E8" s="18">
        <v>2</v>
      </c>
      <c r="F8" s="18">
        <v>2</v>
      </c>
      <c r="G8" s="18">
        <v>0</v>
      </c>
      <c r="H8" s="18">
        <v>1</v>
      </c>
      <c r="I8" s="18">
        <v>0</v>
      </c>
      <c r="J8" s="18">
        <v>1</v>
      </c>
      <c r="K8" s="18">
        <v>1</v>
      </c>
      <c r="L8" s="4">
        <v>0</v>
      </c>
    </row>
    <row r="9" spans="2:13" x14ac:dyDescent="0.2">
      <c r="B9" s="1"/>
      <c r="D9" s="5"/>
      <c r="L9" s="13"/>
    </row>
    <row r="10" spans="2:13" ht="16" thickBot="1" x14ac:dyDescent="0.25">
      <c r="B10" s="2"/>
      <c r="C10" s="24"/>
      <c r="D10" s="25" t="s">
        <v>17</v>
      </c>
      <c r="E10" s="14">
        <v>150</v>
      </c>
      <c r="F10" s="14">
        <v>200</v>
      </c>
      <c r="G10" s="14">
        <v>130</v>
      </c>
      <c r="H10" s="14">
        <v>100</v>
      </c>
      <c r="I10" s="14">
        <v>90</v>
      </c>
      <c r="J10" s="14">
        <v>80</v>
      </c>
      <c r="K10" s="14">
        <v>60</v>
      </c>
      <c r="L10" s="15">
        <v>40</v>
      </c>
    </row>
    <row r="11" spans="2:13" ht="16" thickBot="1" x14ac:dyDescent="0.25">
      <c r="D11" s="5"/>
      <c r="E11" s="7"/>
      <c r="F11" s="7"/>
      <c r="G11" s="7"/>
      <c r="H11" s="7"/>
      <c r="I11" s="7"/>
      <c r="J11" s="7"/>
      <c r="K11" s="7"/>
      <c r="L11" s="7"/>
    </row>
    <row r="12" spans="2:13" ht="16" thickBot="1" x14ac:dyDescent="0.25">
      <c r="D12" s="6" t="s">
        <v>19</v>
      </c>
      <c r="E12" s="8">
        <v>1</v>
      </c>
      <c r="F12" s="9">
        <v>1</v>
      </c>
      <c r="G12" s="9">
        <v>1</v>
      </c>
      <c r="H12" s="9">
        <v>1</v>
      </c>
      <c r="I12" s="9">
        <v>0</v>
      </c>
      <c r="J12" s="9">
        <v>0</v>
      </c>
      <c r="K12" s="9">
        <v>0</v>
      </c>
      <c r="L12" s="10">
        <v>0</v>
      </c>
    </row>
    <row r="13" spans="2:13" ht="16" thickBot="1" x14ac:dyDescent="0.25"/>
    <row r="14" spans="2:13" ht="16" thickBot="1" x14ac:dyDescent="0.25">
      <c r="D14" s="6" t="s">
        <v>13</v>
      </c>
      <c r="E14" s="11">
        <f>SUMPRODUCT(E12:L12,E10:L10)</f>
        <v>580</v>
      </c>
    </row>
    <row r="16" spans="2:13" x14ac:dyDescent="0.2">
      <c r="D16" s="6" t="s">
        <v>15</v>
      </c>
    </row>
    <row r="17" spans="3:6" x14ac:dyDescent="0.2">
      <c r="D17" t="s">
        <v>20</v>
      </c>
      <c r="F17" t="s">
        <v>21</v>
      </c>
    </row>
    <row r="18" spans="3:6" x14ac:dyDescent="0.2">
      <c r="C18" t="s">
        <v>1</v>
      </c>
      <c r="D18" s="12">
        <f>SUMPRODUCT($E$12:$L$12,E5:L5)</f>
        <v>14</v>
      </c>
      <c r="E18" t="s">
        <v>0</v>
      </c>
      <c r="F18" s="12">
        <f>C5</f>
        <v>15</v>
      </c>
    </row>
    <row r="19" spans="3:6" x14ac:dyDescent="0.2">
      <c r="C19" t="s">
        <v>7</v>
      </c>
      <c r="D19" s="12">
        <f>SUMPRODUCT($E$12:$L$12,E6:L6)</f>
        <v>4</v>
      </c>
      <c r="E19" t="s">
        <v>0</v>
      </c>
      <c r="F19" s="12">
        <f>C6</f>
        <v>8</v>
      </c>
    </row>
    <row r="20" spans="3:6" x14ac:dyDescent="0.2">
      <c r="C20" t="s">
        <v>2</v>
      </c>
      <c r="D20" s="12">
        <f>SUMPRODUCT($E$12:$L$12,E7:L7)</f>
        <v>3</v>
      </c>
      <c r="E20" t="s">
        <v>0</v>
      </c>
      <c r="F20" s="12">
        <f>C7</f>
        <v>6</v>
      </c>
    </row>
    <row r="21" spans="3:6" x14ac:dyDescent="0.2">
      <c r="C21" t="s">
        <v>3</v>
      </c>
      <c r="D21" s="12">
        <f>SUMPRODUCT($E$12:$L$12,E8:L8)</f>
        <v>5</v>
      </c>
      <c r="E21" t="s">
        <v>0</v>
      </c>
      <c r="F21" s="12">
        <f>C8</f>
        <v>7</v>
      </c>
    </row>
  </sheetData>
  <mergeCells count="1">
    <mergeCell ref="E3:L3"/>
  </mergeCells>
  <conditionalFormatting sqref="E11:L1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{04E6FAB7-B8A9-4CA3-B264-2DD3594E637C}</x14:id>
        </ext>
      </extLst>
    </cfRule>
  </conditionalFormatting>
  <pageMargins left="0.7" right="0.7" top="0.75" bottom="0.75" header="0.3" footer="0.3"/>
  <pageSetup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E6FAB7-B8A9-4CA3-B264-2DD3594E63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E11:L11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Lego Solver - r1</vt:lpstr>
    </vt:vector>
  </TitlesOfParts>
  <Company>Wisconsin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Tong</dc:creator>
  <cp:lastModifiedBy>JORDAN TONG</cp:lastModifiedBy>
  <dcterms:created xsi:type="dcterms:W3CDTF">2019-09-26T16:17:30Z</dcterms:created>
  <dcterms:modified xsi:type="dcterms:W3CDTF">2024-10-31T00:32:07Z</dcterms:modified>
</cp:coreProperties>
</file>