
<file path=[Content_Types].xml><?xml version="1.0" encoding="utf-8"?>
<Types xmlns="http://schemas.openxmlformats.org/package/2006/content-types">
  <Default Extension="gif" ContentType="image/gif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30"/>
  </bookViews>
  <sheets>
    <sheet name="1803B2" sheetId="1" r:id="rId1"/>
    <sheet name="1807C1" sheetId="2" r:id="rId2"/>
    <sheet name="1807E1" sheetId="3" r:id="rId3"/>
    <sheet name="1804B1" sheetId="4" r:id="rId4"/>
    <sheet name="1805C1" sheetId="5" r:id="rId5"/>
  </sheets>
  <calcPr calcId="144525"/>
</workbook>
</file>

<file path=xl/sharedStrings.xml><?xml version="1.0" encoding="utf-8"?>
<sst xmlns="http://schemas.openxmlformats.org/spreadsheetml/2006/main" count="1106" uniqueCount="223">
  <si>
    <t>BATCH START DATE:</t>
  </si>
  <si>
    <t>MODULE:</t>
  </si>
  <si>
    <t>HDSE-II/LINUX</t>
  </si>
  <si>
    <t>BATCH CODE:</t>
  </si>
  <si>
    <t>1803B2</t>
  </si>
  <si>
    <t xml:space="preserve">FACULTY:  </t>
  </si>
  <si>
    <t>MISS AATIKA LIAQUAT</t>
  </si>
  <si>
    <t xml:space="preserve">TIMINGS:  </t>
  </si>
  <si>
    <t>MWF(9-11)</t>
  </si>
  <si>
    <t>BATCH COORDINATOR</t>
  </si>
  <si>
    <t xml:space="preserve">MISS MAHA </t>
  </si>
  <si>
    <t>MONTH:</t>
  </si>
  <si>
    <t>APRIL,2020</t>
  </si>
  <si>
    <t>LA : LATE ARRIVED</t>
  </si>
  <si>
    <t>LV : LEAVE</t>
  </si>
  <si>
    <t xml:space="preserve">    ATTENDANCE SHEET</t>
  </si>
  <si>
    <t>AB : ABSENT</t>
  </si>
  <si>
    <t>S.N.</t>
  </si>
  <si>
    <t>Std. Id.</t>
  </si>
  <si>
    <t>Name</t>
  </si>
  <si>
    <t>Total</t>
  </si>
  <si>
    <t>Student1094198</t>
  </si>
  <si>
    <t>AHMED IQBAL</t>
  </si>
  <si>
    <t>P</t>
  </si>
  <si>
    <t>p</t>
  </si>
  <si>
    <t>No class</t>
  </si>
  <si>
    <t>Student1094199</t>
  </si>
  <si>
    <t>AIZAZ ALIM</t>
  </si>
  <si>
    <t>ab</t>
  </si>
  <si>
    <t>blue = extra session</t>
  </si>
  <si>
    <t>Student1093829</t>
  </si>
  <si>
    <t>FIDA HUSSAIN</t>
  </si>
  <si>
    <t>Student1092004</t>
  </si>
  <si>
    <t>HAMMAD SAMI</t>
  </si>
  <si>
    <t>Student1091939</t>
  </si>
  <si>
    <t>HUSSAIN ALI ASGHAR</t>
  </si>
  <si>
    <t>Student1098868</t>
  </si>
  <si>
    <t>MAIB PERWAIZ</t>
  </si>
  <si>
    <t>Student1059491</t>
  </si>
  <si>
    <t>MARIAM ABDUL WAHID</t>
  </si>
  <si>
    <t>Student1091977</t>
  </si>
  <si>
    <t>MUHAMMAD IMRAN</t>
  </si>
  <si>
    <t>Student1094195</t>
  </si>
  <si>
    <t>MUHAMMAD ZEESHAN</t>
  </si>
  <si>
    <t>Student1099183</t>
  </si>
  <si>
    <t>MUHAMMAD ALTAMASH ANSARI</t>
  </si>
  <si>
    <t>Student1088698</t>
  </si>
  <si>
    <t>MUHAMMAD WALEED SIDDIQUI</t>
  </si>
  <si>
    <t>Student1074008</t>
  </si>
  <si>
    <t>NOOR UL HUDA AAMIR</t>
  </si>
  <si>
    <t>Student1094196</t>
  </si>
  <si>
    <t>RAZA AHMED</t>
  </si>
  <si>
    <t>Student1098556</t>
  </si>
  <si>
    <t>SAHAR MUSHTAQ KHANJI</t>
  </si>
  <si>
    <t>Student1088701</t>
  </si>
  <si>
    <t>SAIF ULLAH KHAN</t>
  </si>
  <si>
    <t>Student1092922</t>
  </si>
  <si>
    <t>SARWAR HUSSAIN</t>
  </si>
  <si>
    <t>Student1051243</t>
  </si>
  <si>
    <t>SHAHZAD SHAH</t>
  </si>
  <si>
    <t>Student1074265</t>
  </si>
  <si>
    <t>SHAIKH TAHA ALEEM</t>
  </si>
  <si>
    <t>Student1074004</t>
  </si>
  <si>
    <t>SYED WASIF ALI SHAH</t>
  </si>
  <si>
    <t>Student1107942</t>
  </si>
  <si>
    <t>SYED SAMEER IQBAL</t>
  </si>
  <si>
    <t>Student1087638</t>
  </si>
  <si>
    <t>TAJMMUL NADEEM</t>
  </si>
  <si>
    <t>Student1098168</t>
  </si>
  <si>
    <t> Humaira</t>
  </si>
  <si>
    <t>Total Present Students</t>
  </si>
  <si>
    <t>Module</t>
  </si>
  <si>
    <t>Linux</t>
  </si>
  <si>
    <t>Session Covered as per CPC</t>
  </si>
  <si>
    <t>Actual Session Covered:</t>
  </si>
  <si>
    <t>7,8</t>
  </si>
  <si>
    <t>Total Flow</t>
  </si>
  <si>
    <t>Faculty Signature:</t>
  </si>
  <si>
    <t>11-JULY-2018</t>
  </si>
  <si>
    <t>HDSE II / PHP</t>
  </si>
  <si>
    <t>1807C1</t>
  </si>
  <si>
    <t>MWF(11-1)</t>
  </si>
  <si>
    <t>SIR BILAL KHAN</t>
  </si>
  <si>
    <t>APRIL , 2020</t>
  </si>
  <si>
    <t>1 WED</t>
  </si>
  <si>
    <t>3 FRI</t>
  </si>
  <si>
    <t>6 MON</t>
  </si>
  <si>
    <t>8 WED</t>
  </si>
  <si>
    <t>10 FRI</t>
  </si>
  <si>
    <t>13 MON</t>
  </si>
  <si>
    <t>15 WED</t>
  </si>
  <si>
    <t>17 FRI</t>
  </si>
  <si>
    <t>20 MON</t>
  </si>
  <si>
    <t>22 WED</t>
  </si>
  <si>
    <t>24 FRI</t>
  </si>
  <si>
    <t>27 MON</t>
  </si>
  <si>
    <t>29 WED</t>
  </si>
  <si>
    <t>Student1130254</t>
  </si>
  <si>
    <t>GHULAM MUSTAFA</t>
  </si>
  <si>
    <t>AB</t>
  </si>
  <si>
    <t>Student1124403</t>
  </si>
  <si>
    <t>MOHID USMAN</t>
  </si>
  <si>
    <t>Student1129630</t>
  </si>
  <si>
    <t>MUHAMMAD HUZAIFA KHAN</t>
  </si>
  <si>
    <t>Student1124407</t>
  </si>
  <si>
    <t>MUHAMMAD MAMOON HASHMI</t>
  </si>
  <si>
    <t>Student1089031</t>
  </si>
  <si>
    <t>SHEIKH ZAID ALI</t>
  </si>
  <si>
    <t>Student1127841</t>
  </si>
  <si>
    <t>SUMAIRA NADEEM</t>
  </si>
  <si>
    <t>Student1016727</t>
  </si>
  <si>
    <t>SYED MUNIB UR REHMAN</t>
  </si>
  <si>
    <t>Student1127544</t>
  </si>
  <si>
    <t>TALHA ADIL</t>
  </si>
  <si>
    <t>php</t>
  </si>
  <si>
    <t>mysql</t>
  </si>
  <si>
    <t>3,4</t>
  </si>
  <si>
    <t>5,6</t>
  </si>
  <si>
    <t>6,7</t>
  </si>
  <si>
    <t>9,10</t>
  </si>
  <si>
    <t>11,12</t>
  </si>
  <si>
    <t>13-JULY-2018</t>
  </si>
  <si>
    <t>1807E1</t>
  </si>
  <si>
    <t xml:space="preserve">MISS AATIKA </t>
  </si>
  <si>
    <t>MWF(3-5)</t>
  </si>
  <si>
    <t>Mr BILAL KHAN</t>
  </si>
  <si>
    <t>Student1090285</t>
  </si>
  <si>
    <t>ABDULLAH MUFIZ</t>
  </si>
  <si>
    <t>Student1130253</t>
  </si>
  <si>
    <t>HAFIZ MUHAMMAD SHARJEEL KHAN</t>
  </si>
  <si>
    <t>Student1130235</t>
  </si>
  <si>
    <t>KASHAN AHMED</t>
  </si>
  <si>
    <t>Student1130238</t>
  </si>
  <si>
    <t>MUHAMMAD HUSSAIN</t>
  </si>
  <si>
    <t>Student1129392</t>
  </si>
  <si>
    <t>MUHAMMAD MUBASHIR</t>
  </si>
  <si>
    <t>Student1129393</t>
  </si>
  <si>
    <t>MUHAMMAD SUFYAN BAIG</t>
  </si>
  <si>
    <t>Student1129395</t>
  </si>
  <si>
    <t>SAJEER AHMED</t>
  </si>
  <si>
    <t>Student1129075</t>
  </si>
  <si>
    <t>SANAULLAH</t>
  </si>
  <si>
    <t>Student1132395</t>
  </si>
  <si>
    <t>SAQLAIN AHMED</t>
  </si>
  <si>
    <t>Student1144072</t>
  </si>
  <si>
    <t>YASIR ALI</t>
  </si>
  <si>
    <t>Student1074493</t>
  </si>
  <si>
    <t>SHAHZINA KHAN</t>
  </si>
  <si>
    <t>BATCH START :</t>
  </si>
  <si>
    <t>-APR-2018</t>
  </si>
  <si>
    <t>HDSE II / LINUX</t>
  </si>
  <si>
    <t>1804B1</t>
  </si>
  <si>
    <t>TTS(9-11)</t>
  </si>
  <si>
    <t>BILAL KHAN</t>
  </si>
  <si>
    <t>APRIL, 2020</t>
  </si>
  <si>
    <t>2 THU</t>
  </si>
  <si>
    <t>4 SAT</t>
  </si>
  <si>
    <t>7 TUE</t>
  </si>
  <si>
    <t>9 THU</t>
  </si>
  <si>
    <t>11 SAT</t>
  </si>
  <si>
    <t>14 TUE</t>
  </si>
  <si>
    <t>16 THU</t>
  </si>
  <si>
    <t>18 SAT</t>
  </si>
  <si>
    <t>21 TUE</t>
  </si>
  <si>
    <t>23 THU</t>
  </si>
  <si>
    <t>25 SAT</t>
  </si>
  <si>
    <t>28 TUE</t>
  </si>
  <si>
    <t>30 THU</t>
  </si>
  <si>
    <t>Student1101701</t>
  </si>
  <si>
    <t>ADYAN SIRAJ</t>
  </si>
  <si>
    <t>Student1104407</t>
  </si>
  <si>
    <t>AHMED FARAZ</t>
  </si>
  <si>
    <t>Student1101686</t>
  </si>
  <si>
    <t>HANAN AHMED</t>
  </si>
  <si>
    <t>Student1100874</t>
  </si>
  <si>
    <t>HUMAIRA ASGHAR</t>
  </si>
  <si>
    <t>Student1087647</t>
  </si>
  <si>
    <t>JUNAID KHAN</t>
  </si>
  <si>
    <t>Student1114548</t>
  </si>
  <si>
    <t>MEHWISH TARIQ</t>
  </si>
  <si>
    <t>Student1088697</t>
  </si>
  <si>
    <t>MUHAMMAD AFFAN KHAN</t>
  </si>
  <si>
    <t>Student1107923</t>
  </si>
  <si>
    <t>MUHAMMAD FARHAN</t>
  </si>
  <si>
    <t>Student1101672</t>
  </si>
  <si>
    <t>MUHAMMAD TALHA AHSAN</t>
  </si>
  <si>
    <t>Student1101677</t>
  </si>
  <si>
    <t>OSAMA IBRAHIM</t>
  </si>
  <si>
    <t>Student1106965</t>
  </si>
  <si>
    <t>SHAHEER ALAM</t>
  </si>
  <si>
    <t>Student1085143</t>
  </si>
  <si>
    <t>SHEHRYAR KHALID</t>
  </si>
  <si>
    <t>Student1106855</t>
  </si>
  <si>
    <t>SHEIKH MOIZ PASHA</t>
  </si>
  <si>
    <t>Student1104927</t>
  </si>
  <si>
    <t>TAHSEEN HUSSAIN SHEIKH</t>
  </si>
  <si>
    <t>Student1107670</t>
  </si>
  <si>
    <t>TEHREEM SULTANA</t>
  </si>
  <si>
    <t>-MAY-2018</t>
  </si>
  <si>
    <t>1805C1</t>
  </si>
  <si>
    <t>TTS(11-1)</t>
  </si>
  <si>
    <t>Student1096028</t>
  </si>
  <si>
    <t>ABBAS ILYAS</t>
  </si>
  <si>
    <t>Student1104801</t>
  </si>
  <si>
    <t>AHSAN SALEEM</t>
  </si>
  <si>
    <t>Student1107157</t>
  </si>
  <si>
    <t>BILAL MISBAH</t>
  </si>
  <si>
    <t>Student1106964</t>
  </si>
  <si>
    <t>GHULAM MOHIUDDIN</t>
  </si>
  <si>
    <t>Student1104802</t>
  </si>
  <si>
    <t>KHIZAR IMTIAZ</t>
  </si>
  <si>
    <t>Student1107273</t>
  </si>
  <si>
    <t>MAHAK NASIR</t>
  </si>
  <si>
    <t>Student1105265</t>
  </si>
  <si>
    <t>MAHNOOR SADIQ</t>
  </si>
  <si>
    <t>Student1106206</t>
  </si>
  <si>
    <t>MUHAMMAD SHAREH USMAN</t>
  </si>
  <si>
    <t>Student1106210</t>
  </si>
  <si>
    <t>MUHAMMAD TAHA ARIF</t>
  </si>
  <si>
    <t>Student1106863</t>
  </si>
  <si>
    <t>MUHAMMAD ZAIN</t>
  </si>
  <si>
    <t>Student1105268</t>
  </si>
  <si>
    <t>RIDA FATIMA</t>
  </si>
</sst>
</file>

<file path=xl/styles.xml><?xml version="1.0" encoding="utf-8"?>
<styleSheet xmlns="http://schemas.openxmlformats.org/spreadsheetml/2006/main">
  <numFmts count="7">
    <numFmt numFmtId="176" formatCode="_ * #,##0_ ;_ * \-#,##0_ ;_ * &quot;-&quot;_ ;_ @_ "/>
    <numFmt numFmtId="177" formatCode="d\ ddd"/>
    <numFmt numFmtId="178" formatCode="[$-F800]dddd\,\ mmmm\ dd\,\ yyyy"/>
    <numFmt numFmtId="179" formatCode="_ * #,##0.00_ ;_ * \-#,##0.00_ ;_ * &quot;-&quot;??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80" formatCode="[$-409]d\-mmm\-yy;@"/>
  </numFmts>
  <fonts count="35">
    <font>
      <sz val="11"/>
      <color theme="1"/>
      <name val="Calibri"/>
      <charset val="134"/>
      <scheme val="minor"/>
    </font>
    <font>
      <b/>
      <sz val="11"/>
      <color theme="1"/>
      <name val="Arial"/>
      <charset val="134"/>
    </font>
    <font>
      <b/>
      <sz val="10"/>
      <color theme="1"/>
      <name val="Calibri Light"/>
      <charset val="134"/>
      <scheme val="major"/>
    </font>
    <font>
      <sz val="10"/>
      <name val="Calibri Light"/>
      <charset val="134"/>
      <scheme val="major"/>
    </font>
    <font>
      <b/>
      <sz val="10"/>
      <name val="Calibri Light"/>
      <charset val="134"/>
      <scheme val="major"/>
    </font>
    <font>
      <b/>
      <sz val="10"/>
      <color theme="1"/>
      <name val="Arial"/>
      <charset val="134"/>
    </font>
    <font>
      <sz val="10"/>
      <name val="Arial"/>
      <charset val="134"/>
    </font>
    <font>
      <b/>
      <sz val="14"/>
      <color theme="1"/>
      <name val="Calibri Light"/>
      <charset val="134"/>
      <scheme val="major"/>
    </font>
    <font>
      <b/>
      <sz val="10"/>
      <name val="Arial"/>
      <charset val="134"/>
    </font>
    <font>
      <b/>
      <sz val="10"/>
      <name val="Calibri"/>
      <charset val="134"/>
      <scheme val="minor"/>
    </font>
    <font>
      <b/>
      <sz val="11"/>
      <name val="Cambria"/>
      <charset val="134"/>
    </font>
    <font>
      <sz val="11"/>
      <name val="Cambria"/>
      <charset val="134"/>
    </font>
    <font>
      <b/>
      <sz val="11"/>
      <color rgb="FFFF0000"/>
      <name val="Cambria"/>
      <charset val="134"/>
    </font>
    <font>
      <b/>
      <sz val="26"/>
      <name val="Cambria"/>
      <charset val="134"/>
    </font>
    <font>
      <sz val="11"/>
      <name val="Calibri Light"/>
      <charset val="134"/>
      <scheme val="major"/>
    </font>
    <font>
      <b/>
      <sz val="10"/>
      <name val="Cambria"/>
      <charset val="134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-0.2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4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25" fillId="13" borderId="0" applyNumberFormat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9" borderId="34" applyNumberFormat="0" applyAlignment="0" applyProtection="0">
      <alignment vertical="center"/>
    </xf>
    <xf numFmtId="0" fontId="16" fillId="0" borderId="33" applyNumberFormat="0" applyFill="0" applyAlignment="0" applyProtection="0">
      <alignment vertical="center"/>
    </xf>
    <xf numFmtId="0" fontId="0" fillId="10" borderId="35" applyNumberFormat="0" applyFon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6" fillId="0" borderId="33" applyNumberFormat="0" applyFill="0" applyAlignment="0" applyProtection="0">
      <alignment vertical="center"/>
    </xf>
    <xf numFmtId="0" fontId="20" fillId="0" borderId="38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1" fillId="20" borderId="39" applyNumberFormat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19" fillId="11" borderId="36" applyNumberFormat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30" fillId="11" borderId="39" applyNumberFormat="0" applyAlignment="0" applyProtection="0">
      <alignment vertical="center"/>
    </xf>
    <xf numFmtId="0" fontId="33" fillId="0" borderId="40" applyNumberFormat="0" applyFill="0" applyAlignment="0" applyProtection="0">
      <alignment vertical="center"/>
    </xf>
    <xf numFmtId="0" fontId="24" fillId="0" borderId="37" applyNumberFormat="0" applyFill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5" fillId="37" borderId="0" applyNumberFormat="0" applyBorder="0" applyAlignment="0" applyProtection="0">
      <alignment vertical="center"/>
    </xf>
    <xf numFmtId="0" fontId="29" fillId="38" borderId="0" applyNumberFormat="0" applyBorder="0" applyAlignment="0" applyProtection="0">
      <alignment vertical="center"/>
    </xf>
  </cellStyleXfs>
  <cellXfs count="134">
    <xf numFmtId="0" fontId="0" fillId="0" borderId="0" xfId="0">
      <alignment vertical="center"/>
    </xf>
    <xf numFmtId="0" fontId="1" fillId="0" borderId="0" xfId="0" applyFont="1" applyFill="1" applyAlignment="1"/>
    <xf numFmtId="0" fontId="2" fillId="0" borderId="1" xfId="0" applyFont="1" applyFill="1" applyBorder="1" applyAlignment="1">
      <alignment horizontal="left"/>
    </xf>
    <xf numFmtId="49" fontId="2" fillId="0" borderId="1" xfId="0" applyNumberFormat="1" applyFont="1" applyFill="1" applyBorder="1" applyAlignment="1">
      <alignment horizontal="right"/>
    </xf>
    <xf numFmtId="0" fontId="2" fillId="0" borderId="0" xfId="0" applyFont="1" applyFill="1" applyBorder="1" applyAlignment="1"/>
    <xf numFmtId="0" fontId="2" fillId="0" borderId="0" xfId="0" applyFont="1" applyFill="1" applyAlignment="1"/>
    <xf numFmtId="0" fontId="2" fillId="0" borderId="2" xfId="0" applyFont="1" applyFill="1" applyBorder="1" applyAlignment="1">
      <alignment horizontal="left"/>
    </xf>
    <xf numFmtId="0" fontId="3" fillId="0" borderId="2" xfId="0" applyFont="1" applyFill="1" applyBorder="1" applyAlignment="1">
      <alignment horizontal="left"/>
    </xf>
    <xf numFmtId="0" fontId="4" fillId="0" borderId="1" xfId="0" applyNumberFormat="1" applyFont="1" applyFill="1" applyBorder="1" applyAlignment="1" applyProtection="1">
      <alignment horizontal="right"/>
      <protection locked="0"/>
    </xf>
    <xf numFmtId="0" fontId="5" fillId="0" borderId="0" xfId="0" applyFont="1" applyFill="1" applyAlignment="1"/>
    <xf numFmtId="0" fontId="3" fillId="0" borderId="0" xfId="0" applyFont="1" applyFill="1" applyBorder="1" applyAlignment="1"/>
    <xf numFmtId="0" fontId="2" fillId="0" borderId="2" xfId="0" applyFont="1" applyFill="1" applyBorder="1" applyAlignment="1"/>
    <xf numFmtId="178" fontId="2" fillId="0" borderId="2" xfId="0" applyNumberFormat="1" applyFont="1" applyFill="1" applyBorder="1" applyAlignment="1">
      <alignment horizontal="right"/>
    </xf>
    <xf numFmtId="178" fontId="2" fillId="0" borderId="0" xfId="0" applyNumberFormat="1" applyFont="1" applyFill="1" applyBorder="1" applyAlignment="1"/>
    <xf numFmtId="178" fontId="2" fillId="0" borderId="0" xfId="0" applyNumberFormat="1" applyFont="1" applyFill="1" applyBorder="1" applyAlignment="1">
      <alignment horizontal="right"/>
    </xf>
    <xf numFmtId="0" fontId="6" fillId="0" borderId="0" xfId="0" applyFont="1" applyFill="1" applyAlignment="1"/>
    <xf numFmtId="0" fontId="7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top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177" fontId="4" fillId="2" borderId="3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left"/>
    </xf>
    <xf numFmtId="0" fontId="3" fillId="0" borderId="3" xfId="0" applyFont="1" applyFill="1" applyBorder="1" applyAlignment="1"/>
    <xf numFmtId="0" fontId="8" fillId="0" borderId="6" xfId="0" applyFont="1" applyFill="1" applyBorder="1" applyAlignment="1">
      <alignment horizontal="right"/>
    </xf>
    <xf numFmtId="0" fontId="8" fillId="0" borderId="7" xfId="0" applyFont="1" applyFill="1" applyBorder="1" applyAlignment="1">
      <alignment horizontal="right"/>
    </xf>
    <xf numFmtId="0" fontId="8" fillId="0" borderId="2" xfId="0" applyFont="1" applyFill="1" applyBorder="1" applyAlignment="1">
      <alignment horizontal="right"/>
    </xf>
    <xf numFmtId="0" fontId="8" fillId="0" borderId="8" xfId="0" applyFont="1" applyFill="1" applyBorder="1" applyAlignment="1">
      <alignment horizontal="right"/>
    </xf>
    <xf numFmtId="0" fontId="2" fillId="0" borderId="1" xfId="0" applyFont="1" applyFill="1" applyBorder="1" applyAlignment="1"/>
    <xf numFmtId="0" fontId="2" fillId="0" borderId="1" xfId="0" applyFont="1" applyFill="1" applyBorder="1" applyAlignment="1">
      <alignment horizontal="right" wrapText="1"/>
    </xf>
    <xf numFmtId="0" fontId="2" fillId="0" borderId="2" xfId="0" applyFont="1" applyFill="1" applyBorder="1" applyAlignment="1">
      <alignment horizontal="right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0" fontId="5" fillId="0" borderId="9" xfId="0" applyFont="1" applyFill="1" applyBorder="1" applyAlignment="1"/>
    <xf numFmtId="0" fontId="7" fillId="0" borderId="1" xfId="0" applyFont="1" applyFill="1" applyBorder="1" applyAlignment="1">
      <alignment vertical="center"/>
    </xf>
    <xf numFmtId="0" fontId="3" fillId="4" borderId="3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3" fillId="3" borderId="3" xfId="0" applyNumberFormat="1" applyFont="1" applyFill="1" applyBorder="1" applyAlignment="1">
      <alignment horizontal="center" vertical="center"/>
    </xf>
    <xf numFmtId="0" fontId="3" fillId="0" borderId="3" xfId="0" applyNumberFormat="1" applyFont="1" applyFill="1" applyBorder="1" applyAlignment="1">
      <alignment horizontal="center" vertical="center"/>
    </xf>
    <xf numFmtId="0" fontId="3" fillId="0" borderId="0" xfId="0" applyFont="1" applyFill="1" applyAlignment="1"/>
    <xf numFmtId="0" fontId="9" fillId="6" borderId="0" xfId="0" applyFont="1" applyFill="1" applyAlignment="1">
      <alignment horizontal="right" vertical="center"/>
    </xf>
    <xf numFmtId="0" fontId="3" fillId="0" borderId="3" xfId="0" applyFont="1" applyFill="1" applyBorder="1" applyAlignment="1">
      <alignment horizontal="center"/>
    </xf>
    <xf numFmtId="0" fontId="9" fillId="6" borderId="0" xfId="0" applyFont="1" applyFill="1" applyBorder="1" applyAlignment="1">
      <alignment horizontal="right"/>
    </xf>
    <xf numFmtId="177" fontId="4" fillId="7" borderId="3" xfId="0" applyNumberFormat="1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left" vertical="center"/>
    </xf>
    <xf numFmtId="0" fontId="3" fillId="0" borderId="3" xfId="0" applyFont="1" applyFill="1" applyBorder="1" applyAlignment="1">
      <alignment vertical="center"/>
    </xf>
    <xf numFmtId="0" fontId="6" fillId="0" borderId="0" xfId="0" applyFont="1" applyFill="1" applyAlignment="1">
      <alignment vertical="center"/>
    </xf>
    <xf numFmtId="0" fontId="5" fillId="0" borderId="0" xfId="0" applyFont="1" applyFill="1" applyBorder="1" applyAlignment="1"/>
    <xf numFmtId="0" fontId="1" fillId="0" borderId="10" xfId="0" applyFont="1" applyFill="1" applyBorder="1" applyAlignment="1"/>
    <xf numFmtId="0" fontId="0" fillId="0" borderId="0" xfId="0" applyFont="1" applyFill="1" applyAlignment="1"/>
    <xf numFmtId="180" fontId="2" fillId="0" borderId="1" xfId="0" applyNumberFormat="1" applyFont="1" applyFill="1" applyBorder="1" applyAlignment="1">
      <alignment horizontal="right"/>
    </xf>
    <xf numFmtId="0" fontId="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top"/>
    </xf>
    <xf numFmtId="0" fontId="4" fillId="2" borderId="11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177" fontId="4" fillId="2" borderId="13" xfId="0" applyNumberFormat="1" applyFont="1" applyFill="1" applyBorder="1" applyAlignment="1">
      <alignment horizontal="center" vertical="center"/>
    </xf>
    <xf numFmtId="0" fontId="10" fillId="0" borderId="14" xfId="0" applyFont="1" applyFill="1" applyBorder="1" applyAlignment="1">
      <alignment horizontal="center" vertical="center" wrapText="1"/>
    </xf>
    <xf numFmtId="0" fontId="10" fillId="0" borderId="15" xfId="0" applyFont="1" applyFill="1" applyBorder="1" applyAlignment="1">
      <alignment horizontal="center" vertical="center" wrapText="1"/>
    </xf>
    <xf numFmtId="0" fontId="10" fillId="0" borderId="16" xfId="0" applyFont="1" applyFill="1" applyBorder="1" applyAlignment="1">
      <alignment horizontal="center" vertical="center" wrapText="1"/>
    </xf>
    <xf numFmtId="0" fontId="11" fillId="6" borderId="3" xfId="0" applyFont="1" applyFill="1" applyBorder="1" applyAlignment="1">
      <alignment horizontal="center" vertical="center" textRotation="255"/>
    </xf>
    <xf numFmtId="0" fontId="0" fillId="4" borderId="0" xfId="0" applyFont="1" applyFill="1" applyAlignment="1"/>
    <xf numFmtId="0" fontId="10" fillId="0" borderId="17" xfId="0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center" vertical="center" wrapText="1"/>
    </xf>
    <xf numFmtId="0" fontId="10" fillId="0" borderId="5" xfId="0" applyFont="1" applyFill="1" applyBorder="1" applyAlignment="1">
      <alignment horizontal="center" vertical="center" wrapText="1"/>
    </xf>
    <xf numFmtId="0" fontId="12" fillId="6" borderId="3" xfId="0" applyFont="1" applyFill="1" applyBorder="1" applyAlignment="1">
      <alignment horizontal="center" vertical="center"/>
    </xf>
    <xf numFmtId="0" fontId="11" fillId="6" borderId="3" xfId="0" applyFont="1" applyFill="1" applyBorder="1" applyAlignment="1">
      <alignment horizontal="center" vertical="center" textRotation="255" wrapText="1"/>
    </xf>
    <xf numFmtId="0" fontId="10" fillId="6" borderId="3" xfId="0" applyFont="1" applyFill="1" applyBorder="1" applyAlignment="1">
      <alignment horizontal="center" vertical="center" wrapText="1"/>
    </xf>
    <xf numFmtId="0" fontId="10" fillId="0" borderId="18" xfId="0" applyFont="1" applyFill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0" fontId="10" fillId="0" borderId="19" xfId="0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 wrapText="1"/>
    </xf>
    <xf numFmtId="0" fontId="11" fillId="6" borderId="15" xfId="0" applyFont="1" applyFill="1" applyBorder="1" applyAlignment="1">
      <alignment horizontal="center" vertical="center" textRotation="255" wrapText="1"/>
    </xf>
    <xf numFmtId="0" fontId="12" fillId="6" borderId="15" xfId="0" applyFont="1" applyFill="1" applyBorder="1" applyAlignment="1">
      <alignment horizontal="center" vertical="center"/>
    </xf>
    <xf numFmtId="0" fontId="11" fillId="6" borderId="15" xfId="0" applyFont="1" applyFill="1" applyBorder="1" applyAlignment="1">
      <alignment horizontal="center" vertical="center" textRotation="255"/>
    </xf>
    <xf numFmtId="0" fontId="3" fillId="0" borderId="20" xfId="0" applyFont="1" applyFill="1" applyBorder="1" applyAlignment="1">
      <alignment horizontal="center" vertical="center" wrapText="1"/>
    </xf>
    <xf numFmtId="0" fontId="8" fillId="0" borderId="21" xfId="0" applyFont="1" applyFill="1" applyBorder="1" applyAlignment="1">
      <alignment horizontal="right"/>
    </xf>
    <xf numFmtId="0" fontId="3" fillId="3" borderId="15" xfId="0" applyFont="1" applyFill="1" applyBorder="1" applyAlignment="1">
      <alignment horizontal="center" vertical="center"/>
    </xf>
    <xf numFmtId="0" fontId="3" fillId="0" borderId="19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right"/>
    </xf>
    <xf numFmtId="0" fontId="8" fillId="0" borderId="9" xfId="0" applyFont="1" applyFill="1" applyBorder="1" applyAlignment="1">
      <alignment horizontal="right"/>
    </xf>
    <xf numFmtId="0" fontId="9" fillId="6" borderId="0" xfId="0" applyFont="1" applyFill="1" applyBorder="1" applyAlignment="1">
      <alignment horizontal="right" vertical="center"/>
    </xf>
    <xf numFmtId="0" fontId="4" fillId="0" borderId="3" xfId="0" applyFont="1" applyFill="1" applyBorder="1" applyAlignment="1">
      <alignment horizontal="center" vertical="center"/>
    </xf>
    <xf numFmtId="0" fontId="0" fillId="0" borderId="0" xfId="0" applyFont="1" applyFill="1" applyBorder="1" applyAlignment="1"/>
    <xf numFmtId="0" fontId="3" fillId="0" borderId="19" xfId="0" applyFont="1" applyFill="1" applyBorder="1" applyAlignment="1"/>
    <xf numFmtId="0" fontId="3" fillId="0" borderId="22" xfId="0" applyFont="1" applyFill="1" applyBorder="1" applyAlignment="1"/>
    <xf numFmtId="0" fontId="0" fillId="0" borderId="23" xfId="0" applyFont="1" applyFill="1" applyBorder="1" applyAlignment="1"/>
    <xf numFmtId="0" fontId="3" fillId="0" borderId="24" xfId="0" applyFont="1" applyFill="1" applyBorder="1" applyAlignment="1">
      <alignment horizontal="left"/>
    </xf>
    <xf numFmtId="0" fontId="3" fillId="0" borderId="24" xfId="0" applyFont="1" applyFill="1" applyBorder="1" applyAlignment="1"/>
    <xf numFmtId="0" fontId="7" fillId="0" borderId="0" xfId="0" applyFont="1" applyFill="1" applyBorder="1" applyAlignment="1">
      <alignment vertical="center"/>
    </xf>
    <xf numFmtId="0" fontId="1" fillId="0" borderId="9" xfId="0" applyFont="1" applyFill="1" applyBorder="1" applyAlignment="1"/>
    <xf numFmtId="177" fontId="4" fillId="8" borderId="13" xfId="0" applyNumberFormat="1" applyFont="1" applyFill="1" applyBorder="1" applyAlignment="1">
      <alignment horizontal="center" vertical="center"/>
    </xf>
    <xf numFmtId="177" fontId="4" fillId="2" borderId="25" xfId="0" applyNumberFormat="1" applyFont="1" applyFill="1" applyBorder="1" applyAlignment="1">
      <alignment horizontal="center" vertical="center"/>
    </xf>
    <xf numFmtId="0" fontId="12" fillId="6" borderId="4" xfId="0" applyFont="1" applyFill="1" applyBorder="1" applyAlignment="1">
      <alignment horizontal="center" vertical="center"/>
    </xf>
    <xf numFmtId="0" fontId="11" fillId="4" borderId="3" xfId="0" applyFont="1" applyFill="1" applyBorder="1" applyAlignment="1">
      <alignment horizontal="center" vertical="center"/>
    </xf>
    <xf numFmtId="0" fontId="10" fillId="4" borderId="3" xfId="0" applyFont="1" applyFill="1" applyBorder="1" applyAlignment="1">
      <alignment horizontal="center" vertical="center"/>
    </xf>
    <xf numFmtId="0" fontId="10" fillId="6" borderId="3" xfId="0" applyFont="1" applyFill="1" applyBorder="1" applyAlignment="1">
      <alignment horizontal="center" vertical="center" textRotation="255"/>
    </xf>
    <xf numFmtId="0" fontId="11" fillId="6" borderId="3" xfId="0" applyFont="1" applyFill="1" applyBorder="1" applyAlignment="1">
      <alignment horizontal="center" vertical="center"/>
    </xf>
    <xf numFmtId="0" fontId="11" fillId="0" borderId="15" xfId="0" applyFont="1" applyFill="1" applyBorder="1" applyAlignment="1">
      <alignment horizontal="center" vertical="center"/>
    </xf>
    <xf numFmtId="0" fontId="12" fillId="6" borderId="26" xfId="0" applyFont="1" applyFill="1" applyBorder="1" applyAlignment="1">
      <alignment horizontal="center" vertical="center"/>
    </xf>
    <xf numFmtId="0" fontId="12" fillId="4" borderId="3" xfId="0" applyFont="1" applyFill="1" applyBorder="1" applyAlignment="1">
      <alignment horizontal="center" vertical="center"/>
    </xf>
    <xf numFmtId="0" fontId="11" fillId="0" borderId="3" xfId="0" applyFont="1" applyFill="1" applyBorder="1" applyAlignment="1">
      <alignment horizontal="center" vertical="center"/>
    </xf>
    <xf numFmtId="0" fontId="11" fillId="0" borderId="4" xfId="0" applyFont="1" applyFill="1" applyBorder="1" applyAlignment="1">
      <alignment horizontal="center" vertical="center"/>
    </xf>
    <xf numFmtId="0" fontId="11" fillId="6" borderId="15" xfId="0" applyFont="1" applyFill="1" applyBorder="1" applyAlignment="1">
      <alignment horizontal="center" vertical="center"/>
    </xf>
    <xf numFmtId="0" fontId="10" fillId="6" borderId="15" xfId="0" applyFont="1" applyFill="1" applyBorder="1" applyAlignment="1">
      <alignment horizontal="center" vertical="center"/>
    </xf>
    <xf numFmtId="0" fontId="13" fillId="6" borderId="15" xfId="0" applyFont="1" applyFill="1" applyBorder="1" applyAlignment="1">
      <alignment horizontal="center" vertical="center" textRotation="255"/>
    </xf>
    <xf numFmtId="0" fontId="11" fillId="6" borderId="3" xfId="0" applyFont="1" applyFill="1" applyBorder="1" applyAlignment="1">
      <alignment horizontal="center"/>
    </xf>
    <xf numFmtId="0" fontId="11" fillId="0" borderId="3" xfId="0" applyFont="1" applyFill="1" applyBorder="1" applyAlignment="1">
      <alignment horizontal="center"/>
    </xf>
    <xf numFmtId="0" fontId="2" fillId="0" borderId="27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177" fontId="4" fillId="2" borderId="12" xfId="0" applyNumberFormat="1" applyFont="1" applyFill="1" applyBorder="1" applyAlignment="1">
      <alignment horizontal="center" vertical="center"/>
    </xf>
    <xf numFmtId="177" fontId="4" fillId="2" borderId="28" xfId="0" applyNumberFormat="1" applyFont="1" applyFill="1" applyBorder="1" applyAlignment="1">
      <alignment horizontal="center" vertical="center"/>
    </xf>
    <xf numFmtId="0" fontId="14" fillId="0" borderId="15" xfId="0" applyFont="1" applyFill="1" applyBorder="1" applyAlignment="1">
      <alignment horizontal="center" vertical="center"/>
    </xf>
    <xf numFmtId="0" fontId="14" fillId="0" borderId="15" xfId="0" applyFont="1" applyFill="1" applyBorder="1" applyAlignment="1">
      <alignment horizontal="center"/>
    </xf>
    <xf numFmtId="0" fontId="10" fillId="3" borderId="29" xfId="0" applyFont="1" applyFill="1" applyBorder="1" applyAlignment="1">
      <alignment horizontal="center"/>
    </xf>
    <xf numFmtId="0" fontId="14" fillId="0" borderId="3" xfId="0" applyFont="1" applyFill="1" applyBorder="1" applyAlignment="1">
      <alignment horizontal="center" vertical="center"/>
    </xf>
    <xf numFmtId="0" fontId="14" fillId="0" borderId="3" xfId="0" applyFont="1" applyFill="1" applyBorder="1" applyAlignment="1">
      <alignment horizontal="center"/>
    </xf>
    <xf numFmtId="0" fontId="14" fillId="0" borderId="4" xfId="0" applyFont="1" applyFill="1" applyBorder="1" applyAlignment="1">
      <alignment horizontal="center" vertical="center"/>
    </xf>
    <xf numFmtId="0" fontId="14" fillId="0" borderId="4" xfId="0" applyFont="1" applyFill="1" applyBorder="1" applyAlignment="1">
      <alignment horizontal="center"/>
    </xf>
    <xf numFmtId="0" fontId="15" fillId="3" borderId="29" xfId="0" applyFont="1" applyFill="1" applyBorder="1" applyAlignment="1">
      <alignment horizontal="center"/>
    </xf>
    <xf numFmtId="0" fontId="3" fillId="3" borderId="30" xfId="0" applyFont="1" applyFill="1" applyBorder="1" applyAlignment="1"/>
    <xf numFmtId="0" fontId="3" fillId="0" borderId="29" xfId="0" applyFont="1" applyFill="1" applyBorder="1" applyAlignment="1"/>
    <xf numFmtId="0" fontId="3" fillId="0" borderId="31" xfId="0" applyFont="1" applyFill="1" applyBorder="1" applyAlignment="1">
      <alignment horizontal="left"/>
    </xf>
    <xf numFmtId="0" fontId="3" fillId="0" borderId="32" xfId="0" applyFont="1" applyFill="1" applyBorder="1" applyAlignment="1">
      <alignment horizontal="left"/>
    </xf>
    <xf numFmtId="0" fontId="0" fillId="0" borderId="0" xfId="0" applyFont="1" applyFill="1" applyAlignment="1">
      <alignment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2">
    <dxf>
      <font>
        <b val="0"/>
        <i val="0"/>
      </font>
      <fill>
        <patternFill patternType="solid">
          <bgColor theme="0" tint="-0.349986266670736"/>
        </patternFill>
      </fill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GIF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GIF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1.GIF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0</xdr:colOff>
      <xdr:row>11</xdr:row>
      <xdr:rowOff>19050</xdr:rowOff>
    </xdr:from>
    <xdr:to>
      <xdr:col>2</xdr:col>
      <xdr:colOff>28575</xdr:colOff>
      <xdr:row>11</xdr:row>
      <xdr:rowOff>47625</xdr:rowOff>
    </xdr:to>
    <xdr:pic>
      <xdr:nvPicPr>
        <xdr:cNvPr id="2" name="Picture 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488565" y="2819400"/>
          <a:ext cx="28575" cy="2857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9525</xdr:rowOff>
    </xdr:to>
    <xdr:pic>
      <xdr:nvPicPr>
        <xdr:cNvPr id="3" name="Picture 2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48856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4" name="Picture 3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488565" y="2419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9525</xdr:rowOff>
    </xdr:to>
    <xdr:pic>
      <xdr:nvPicPr>
        <xdr:cNvPr id="5" name="Picture 4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48856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6" name="Picture 5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488565" y="2419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9525</xdr:rowOff>
    </xdr:to>
    <xdr:pic>
      <xdr:nvPicPr>
        <xdr:cNvPr id="7" name="Picture 6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48856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8" name="Picture 7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488565" y="2419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9525</xdr:rowOff>
    </xdr:to>
    <xdr:pic>
      <xdr:nvPicPr>
        <xdr:cNvPr id="9" name="Picture 8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48856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0" name="Picture 9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488565" y="2419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9525</xdr:rowOff>
    </xdr:to>
    <xdr:pic>
      <xdr:nvPicPr>
        <xdr:cNvPr id="11" name="Picture 10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48856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2" name="Picture 11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488565" y="2419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9525</xdr:rowOff>
    </xdr:to>
    <xdr:pic>
      <xdr:nvPicPr>
        <xdr:cNvPr id="13" name="Picture 12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48856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4" name="Picture 13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488565" y="2419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9525</xdr:rowOff>
    </xdr:to>
    <xdr:pic>
      <xdr:nvPicPr>
        <xdr:cNvPr id="15" name="Picture 14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48856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6" name="Picture 15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488565" y="2419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9525</xdr:rowOff>
    </xdr:to>
    <xdr:pic>
      <xdr:nvPicPr>
        <xdr:cNvPr id="17" name="Picture 16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48856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8" name="Picture 17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488565" y="2419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9525</xdr:rowOff>
    </xdr:to>
    <xdr:pic>
      <xdr:nvPicPr>
        <xdr:cNvPr id="19" name="Picture 18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48856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9525</xdr:colOff>
      <xdr:row>9</xdr:row>
      <xdr:rowOff>9525</xdr:rowOff>
    </xdr:to>
    <xdr:pic>
      <xdr:nvPicPr>
        <xdr:cNvPr id="20" name="Picture 19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488565" y="2038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21" name="Picture 20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488565" y="2419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9525</xdr:colOff>
      <xdr:row>9</xdr:row>
      <xdr:rowOff>9525</xdr:rowOff>
    </xdr:to>
    <xdr:pic>
      <xdr:nvPicPr>
        <xdr:cNvPr id="22" name="Picture 21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488565" y="2038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23" name="Picture 22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488565" y="2419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9525</xdr:rowOff>
    </xdr:to>
    <xdr:pic>
      <xdr:nvPicPr>
        <xdr:cNvPr id="24" name="Picture 23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48856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25" name="Picture 24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488565" y="2419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9525</xdr:rowOff>
    </xdr:to>
    <xdr:pic>
      <xdr:nvPicPr>
        <xdr:cNvPr id="26" name="Picture 25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48856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27" name="Picture 26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488565" y="2419350"/>
          <a:ext cx="9525" cy="9525"/>
        </a:xfrm>
        <a:prstGeom prst="rect">
          <a:avLst/>
        </a:prstGeom>
        <a:noFill/>
      </xdr:spPr>
    </xdr:pic>
    <xdr:clientData/>
  </xdr:twoCellAnchor>
  <xdr:twoCellAnchor>
    <xdr:from>
      <xdr:col>2</xdr:col>
      <xdr:colOff>0</xdr:colOff>
      <xdr:row>12</xdr:row>
      <xdr:rowOff>19050</xdr:rowOff>
    </xdr:from>
    <xdr:to>
      <xdr:col>2</xdr:col>
      <xdr:colOff>28575</xdr:colOff>
      <xdr:row>12</xdr:row>
      <xdr:rowOff>47625</xdr:rowOff>
    </xdr:to>
    <xdr:pic>
      <xdr:nvPicPr>
        <xdr:cNvPr id="28" name="Picture 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488565" y="3200400"/>
          <a:ext cx="28575" cy="2857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260684</xdr:colOff>
      <xdr:row>0</xdr:row>
      <xdr:rowOff>0</xdr:rowOff>
    </xdr:from>
    <xdr:to>
      <xdr:col>15</xdr:col>
      <xdr:colOff>133049</xdr:colOff>
      <xdr:row>6</xdr:row>
      <xdr:rowOff>3810</xdr:rowOff>
    </xdr:to>
    <xdr:pic>
      <xdr:nvPicPr>
        <xdr:cNvPr id="29" name="Picture 28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17970" y="0"/>
          <a:ext cx="6577965" cy="103251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31</xdr:row>
      <xdr:rowOff>0</xdr:rowOff>
    </xdr:from>
    <xdr:to>
      <xdr:col>2</xdr:col>
      <xdr:colOff>9525</xdr:colOff>
      <xdr:row>31</xdr:row>
      <xdr:rowOff>9525</xdr:rowOff>
    </xdr:to>
    <xdr:pic>
      <xdr:nvPicPr>
        <xdr:cNvPr id="30" name="Picture 29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488565" y="10420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31</xdr:row>
      <xdr:rowOff>0</xdr:rowOff>
    </xdr:from>
    <xdr:to>
      <xdr:col>2</xdr:col>
      <xdr:colOff>9525</xdr:colOff>
      <xdr:row>31</xdr:row>
      <xdr:rowOff>9525</xdr:rowOff>
    </xdr:to>
    <xdr:pic>
      <xdr:nvPicPr>
        <xdr:cNvPr id="31" name="Picture 30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488565" y="10420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31</xdr:row>
      <xdr:rowOff>0</xdr:rowOff>
    </xdr:from>
    <xdr:to>
      <xdr:col>2</xdr:col>
      <xdr:colOff>9525</xdr:colOff>
      <xdr:row>31</xdr:row>
      <xdr:rowOff>9525</xdr:rowOff>
    </xdr:to>
    <xdr:pic>
      <xdr:nvPicPr>
        <xdr:cNvPr id="32" name="Picture 31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488565" y="10420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31</xdr:row>
      <xdr:rowOff>0</xdr:rowOff>
    </xdr:from>
    <xdr:to>
      <xdr:col>2</xdr:col>
      <xdr:colOff>9525</xdr:colOff>
      <xdr:row>31</xdr:row>
      <xdr:rowOff>9525</xdr:rowOff>
    </xdr:to>
    <xdr:pic>
      <xdr:nvPicPr>
        <xdr:cNvPr id="33" name="Picture 32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488565" y="10420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31</xdr:row>
      <xdr:rowOff>0</xdr:rowOff>
    </xdr:from>
    <xdr:to>
      <xdr:col>2</xdr:col>
      <xdr:colOff>9525</xdr:colOff>
      <xdr:row>31</xdr:row>
      <xdr:rowOff>9525</xdr:rowOff>
    </xdr:to>
    <xdr:pic>
      <xdr:nvPicPr>
        <xdr:cNvPr id="34" name="Picture 33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488565" y="10420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31</xdr:row>
      <xdr:rowOff>0</xdr:rowOff>
    </xdr:from>
    <xdr:to>
      <xdr:col>2</xdr:col>
      <xdr:colOff>9525</xdr:colOff>
      <xdr:row>31</xdr:row>
      <xdr:rowOff>9525</xdr:rowOff>
    </xdr:to>
    <xdr:pic>
      <xdr:nvPicPr>
        <xdr:cNvPr id="35" name="Picture 34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488565" y="10420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31</xdr:row>
      <xdr:rowOff>0</xdr:rowOff>
    </xdr:from>
    <xdr:to>
      <xdr:col>2</xdr:col>
      <xdr:colOff>9525</xdr:colOff>
      <xdr:row>31</xdr:row>
      <xdr:rowOff>9525</xdr:rowOff>
    </xdr:to>
    <xdr:pic>
      <xdr:nvPicPr>
        <xdr:cNvPr id="36" name="Picture 35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488565" y="10420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31</xdr:row>
      <xdr:rowOff>0</xdr:rowOff>
    </xdr:from>
    <xdr:to>
      <xdr:col>2</xdr:col>
      <xdr:colOff>9525</xdr:colOff>
      <xdr:row>31</xdr:row>
      <xdr:rowOff>9525</xdr:rowOff>
    </xdr:to>
    <xdr:pic>
      <xdr:nvPicPr>
        <xdr:cNvPr id="37" name="Picture 36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488565" y="10420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31</xdr:row>
      <xdr:rowOff>0</xdr:rowOff>
    </xdr:from>
    <xdr:to>
      <xdr:col>2</xdr:col>
      <xdr:colOff>9525</xdr:colOff>
      <xdr:row>31</xdr:row>
      <xdr:rowOff>9525</xdr:rowOff>
    </xdr:to>
    <xdr:pic>
      <xdr:nvPicPr>
        <xdr:cNvPr id="38" name="Picture 37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488565" y="10420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31</xdr:row>
      <xdr:rowOff>0</xdr:rowOff>
    </xdr:from>
    <xdr:to>
      <xdr:col>2</xdr:col>
      <xdr:colOff>9525</xdr:colOff>
      <xdr:row>31</xdr:row>
      <xdr:rowOff>9525</xdr:rowOff>
    </xdr:to>
    <xdr:pic>
      <xdr:nvPicPr>
        <xdr:cNvPr id="39" name="Picture 38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488565" y="10420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31</xdr:row>
      <xdr:rowOff>0</xdr:rowOff>
    </xdr:from>
    <xdr:to>
      <xdr:col>2</xdr:col>
      <xdr:colOff>9525</xdr:colOff>
      <xdr:row>31</xdr:row>
      <xdr:rowOff>9525</xdr:rowOff>
    </xdr:to>
    <xdr:pic>
      <xdr:nvPicPr>
        <xdr:cNvPr id="40" name="Picture 39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488565" y="10420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31</xdr:row>
      <xdr:rowOff>0</xdr:rowOff>
    </xdr:from>
    <xdr:to>
      <xdr:col>2</xdr:col>
      <xdr:colOff>9525</xdr:colOff>
      <xdr:row>31</xdr:row>
      <xdr:rowOff>9525</xdr:rowOff>
    </xdr:to>
    <xdr:pic>
      <xdr:nvPicPr>
        <xdr:cNvPr id="41" name="Picture 40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488565" y="10420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31</xdr:row>
      <xdr:rowOff>0</xdr:rowOff>
    </xdr:from>
    <xdr:to>
      <xdr:col>2</xdr:col>
      <xdr:colOff>9525</xdr:colOff>
      <xdr:row>31</xdr:row>
      <xdr:rowOff>9525</xdr:rowOff>
    </xdr:to>
    <xdr:pic>
      <xdr:nvPicPr>
        <xdr:cNvPr id="42" name="Picture 41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488565" y="10420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31</xdr:row>
      <xdr:rowOff>0</xdr:rowOff>
    </xdr:from>
    <xdr:to>
      <xdr:col>2</xdr:col>
      <xdr:colOff>9525</xdr:colOff>
      <xdr:row>31</xdr:row>
      <xdr:rowOff>9525</xdr:rowOff>
    </xdr:to>
    <xdr:pic>
      <xdr:nvPicPr>
        <xdr:cNvPr id="43" name="Picture 42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488565" y="10420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31</xdr:row>
      <xdr:rowOff>0</xdr:rowOff>
    </xdr:from>
    <xdr:to>
      <xdr:col>2</xdr:col>
      <xdr:colOff>9525</xdr:colOff>
      <xdr:row>31</xdr:row>
      <xdr:rowOff>9525</xdr:rowOff>
    </xdr:to>
    <xdr:pic>
      <xdr:nvPicPr>
        <xdr:cNvPr id="44" name="Picture 43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488565" y="10420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31</xdr:row>
      <xdr:rowOff>0</xdr:rowOff>
    </xdr:from>
    <xdr:to>
      <xdr:col>2</xdr:col>
      <xdr:colOff>9525</xdr:colOff>
      <xdr:row>31</xdr:row>
      <xdr:rowOff>9525</xdr:rowOff>
    </xdr:to>
    <xdr:pic>
      <xdr:nvPicPr>
        <xdr:cNvPr id="45" name="Picture 44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488565" y="10420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31</xdr:row>
      <xdr:rowOff>0</xdr:rowOff>
    </xdr:from>
    <xdr:to>
      <xdr:col>2</xdr:col>
      <xdr:colOff>9525</xdr:colOff>
      <xdr:row>31</xdr:row>
      <xdr:rowOff>9525</xdr:rowOff>
    </xdr:to>
    <xdr:pic>
      <xdr:nvPicPr>
        <xdr:cNvPr id="46" name="Picture 45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488565" y="10420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31</xdr:row>
      <xdr:rowOff>0</xdr:rowOff>
    </xdr:from>
    <xdr:to>
      <xdr:col>2</xdr:col>
      <xdr:colOff>9525</xdr:colOff>
      <xdr:row>31</xdr:row>
      <xdr:rowOff>9525</xdr:rowOff>
    </xdr:to>
    <xdr:pic>
      <xdr:nvPicPr>
        <xdr:cNvPr id="47" name="Picture 46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488565" y="10420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31</xdr:row>
      <xdr:rowOff>0</xdr:rowOff>
    </xdr:from>
    <xdr:to>
      <xdr:col>2</xdr:col>
      <xdr:colOff>9525</xdr:colOff>
      <xdr:row>31</xdr:row>
      <xdr:rowOff>9525</xdr:rowOff>
    </xdr:to>
    <xdr:pic>
      <xdr:nvPicPr>
        <xdr:cNvPr id="48" name="Picture 47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488565" y="10420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31</xdr:row>
      <xdr:rowOff>0</xdr:rowOff>
    </xdr:from>
    <xdr:to>
      <xdr:col>2</xdr:col>
      <xdr:colOff>9525</xdr:colOff>
      <xdr:row>31</xdr:row>
      <xdr:rowOff>9525</xdr:rowOff>
    </xdr:to>
    <xdr:pic>
      <xdr:nvPicPr>
        <xdr:cNvPr id="49" name="Picture 48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488565" y="10420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31</xdr:row>
      <xdr:rowOff>0</xdr:rowOff>
    </xdr:from>
    <xdr:to>
      <xdr:col>2</xdr:col>
      <xdr:colOff>9525</xdr:colOff>
      <xdr:row>31</xdr:row>
      <xdr:rowOff>9525</xdr:rowOff>
    </xdr:to>
    <xdr:pic>
      <xdr:nvPicPr>
        <xdr:cNvPr id="50" name="Picture 49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488565" y="10420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31</xdr:row>
      <xdr:rowOff>0</xdr:rowOff>
    </xdr:from>
    <xdr:to>
      <xdr:col>2</xdr:col>
      <xdr:colOff>9525</xdr:colOff>
      <xdr:row>31</xdr:row>
      <xdr:rowOff>9525</xdr:rowOff>
    </xdr:to>
    <xdr:pic>
      <xdr:nvPicPr>
        <xdr:cNvPr id="51" name="Picture 50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488565" y="10420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31</xdr:row>
      <xdr:rowOff>0</xdr:rowOff>
    </xdr:from>
    <xdr:to>
      <xdr:col>2</xdr:col>
      <xdr:colOff>9525</xdr:colOff>
      <xdr:row>31</xdr:row>
      <xdr:rowOff>9525</xdr:rowOff>
    </xdr:to>
    <xdr:pic>
      <xdr:nvPicPr>
        <xdr:cNvPr id="52" name="Picture 51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488565" y="10420350"/>
          <a:ext cx="9525" cy="9525"/>
        </a:xfrm>
        <a:prstGeom prst="rect">
          <a:avLst/>
        </a:prstGeom>
        <a:noFill/>
      </xdr:spPr>
    </xdr:pic>
    <xdr:clientData/>
  </xdr:twoCellAnchor>
  <xdr:oneCellAnchor>
    <xdr:from>
      <xdr:col>2</xdr:col>
      <xdr:colOff>0</xdr:colOff>
      <xdr:row>29</xdr:row>
      <xdr:rowOff>0</xdr:rowOff>
    </xdr:from>
    <xdr:ext cx="9525" cy="9525"/>
    <xdr:pic>
      <xdr:nvPicPr>
        <xdr:cNvPr id="53" name="Picture 52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488565" y="9658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29</xdr:row>
      <xdr:rowOff>0</xdr:rowOff>
    </xdr:from>
    <xdr:ext cx="9525" cy="9525"/>
    <xdr:pic>
      <xdr:nvPicPr>
        <xdr:cNvPr id="54" name="Picture 53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488565" y="9658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29</xdr:row>
      <xdr:rowOff>0</xdr:rowOff>
    </xdr:from>
    <xdr:ext cx="9525" cy="9525"/>
    <xdr:pic>
      <xdr:nvPicPr>
        <xdr:cNvPr id="55" name="Picture 54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488565" y="9658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29</xdr:row>
      <xdr:rowOff>0</xdr:rowOff>
    </xdr:from>
    <xdr:ext cx="9525" cy="9525"/>
    <xdr:pic>
      <xdr:nvPicPr>
        <xdr:cNvPr id="56" name="Picture 55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488565" y="9658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29</xdr:row>
      <xdr:rowOff>0</xdr:rowOff>
    </xdr:from>
    <xdr:ext cx="9525" cy="9525"/>
    <xdr:pic>
      <xdr:nvPicPr>
        <xdr:cNvPr id="57" name="Picture 56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488565" y="9658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29</xdr:row>
      <xdr:rowOff>0</xdr:rowOff>
    </xdr:from>
    <xdr:ext cx="9525" cy="9525"/>
    <xdr:pic>
      <xdr:nvPicPr>
        <xdr:cNvPr id="58" name="Picture 57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488565" y="9658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29</xdr:row>
      <xdr:rowOff>0</xdr:rowOff>
    </xdr:from>
    <xdr:ext cx="9525" cy="9525"/>
    <xdr:pic>
      <xdr:nvPicPr>
        <xdr:cNvPr id="59" name="Picture 58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488565" y="9658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29</xdr:row>
      <xdr:rowOff>0</xdr:rowOff>
    </xdr:from>
    <xdr:ext cx="9525" cy="9525"/>
    <xdr:pic>
      <xdr:nvPicPr>
        <xdr:cNvPr id="60" name="Picture 59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488565" y="9658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29</xdr:row>
      <xdr:rowOff>0</xdr:rowOff>
    </xdr:from>
    <xdr:ext cx="9525" cy="9525"/>
    <xdr:pic>
      <xdr:nvPicPr>
        <xdr:cNvPr id="61" name="Picture 60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488565" y="9658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29</xdr:row>
      <xdr:rowOff>0</xdr:rowOff>
    </xdr:from>
    <xdr:ext cx="9525" cy="9525"/>
    <xdr:pic>
      <xdr:nvPicPr>
        <xdr:cNvPr id="62" name="Picture 61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488565" y="9658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29</xdr:row>
      <xdr:rowOff>0</xdr:rowOff>
    </xdr:from>
    <xdr:ext cx="9525" cy="9525"/>
    <xdr:pic>
      <xdr:nvPicPr>
        <xdr:cNvPr id="63" name="Picture 62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488565" y="9658350"/>
          <a:ext cx="9525" cy="9525"/>
        </a:xfrm>
        <a:prstGeom prst="rect">
          <a:avLst/>
        </a:prstGeom>
        <a:noFill/>
      </xdr:spPr>
    </xdr:pic>
    <xdr:clientData/>
  </xdr:oneCellAnchor>
  <xdr:twoCellAnchor>
    <xdr:from>
      <xdr:col>2</xdr:col>
      <xdr:colOff>654503</xdr:colOff>
      <xdr:row>16</xdr:row>
      <xdr:rowOff>180975</xdr:rowOff>
    </xdr:from>
    <xdr:to>
      <xdr:col>2</xdr:col>
      <xdr:colOff>1498146</xdr:colOff>
      <xdr:row>17</xdr:row>
      <xdr:rowOff>-1</xdr:rowOff>
    </xdr:to>
    <xdr:pic>
      <xdr:nvPicPr>
        <xdr:cNvPr id="64" name="Picture 13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3142615" y="4886325"/>
          <a:ext cx="843915" cy="199390"/>
        </a:xfrm>
        <a:prstGeom prst="rect">
          <a:avLst/>
        </a:prstGeom>
        <a:noFill/>
      </xdr:spPr>
    </xdr:pic>
    <xdr:clientData/>
  </xdr:twoCellAnchor>
  <xdr:oneCellAnchor>
    <xdr:from>
      <xdr:col>2</xdr:col>
      <xdr:colOff>0</xdr:colOff>
      <xdr:row>15</xdr:row>
      <xdr:rowOff>0</xdr:rowOff>
    </xdr:from>
    <xdr:ext cx="9525" cy="9525"/>
    <xdr:pic>
      <xdr:nvPicPr>
        <xdr:cNvPr id="65" name="Picture 64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488565" y="4324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15</xdr:row>
      <xdr:rowOff>0</xdr:rowOff>
    </xdr:from>
    <xdr:ext cx="9525" cy="9525"/>
    <xdr:pic>
      <xdr:nvPicPr>
        <xdr:cNvPr id="66" name="Picture 65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488565" y="4324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15</xdr:row>
      <xdr:rowOff>0</xdr:rowOff>
    </xdr:from>
    <xdr:ext cx="9525" cy="9525"/>
    <xdr:pic>
      <xdr:nvPicPr>
        <xdr:cNvPr id="67" name="Picture 66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488565" y="4324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15</xdr:row>
      <xdr:rowOff>0</xdr:rowOff>
    </xdr:from>
    <xdr:ext cx="9525" cy="9525"/>
    <xdr:pic>
      <xdr:nvPicPr>
        <xdr:cNvPr id="68" name="Picture 67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488565" y="4324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15</xdr:row>
      <xdr:rowOff>0</xdr:rowOff>
    </xdr:from>
    <xdr:ext cx="9525" cy="9525"/>
    <xdr:pic>
      <xdr:nvPicPr>
        <xdr:cNvPr id="69" name="Picture 68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488565" y="4324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15</xdr:row>
      <xdr:rowOff>0</xdr:rowOff>
    </xdr:from>
    <xdr:ext cx="9525" cy="9525"/>
    <xdr:pic>
      <xdr:nvPicPr>
        <xdr:cNvPr id="70" name="Picture 69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488565" y="4324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15</xdr:row>
      <xdr:rowOff>0</xdr:rowOff>
    </xdr:from>
    <xdr:ext cx="9525" cy="9525"/>
    <xdr:pic>
      <xdr:nvPicPr>
        <xdr:cNvPr id="71" name="Picture 70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488565" y="4324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15</xdr:row>
      <xdr:rowOff>0</xdr:rowOff>
    </xdr:from>
    <xdr:ext cx="9525" cy="9525"/>
    <xdr:pic>
      <xdr:nvPicPr>
        <xdr:cNvPr id="72" name="Picture 71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488565" y="4324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15</xdr:row>
      <xdr:rowOff>0</xdr:rowOff>
    </xdr:from>
    <xdr:ext cx="9525" cy="9525"/>
    <xdr:pic>
      <xdr:nvPicPr>
        <xdr:cNvPr id="73" name="Picture 72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488565" y="4324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15</xdr:row>
      <xdr:rowOff>0</xdr:rowOff>
    </xdr:from>
    <xdr:ext cx="9525" cy="9525"/>
    <xdr:pic>
      <xdr:nvPicPr>
        <xdr:cNvPr id="74" name="Picture 73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488565" y="4324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15</xdr:row>
      <xdr:rowOff>0</xdr:rowOff>
    </xdr:from>
    <xdr:ext cx="9525" cy="9525"/>
    <xdr:pic>
      <xdr:nvPicPr>
        <xdr:cNvPr id="75" name="Picture 74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488565" y="4324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29</xdr:row>
      <xdr:rowOff>0</xdr:rowOff>
    </xdr:from>
    <xdr:ext cx="9525" cy="9525"/>
    <xdr:pic>
      <xdr:nvPicPr>
        <xdr:cNvPr id="76" name="Picture 75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488565" y="9658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29</xdr:row>
      <xdr:rowOff>0</xdr:rowOff>
    </xdr:from>
    <xdr:ext cx="9525" cy="9525"/>
    <xdr:pic>
      <xdr:nvPicPr>
        <xdr:cNvPr id="77" name="Picture 76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488565" y="9658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29</xdr:row>
      <xdr:rowOff>0</xdr:rowOff>
    </xdr:from>
    <xdr:ext cx="9525" cy="9525"/>
    <xdr:pic>
      <xdr:nvPicPr>
        <xdr:cNvPr id="78" name="Picture 77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488565" y="9658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29</xdr:row>
      <xdr:rowOff>0</xdr:rowOff>
    </xdr:from>
    <xdr:ext cx="9525" cy="9525"/>
    <xdr:pic>
      <xdr:nvPicPr>
        <xdr:cNvPr id="79" name="Picture 78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488565" y="9658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29</xdr:row>
      <xdr:rowOff>0</xdr:rowOff>
    </xdr:from>
    <xdr:ext cx="9525" cy="9525"/>
    <xdr:pic>
      <xdr:nvPicPr>
        <xdr:cNvPr id="80" name="Picture 79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488565" y="9658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29</xdr:row>
      <xdr:rowOff>0</xdr:rowOff>
    </xdr:from>
    <xdr:ext cx="9525" cy="9525"/>
    <xdr:pic>
      <xdr:nvPicPr>
        <xdr:cNvPr id="81" name="Picture 80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488565" y="9658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29</xdr:row>
      <xdr:rowOff>0</xdr:rowOff>
    </xdr:from>
    <xdr:ext cx="9525" cy="9525"/>
    <xdr:pic>
      <xdr:nvPicPr>
        <xdr:cNvPr id="82" name="Picture 81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488565" y="9658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29</xdr:row>
      <xdr:rowOff>0</xdr:rowOff>
    </xdr:from>
    <xdr:ext cx="9525" cy="9525"/>
    <xdr:pic>
      <xdr:nvPicPr>
        <xdr:cNvPr id="83" name="Picture 82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488565" y="9658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29</xdr:row>
      <xdr:rowOff>0</xdr:rowOff>
    </xdr:from>
    <xdr:ext cx="9525" cy="9525"/>
    <xdr:pic>
      <xdr:nvPicPr>
        <xdr:cNvPr id="84" name="Picture 83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488565" y="9658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29</xdr:row>
      <xdr:rowOff>0</xdr:rowOff>
    </xdr:from>
    <xdr:ext cx="9525" cy="9525"/>
    <xdr:pic>
      <xdr:nvPicPr>
        <xdr:cNvPr id="85" name="Picture 84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488565" y="9658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29</xdr:row>
      <xdr:rowOff>0</xdr:rowOff>
    </xdr:from>
    <xdr:ext cx="9525" cy="9525"/>
    <xdr:pic>
      <xdr:nvPicPr>
        <xdr:cNvPr id="86" name="Picture 85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488565" y="9658350"/>
          <a:ext cx="9525" cy="9525"/>
        </a:xfrm>
        <a:prstGeom prst="rect">
          <a:avLst/>
        </a:prstGeom>
        <a:noFill/>
      </xdr:spPr>
    </xdr:pic>
    <xdr:clientData/>
  </xdr:oneCellAnchor>
  <xdr:twoCellAnchor>
    <xdr:from>
      <xdr:col>2</xdr:col>
      <xdr:colOff>0</xdr:colOff>
      <xdr:row>29</xdr:row>
      <xdr:rowOff>19050</xdr:rowOff>
    </xdr:from>
    <xdr:to>
      <xdr:col>2</xdr:col>
      <xdr:colOff>28575</xdr:colOff>
      <xdr:row>29</xdr:row>
      <xdr:rowOff>47625</xdr:rowOff>
    </xdr:to>
    <xdr:pic>
      <xdr:nvPicPr>
        <xdr:cNvPr id="87" name="Picture 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488565" y="9677400"/>
          <a:ext cx="28575" cy="2857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9525</xdr:colOff>
      <xdr:row>16</xdr:row>
      <xdr:rowOff>9525</xdr:rowOff>
    </xdr:to>
    <xdr:pic>
      <xdr:nvPicPr>
        <xdr:cNvPr id="88" name="Picture 87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488565" y="4705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9525</xdr:colOff>
      <xdr:row>16</xdr:row>
      <xdr:rowOff>9525</xdr:rowOff>
    </xdr:to>
    <xdr:pic>
      <xdr:nvPicPr>
        <xdr:cNvPr id="89" name="Picture 88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488565" y="4705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9525</xdr:colOff>
      <xdr:row>16</xdr:row>
      <xdr:rowOff>9525</xdr:rowOff>
    </xdr:to>
    <xdr:pic>
      <xdr:nvPicPr>
        <xdr:cNvPr id="90" name="Picture 89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488565" y="4705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9525</xdr:colOff>
      <xdr:row>16</xdr:row>
      <xdr:rowOff>9525</xdr:rowOff>
    </xdr:to>
    <xdr:pic>
      <xdr:nvPicPr>
        <xdr:cNvPr id="91" name="Picture 90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488565" y="4705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9525</xdr:colOff>
      <xdr:row>16</xdr:row>
      <xdr:rowOff>9525</xdr:rowOff>
    </xdr:to>
    <xdr:pic>
      <xdr:nvPicPr>
        <xdr:cNvPr id="92" name="Picture 91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488565" y="4705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9525</xdr:colOff>
      <xdr:row>16</xdr:row>
      <xdr:rowOff>9525</xdr:rowOff>
    </xdr:to>
    <xdr:pic>
      <xdr:nvPicPr>
        <xdr:cNvPr id="93" name="Picture 92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488565" y="4705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9525</xdr:colOff>
      <xdr:row>16</xdr:row>
      <xdr:rowOff>9525</xdr:rowOff>
    </xdr:to>
    <xdr:pic>
      <xdr:nvPicPr>
        <xdr:cNvPr id="94" name="Picture 93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488565" y="4705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9525</xdr:colOff>
      <xdr:row>16</xdr:row>
      <xdr:rowOff>9525</xdr:rowOff>
    </xdr:to>
    <xdr:pic>
      <xdr:nvPicPr>
        <xdr:cNvPr id="95" name="Picture 94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488565" y="4705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9525</xdr:colOff>
      <xdr:row>16</xdr:row>
      <xdr:rowOff>9525</xdr:rowOff>
    </xdr:to>
    <xdr:pic>
      <xdr:nvPicPr>
        <xdr:cNvPr id="96" name="Picture 95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488565" y="4705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9525</xdr:colOff>
      <xdr:row>16</xdr:row>
      <xdr:rowOff>9525</xdr:rowOff>
    </xdr:to>
    <xdr:pic>
      <xdr:nvPicPr>
        <xdr:cNvPr id="97" name="Picture 96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488565" y="4705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9525</xdr:colOff>
      <xdr:row>16</xdr:row>
      <xdr:rowOff>9525</xdr:rowOff>
    </xdr:to>
    <xdr:pic>
      <xdr:nvPicPr>
        <xdr:cNvPr id="98" name="Picture 97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488565" y="4705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9525</xdr:colOff>
      <xdr:row>17</xdr:row>
      <xdr:rowOff>9525</xdr:rowOff>
    </xdr:to>
    <xdr:pic>
      <xdr:nvPicPr>
        <xdr:cNvPr id="99" name="Picture 98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488565" y="5086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9525</xdr:colOff>
      <xdr:row>17</xdr:row>
      <xdr:rowOff>9525</xdr:rowOff>
    </xdr:to>
    <xdr:pic>
      <xdr:nvPicPr>
        <xdr:cNvPr id="100" name="Picture 99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488565" y="5086350"/>
          <a:ext cx="9525" cy="9525"/>
        </a:xfrm>
        <a:prstGeom prst="rect">
          <a:avLst/>
        </a:prstGeom>
        <a:noFill/>
      </xdr:spPr>
    </xdr:pic>
    <xdr:clientData/>
  </xdr:twoCellAnchor>
  <xdr:twoCellAnchor>
    <xdr:from>
      <xdr:col>2</xdr:col>
      <xdr:colOff>480260</xdr:colOff>
      <xdr:row>10</xdr:row>
      <xdr:rowOff>201028</xdr:rowOff>
    </xdr:from>
    <xdr:to>
      <xdr:col>2</xdr:col>
      <xdr:colOff>680786</xdr:colOff>
      <xdr:row>11</xdr:row>
      <xdr:rowOff>20053</xdr:rowOff>
    </xdr:to>
    <xdr:pic>
      <xdr:nvPicPr>
        <xdr:cNvPr id="101" name="Picture 7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968625" y="2620010"/>
          <a:ext cx="200660" cy="200025"/>
        </a:xfrm>
        <a:prstGeom prst="rect">
          <a:avLst/>
        </a:prstGeom>
        <a:noFill/>
      </xdr:spPr>
    </xdr:pic>
    <xdr:clientData/>
  </xdr:twoCellAnchor>
  <xdr:twoCellAnchor>
    <xdr:from>
      <xdr:col>2</xdr:col>
      <xdr:colOff>395494</xdr:colOff>
      <xdr:row>29</xdr:row>
      <xdr:rowOff>135006</xdr:rowOff>
    </xdr:from>
    <xdr:to>
      <xdr:col>2</xdr:col>
      <xdr:colOff>1128919</xdr:colOff>
      <xdr:row>29</xdr:row>
      <xdr:rowOff>335031</xdr:rowOff>
    </xdr:to>
    <xdr:pic>
      <xdr:nvPicPr>
        <xdr:cNvPr id="102" name="Picture 13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883535" y="9792970"/>
          <a:ext cx="733425" cy="200025"/>
        </a:xfrm>
        <a:prstGeom prst="rect">
          <a:avLst/>
        </a:prstGeom>
        <a:noFill/>
      </xdr:spPr>
    </xdr:pic>
    <xdr:clientData/>
  </xdr:twoCellAnchor>
  <xdr:twoCellAnchor>
    <xdr:from>
      <xdr:col>2</xdr:col>
      <xdr:colOff>0</xdr:colOff>
      <xdr:row>29</xdr:row>
      <xdr:rowOff>0</xdr:rowOff>
    </xdr:from>
    <xdr:to>
      <xdr:col>2</xdr:col>
      <xdr:colOff>9525</xdr:colOff>
      <xdr:row>29</xdr:row>
      <xdr:rowOff>9525</xdr:rowOff>
    </xdr:to>
    <xdr:pic>
      <xdr:nvPicPr>
        <xdr:cNvPr id="103" name="Picture 2" descr="Description: https://ssl.gstatic.com/ui/v1/icons/mail/images/cleardot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488565" y="96583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</xdr:col>
      <xdr:colOff>0</xdr:colOff>
      <xdr:row>17</xdr:row>
      <xdr:rowOff>0</xdr:rowOff>
    </xdr:from>
    <xdr:ext cx="9525" cy="9525"/>
    <xdr:pic>
      <xdr:nvPicPr>
        <xdr:cNvPr id="104" name="Picture 103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488565" y="5086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17</xdr:row>
      <xdr:rowOff>0</xdr:rowOff>
    </xdr:from>
    <xdr:ext cx="9525" cy="9525"/>
    <xdr:pic>
      <xdr:nvPicPr>
        <xdr:cNvPr id="105" name="Picture 104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488565" y="5086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17</xdr:row>
      <xdr:rowOff>0</xdr:rowOff>
    </xdr:from>
    <xdr:ext cx="9525" cy="9525"/>
    <xdr:pic>
      <xdr:nvPicPr>
        <xdr:cNvPr id="106" name="Picture 105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488565" y="5086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17</xdr:row>
      <xdr:rowOff>0</xdr:rowOff>
    </xdr:from>
    <xdr:ext cx="9525" cy="9525"/>
    <xdr:pic>
      <xdr:nvPicPr>
        <xdr:cNvPr id="107" name="Picture 106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488565" y="5086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17</xdr:row>
      <xdr:rowOff>0</xdr:rowOff>
    </xdr:from>
    <xdr:ext cx="9525" cy="9525"/>
    <xdr:pic>
      <xdr:nvPicPr>
        <xdr:cNvPr id="108" name="Picture 107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488565" y="5086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17</xdr:row>
      <xdr:rowOff>0</xdr:rowOff>
    </xdr:from>
    <xdr:ext cx="9525" cy="9525"/>
    <xdr:pic>
      <xdr:nvPicPr>
        <xdr:cNvPr id="109" name="Picture 108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488565" y="5086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17</xdr:row>
      <xdr:rowOff>0</xdr:rowOff>
    </xdr:from>
    <xdr:ext cx="9525" cy="9525"/>
    <xdr:pic>
      <xdr:nvPicPr>
        <xdr:cNvPr id="110" name="Picture 109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488565" y="5086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17</xdr:row>
      <xdr:rowOff>0</xdr:rowOff>
    </xdr:from>
    <xdr:ext cx="9525" cy="9525"/>
    <xdr:pic>
      <xdr:nvPicPr>
        <xdr:cNvPr id="111" name="Picture 110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488565" y="5086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17</xdr:row>
      <xdr:rowOff>0</xdr:rowOff>
    </xdr:from>
    <xdr:ext cx="9525" cy="9525"/>
    <xdr:pic>
      <xdr:nvPicPr>
        <xdr:cNvPr id="112" name="Picture 111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488565" y="5086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17</xdr:row>
      <xdr:rowOff>0</xdr:rowOff>
    </xdr:from>
    <xdr:ext cx="9525" cy="9525"/>
    <xdr:pic>
      <xdr:nvPicPr>
        <xdr:cNvPr id="113" name="Picture 112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488565" y="5086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17</xdr:row>
      <xdr:rowOff>0</xdr:rowOff>
    </xdr:from>
    <xdr:ext cx="9525" cy="9525"/>
    <xdr:pic>
      <xdr:nvPicPr>
        <xdr:cNvPr id="114" name="Picture 113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488565" y="5086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17</xdr:row>
      <xdr:rowOff>0</xdr:rowOff>
    </xdr:from>
    <xdr:ext cx="9525" cy="9525"/>
    <xdr:pic>
      <xdr:nvPicPr>
        <xdr:cNvPr id="115" name="Picture 114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488565" y="5086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17</xdr:row>
      <xdr:rowOff>0</xdr:rowOff>
    </xdr:from>
    <xdr:ext cx="9525" cy="9525"/>
    <xdr:pic>
      <xdr:nvPicPr>
        <xdr:cNvPr id="116" name="Picture 115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488565" y="5086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17</xdr:row>
      <xdr:rowOff>0</xdr:rowOff>
    </xdr:from>
    <xdr:ext cx="9525" cy="9525"/>
    <xdr:pic>
      <xdr:nvPicPr>
        <xdr:cNvPr id="117" name="Picture 116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488565" y="5086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17</xdr:row>
      <xdr:rowOff>0</xdr:rowOff>
    </xdr:from>
    <xdr:ext cx="9525" cy="9525"/>
    <xdr:pic>
      <xdr:nvPicPr>
        <xdr:cNvPr id="118" name="Picture 117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488565" y="5086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17</xdr:row>
      <xdr:rowOff>0</xdr:rowOff>
    </xdr:from>
    <xdr:ext cx="9525" cy="9525"/>
    <xdr:pic>
      <xdr:nvPicPr>
        <xdr:cNvPr id="119" name="Picture 118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488565" y="5086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17</xdr:row>
      <xdr:rowOff>0</xdr:rowOff>
    </xdr:from>
    <xdr:ext cx="9525" cy="9525"/>
    <xdr:pic>
      <xdr:nvPicPr>
        <xdr:cNvPr id="120" name="Picture 119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488565" y="5086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17</xdr:row>
      <xdr:rowOff>0</xdr:rowOff>
    </xdr:from>
    <xdr:ext cx="9525" cy="9525"/>
    <xdr:pic>
      <xdr:nvPicPr>
        <xdr:cNvPr id="121" name="Picture 120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488565" y="5086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17</xdr:row>
      <xdr:rowOff>0</xdr:rowOff>
    </xdr:from>
    <xdr:ext cx="9525" cy="9525"/>
    <xdr:pic>
      <xdr:nvPicPr>
        <xdr:cNvPr id="122" name="Picture 121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488565" y="5086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17</xdr:row>
      <xdr:rowOff>0</xdr:rowOff>
    </xdr:from>
    <xdr:ext cx="9525" cy="9525"/>
    <xdr:pic>
      <xdr:nvPicPr>
        <xdr:cNvPr id="123" name="Picture 122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488565" y="5086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17</xdr:row>
      <xdr:rowOff>0</xdr:rowOff>
    </xdr:from>
    <xdr:ext cx="9525" cy="9525"/>
    <xdr:pic>
      <xdr:nvPicPr>
        <xdr:cNvPr id="124" name="Picture 123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488565" y="5086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17</xdr:row>
      <xdr:rowOff>0</xdr:rowOff>
    </xdr:from>
    <xdr:ext cx="9525" cy="9525"/>
    <xdr:pic>
      <xdr:nvPicPr>
        <xdr:cNvPr id="125" name="Picture 124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488565" y="5086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17</xdr:row>
      <xdr:rowOff>0</xdr:rowOff>
    </xdr:from>
    <xdr:ext cx="9525" cy="9525"/>
    <xdr:pic>
      <xdr:nvPicPr>
        <xdr:cNvPr id="126" name="Picture 125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488565" y="5086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29</xdr:row>
      <xdr:rowOff>0</xdr:rowOff>
    </xdr:from>
    <xdr:ext cx="9525" cy="9525"/>
    <xdr:pic>
      <xdr:nvPicPr>
        <xdr:cNvPr id="127" name="Picture 126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488565" y="9658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29</xdr:row>
      <xdr:rowOff>0</xdr:rowOff>
    </xdr:from>
    <xdr:ext cx="9525" cy="9525"/>
    <xdr:pic>
      <xdr:nvPicPr>
        <xdr:cNvPr id="128" name="Picture 127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488565" y="9658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29</xdr:row>
      <xdr:rowOff>0</xdr:rowOff>
    </xdr:from>
    <xdr:ext cx="9525" cy="9525"/>
    <xdr:pic>
      <xdr:nvPicPr>
        <xdr:cNvPr id="129" name="Picture 128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488565" y="9658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29</xdr:row>
      <xdr:rowOff>0</xdr:rowOff>
    </xdr:from>
    <xdr:ext cx="9525" cy="9525"/>
    <xdr:pic>
      <xdr:nvPicPr>
        <xdr:cNvPr id="130" name="Picture 129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488565" y="9658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29</xdr:row>
      <xdr:rowOff>0</xdr:rowOff>
    </xdr:from>
    <xdr:ext cx="9525" cy="9525"/>
    <xdr:pic>
      <xdr:nvPicPr>
        <xdr:cNvPr id="131" name="Picture 130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488565" y="9658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29</xdr:row>
      <xdr:rowOff>0</xdr:rowOff>
    </xdr:from>
    <xdr:ext cx="9525" cy="9525"/>
    <xdr:pic>
      <xdr:nvPicPr>
        <xdr:cNvPr id="132" name="Picture 131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488565" y="9658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29</xdr:row>
      <xdr:rowOff>0</xdr:rowOff>
    </xdr:from>
    <xdr:ext cx="9525" cy="9525"/>
    <xdr:pic>
      <xdr:nvPicPr>
        <xdr:cNvPr id="133" name="Picture 132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488565" y="9658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29</xdr:row>
      <xdr:rowOff>0</xdr:rowOff>
    </xdr:from>
    <xdr:ext cx="9525" cy="9525"/>
    <xdr:pic>
      <xdr:nvPicPr>
        <xdr:cNvPr id="134" name="Picture 133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488565" y="9658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29</xdr:row>
      <xdr:rowOff>0</xdr:rowOff>
    </xdr:from>
    <xdr:ext cx="9525" cy="9525"/>
    <xdr:pic>
      <xdr:nvPicPr>
        <xdr:cNvPr id="135" name="Picture 134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488565" y="9658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29</xdr:row>
      <xdr:rowOff>0</xdr:rowOff>
    </xdr:from>
    <xdr:ext cx="9525" cy="9525"/>
    <xdr:pic>
      <xdr:nvPicPr>
        <xdr:cNvPr id="136" name="Picture 135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488565" y="9658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29</xdr:row>
      <xdr:rowOff>0</xdr:rowOff>
    </xdr:from>
    <xdr:ext cx="9525" cy="9525"/>
    <xdr:pic>
      <xdr:nvPicPr>
        <xdr:cNvPr id="137" name="Picture 136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488565" y="9658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16</xdr:row>
      <xdr:rowOff>0</xdr:rowOff>
    </xdr:from>
    <xdr:ext cx="9525" cy="9525"/>
    <xdr:pic>
      <xdr:nvPicPr>
        <xdr:cNvPr id="138" name="Picture 137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488565" y="4705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16</xdr:row>
      <xdr:rowOff>0</xdr:rowOff>
    </xdr:from>
    <xdr:ext cx="9525" cy="9525"/>
    <xdr:pic>
      <xdr:nvPicPr>
        <xdr:cNvPr id="139" name="Picture 138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488565" y="4705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16</xdr:row>
      <xdr:rowOff>0</xdr:rowOff>
    </xdr:from>
    <xdr:ext cx="9525" cy="9525"/>
    <xdr:pic>
      <xdr:nvPicPr>
        <xdr:cNvPr id="140" name="Picture 139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488565" y="4705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16</xdr:row>
      <xdr:rowOff>0</xdr:rowOff>
    </xdr:from>
    <xdr:ext cx="9525" cy="9525"/>
    <xdr:pic>
      <xdr:nvPicPr>
        <xdr:cNvPr id="141" name="Picture 140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488565" y="4705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16</xdr:row>
      <xdr:rowOff>0</xdr:rowOff>
    </xdr:from>
    <xdr:ext cx="9525" cy="9525"/>
    <xdr:pic>
      <xdr:nvPicPr>
        <xdr:cNvPr id="142" name="Picture 141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488565" y="4705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16</xdr:row>
      <xdr:rowOff>0</xdr:rowOff>
    </xdr:from>
    <xdr:ext cx="9525" cy="9525"/>
    <xdr:pic>
      <xdr:nvPicPr>
        <xdr:cNvPr id="143" name="Picture 142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488565" y="4705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16</xdr:row>
      <xdr:rowOff>0</xdr:rowOff>
    </xdr:from>
    <xdr:ext cx="9525" cy="9525"/>
    <xdr:pic>
      <xdr:nvPicPr>
        <xdr:cNvPr id="144" name="Picture 143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488565" y="4705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16</xdr:row>
      <xdr:rowOff>0</xdr:rowOff>
    </xdr:from>
    <xdr:ext cx="9525" cy="9525"/>
    <xdr:pic>
      <xdr:nvPicPr>
        <xdr:cNvPr id="145" name="Picture 144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488565" y="4705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16</xdr:row>
      <xdr:rowOff>0</xdr:rowOff>
    </xdr:from>
    <xdr:ext cx="9525" cy="9525"/>
    <xdr:pic>
      <xdr:nvPicPr>
        <xdr:cNvPr id="146" name="Picture 145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488565" y="4705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16</xdr:row>
      <xdr:rowOff>0</xdr:rowOff>
    </xdr:from>
    <xdr:ext cx="9525" cy="9525"/>
    <xdr:pic>
      <xdr:nvPicPr>
        <xdr:cNvPr id="147" name="Picture 146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488565" y="4705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16</xdr:row>
      <xdr:rowOff>0</xdr:rowOff>
    </xdr:from>
    <xdr:ext cx="9525" cy="9525"/>
    <xdr:pic>
      <xdr:nvPicPr>
        <xdr:cNvPr id="148" name="Picture 147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488565" y="4705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16</xdr:row>
      <xdr:rowOff>0</xdr:rowOff>
    </xdr:from>
    <xdr:ext cx="9525" cy="9525"/>
    <xdr:pic>
      <xdr:nvPicPr>
        <xdr:cNvPr id="149" name="Picture 148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488565" y="4705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16</xdr:row>
      <xdr:rowOff>0</xdr:rowOff>
    </xdr:from>
    <xdr:ext cx="9525" cy="9525"/>
    <xdr:pic>
      <xdr:nvPicPr>
        <xdr:cNvPr id="150" name="Picture 149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488565" y="4705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16</xdr:row>
      <xdr:rowOff>0</xdr:rowOff>
    </xdr:from>
    <xdr:ext cx="9525" cy="9525"/>
    <xdr:pic>
      <xdr:nvPicPr>
        <xdr:cNvPr id="151" name="Picture 150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488565" y="4705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16</xdr:row>
      <xdr:rowOff>0</xdr:rowOff>
    </xdr:from>
    <xdr:ext cx="9525" cy="9525"/>
    <xdr:pic>
      <xdr:nvPicPr>
        <xdr:cNvPr id="152" name="Picture 151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488565" y="4705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16</xdr:row>
      <xdr:rowOff>0</xdr:rowOff>
    </xdr:from>
    <xdr:ext cx="9525" cy="9525"/>
    <xdr:pic>
      <xdr:nvPicPr>
        <xdr:cNvPr id="153" name="Picture 152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488565" y="4705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16</xdr:row>
      <xdr:rowOff>0</xdr:rowOff>
    </xdr:from>
    <xdr:ext cx="9525" cy="9525"/>
    <xdr:pic>
      <xdr:nvPicPr>
        <xdr:cNvPr id="154" name="Picture 153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488565" y="4705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16</xdr:row>
      <xdr:rowOff>0</xdr:rowOff>
    </xdr:from>
    <xdr:ext cx="9525" cy="9525"/>
    <xdr:pic>
      <xdr:nvPicPr>
        <xdr:cNvPr id="155" name="Picture 154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488565" y="4705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16</xdr:row>
      <xdr:rowOff>0</xdr:rowOff>
    </xdr:from>
    <xdr:ext cx="9525" cy="9525"/>
    <xdr:pic>
      <xdr:nvPicPr>
        <xdr:cNvPr id="156" name="Picture 155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488565" y="4705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16</xdr:row>
      <xdr:rowOff>0</xdr:rowOff>
    </xdr:from>
    <xdr:ext cx="9525" cy="9525"/>
    <xdr:pic>
      <xdr:nvPicPr>
        <xdr:cNvPr id="157" name="Picture 156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488565" y="4705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16</xdr:row>
      <xdr:rowOff>0</xdr:rowOff>
    </xdr:from>
    <xdr:ext cx="9525" cy="9525"/>
    <xdr:pic>
      <xdr:nvPicPr>
        <xdr:cNvPr id="158" name="Picture 157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488565" y="4705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16</xdr:row>
      <xdr:rowOff>0</xdr:rowOff>
    </xdr:from>
    <xdr:ext cx="9525" cy="9525"/>
    <xdr:pic>
      <xdr:nvPicPr>
        <xdr:cNvPr id="159" name="Picture 158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488565" y="4705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16</xdr:row>
      <xdr:rowOff>0</xdr:rowOff>
    </xdr:from>
    <xdr:ext cx="9525" cy="9525"/>
    <xdr:pic>
      <xdr:nvPicPr>
        <xdr:cNvPr id="160" name="Picture 159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488565" y="4705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16</xdr:row>
      <xdr:rowOff>0</xdr:rowOff>
    </xdr:from>
    <xdr:ext cx="9525" cy="9525"/>
    <xdr:pic>
      <xdr:nvPicPr>
        <xdr:cNvPr id="161" name="Picture 160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488565" y="4705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16</xdr:row>
      <xdr:rowOff>0</xdr:rowOff>
    </xdr:from>
    <xdr:ext cx="9525" cy="9525"/>
    <xdr:pic>
      <xdr:nvPicPr>
        <xdr:cNvPr id="162" name="Picture 161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488565" y="4705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29</xdr:row>
      <xdr:rowOff>0</xdr:rowOff>
    </xdr:from>
    <xdr:ext cx="9525" cy="9525"/>
    <xdr:pic>
      <xdr:nvPicPr>
        <xdr:cNvPr id="163" name="Picture 162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488565" y="9658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29</xdr:row>
      <xdr:rowOff>0</xdr:rowOff>
    </xdr:from>
    <xdr:ext cx="9525" cy="9525"/>
    <xdr:pic>
      <xdr:nvPicPr>
        <xdr:cNvPr id="164" name="Picture 163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488565" y="9658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29</xdr:row>
      <xdr:rowOff>0</xdr:rowOff>
    </xdr:from>
    <xdr:ext cx="9525" cy="9525"/>
    <xdr:pic>
      <xdr:nvPicPr>
        <xdr:cNvPr id="165" name="Picture 164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488565" y="9658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29</xdr:row>
      <xdr:rowOff>0</xdr:rowOff>
    </xdr:from>
    <xdr:ext cx="9525" cy="9525"/>
    <xdr:pic>
      <xdr:nvPicPr>
        <xdr:cNvPr id="166" name="Picture 165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488565" y="9658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29</xdr:row>
      <xdr:rowOff>0</xdr:rowOff>
    </xdr:from>
    <xdr:ext cx="9525" cy="9525"/>
    <xdr:pic>
      <xdr:nvPicPr>
        <xdr:cNvPr id="167" name="Picture 166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488565" y="9658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29</xdr:row>
      <xdr:rowOff>0</xdr:rowOff>
    </xdr:from>
    <xdr:ext cx="9525" cy="9525"/>
    <xdr:pic>
      <xdr:nvPicPr>
        <xdr:cNvPr id="168" name="Picture 167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488565" y="9658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29</xdr:row>
      <xdr:rowOff>0</xdr:rowOff>
    </xdr:from>
    <xdr:ext cx="9525" cy="9525"/>
    <xdr:pic>
      <xdr:nvPicPr>
        <xdr:cNvPr id="169" name="Picture 168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488565" y="9658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29</xdr:row>
      <xdr:rowOff>0</xdr:rowOff>
    </xdr:from>
    <xdr:ext cx="9525" cy="9525"/>
    <xdr:pic>
      <xdr:nvPicPr>
        <xdr:cNvPr id="170" name="Picture 169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488565" y="9658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29</xdr:row>
      <xdr:rowOff>0</xdr:rowOff>
    </xdr:from>
    <xdr:ext cx="9525" cy="9525"/>
    <xdr:pic>
      <xdr:nvPicPr>
        <xdr:cNvPr id="171" name="Picture 170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488565" y="9658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29</xdr:row>
      <xdr:rowOff>0</xdr:rowOff>
    </xdr:from>
    <xdr:ext cx="9525" cy="9525"/>
    <xdr:pic>
      <xdr:nvPicPr>
        <xdr:cNvPr id="172" name="Picture 171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488565" y="9658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29</xdr:row>
      <xdr:rowOff>0</xdr:rowOff>
    </xdr:from>
    <xdr:ext cx="9525" cy="9525"/>
    <xdr:pic>
      <xdr:nvPicPr>
        <xdr:cNvPr id="173" name="Picture 172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488565" y="9658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29</xdr:row>
      <xdr:rowOff>0</xdr:rowOff>
    </xdr:from>
    <xdr:ext cx="9525" cy="9525"/>
    <xdr:pic>
      <xdr:nvPicPr>
        <xdr:cNvPr id="174" name="Picture 173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488565" y="9658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29</xdr:row>
      <xdr:rowOff>0</xdr:rowOff>
    </xdr:from>
    <xdr:ext cx="9525" cy="9525"/>
    <xdr:pic>
      <xdr:nvPicPr>
        <xdr:cNvPr id="175" name="Picture 174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488565" y="9658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29</xdr:row>
      <xdr:rowOff>0</xdr:rowOff>
    </xdr:from>
    <xdr:ext cx="9525" cy="9525"/>
    <xdr:pic>
      <xdr:nvPicPr>
        <xdr:cNvPr id="176" name="Picture 175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488565" y="9658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29</xdr:row>
      <xdr:rowOff>0</xdr:rowOff>
    </xdr:from>
    <xdr:ext cx="9525" cy="9525"/>
    <xdr:pic>
      <xdr:nvPicPr>
        <xdr:cNvPr id="177" name="Picture 176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488565" y="9658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29</xdr:row>
      <xdr:rowOff>0</xdr:rowOff>
    </xdr:from>
    <xdr:ext cx="9525" cy="9525"/>
    <xdr:pic>
      <xdr:nvPicPr>
        <xdr:cNvPr id="178" name="Picture 177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488565" y="9658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29</xdr:row>
      <xdr:rowOff>0</xdr:rowOff>
    </xdr:from>
    <xdr:ext cx="9525" cy="9525"/>
    <xdr:pic>
      <xdr:nvPicPr>
        <xdr:cNvPr id="179" name="Picture 178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488565" y="9658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29</xdr:row>
      <xdr:rowOff>0</xdr:rowOff>
    </xdr:from>
    <xdr:ext cx="9525" cy="9525"/>
    <xdr:pic>
      <xdr:nvPicPr>
        <xdr:cNvPr id="180" name="Picture 179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488565" y="9658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29</xdr:row>
      <xdr:rowOff>0</xdr:rowOff>
    </xdr:from>
    <xdr:ext cx="9525" cy="9525"/>
    <xdr:pic>
      <xdr:nvPicPr>
        <xdr:cNvPr id="181" name="Picture 180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488565" y="9658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29</xdr:row>
      <xdr:rowOff>0</xdr:rowOff>
    </xdr:from>
    <xdr:ext cx="9525" cy="9525"/>
    <xdr:pic>
      <xdr:nvPicPr>
        <xdr:cNvPr id="182" name="Picture 181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488565" y="9658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29</xdr:row>
      <xdr:rowOff>0</xdr:rowOff>
    </xdr:from>
    <xdr:ext cx="9525" cy="9525"/>
    <xdr:pic>
      <xdr:nvPicPr>
        <xdr:cNvPr id="183" name="Picture 182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488565" y="9658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29</xdr:row>
      <xdr:rowOff>0</xdr:rowOff>
    </xdr:from>
    <xdr:ext cx="9525" cy="9525"/>
    <xdr:pic>
      <xdr:nvPicPr>
        <xdr:cNvPr id="184" name="Picture 183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488565" y="9658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29</xdr:row>
      <xdr:rowOff>0</xdr:rowOff>
    </xdr:from>
    <xdr:ext cx="9525" cy="9525"/>
    <xdr:pic>
      <xdr:nvPicPr>
        <xdr:cNvPr id="185" name="Picture 184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488565" y="9658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10</xdr:row>
      <xdr:rowOff>0</xdr:rowOff>
    </xdr:from>
    <xdr:ext cx="9525" cy="9525"/>
    <xdr:pic>
      <xdr:nvPicPr>
        <xdr:cNvPr id="186" name="Picture 185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488565" y="2419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10</xdr:row>
      <xdr:rowOff>0</xdr:rowOff>
    </xdr:from>
    <xdr:ext cx="9525" cy="9525"/>
    <xdr:pic>
      <xdr:nvPicPr>
        <xdr:cNvPr id="187" name="Picture 186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488565" y="2419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10</xdr:row>
      <xdr:rowOff>0</xdr:rowOff>
    </xdr:from>
    <xdr:ext cx="9525" cy="9525"/>
    <xdr:pic>
      <xdr:nvPicPr>
        <xdr:cNvPr id="188" name="Picture 187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488565" y="2419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10</xdr:row>
      <xdr:rowOff>0</xdr:rowOff>
    </xdr:from>
    <xdr:ext cx="9525" cy="9525"/>
    <xdr:pic>
      <xdr:nvPicPr>
        <xdr:cNvPr id="189" name="Picture 188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488565" y="2419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10</xdr:row>
      <xdr:rowOff>0</xdr:rowOff>
    </xdr:from>
    <xdr:ext cx="9525" cy="9525"/>
    <xdr:pic>
      <xdr:nvPicPr>
        <xdr:cNvPr id="190" name="Picture 189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488565" y="2419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10</xdr:row>
      <xdr:rowOff>0</xdr:rowOff>
    </xdr:from>
    <xdr:ext cx="9525" cy="9525"/>
    <xdr:pic>
      <xdr:nvPicPr>
        <xdr:cNvPr id="191" name="Picture 190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488565" y="2419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10</xdr:row>
      <xdr:rowOff>0</xdr:rowOff>
    </xdr:from>
    <xdr:ext cx="9525" cy="9525"/>
    <xdr:pic>
      <xdr:nvPicPr>
        <xdr:cNvPr id="192" name="Picture 191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488565" y="2419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10</xdr:row>
      <xdr:rowOff>0</xdr:rowOff>
    </xdr:from>
    <xdr:ext cx="9525" cy="9525"/>
    <xdr:pic>
      <xdr:nvPicPr>
        <xdr:cNvPr id="193" name="Picture 192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488565" y="2419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10</xdr:row>
      <xdr:rowOff>0</xdr:rowOff>
    </xdr:from>
    <xdr:ext cx="9525" cy="9525"/>
    <xdr:pic>
      <xdr:nvPicPr>
        <xdr:cNvPr id="194" name="Picture 193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488565" y="2419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10</xdr:row>
      <xdr:rowOff>0</xdr:rowOff>
    </xdr:from>
    <xdr:ext cx="9525" cy="9525"/>
    <xdr:pic>
      <xdr:nvPicPr>
        <xdr:cNvPr id="195" name="Picture 194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488565" y="2419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10</xdr:row>
      <xdr:rowOff>0</xdr:rowOff>
    </xdr:from>
    <xdr:ext cx="9525" cy="9525"/>
    <xdr:pic>
      <xdr:nvPicPr>
        <xdr:cNvPr id="196" name="Picture 195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488565" y="2419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10</xdr:row>
      <xdr:rowOff>0</xdr:rowOff>
    </xdr:from>
    <xdr:ext cx="9525" cy="9525"/>
    <xdr:pic>
      <xdr:nvPicPr>
        <xdr:cNvPr id="197" name="Picture 196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488565" y="2419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10</xdr:row>
      <xdr:rowOff>0</xdr:rowOff>
    </xdr:from>
    <xdr:ext cx="9525" cy="9525"/>
    <xdr:pic>
      <xdr:nvPicPr>
        <xdr:cNvPr id="198" name="Picture 197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488565" y="2419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10</xdr:row>
      <xdr:rowOff>0</xdr:rowOff>
    </xdr:from>
    <xdr:ext cx="9525" cy="9525"/>
    <xdr:pic>
      <xdr:nvPicPr>
        <xdr:cNvPr id="199" name="Picture 198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488565" y="2419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10</xdr:row>
      <xdr:rowOff>0</xdr:rowOff>
    </xdr:from>
    <xdr:ext cx="9525" cy="9525"/>
    <xdr:pic>
      <xdr:nvPicPr>
        <xdr:cNvPr id="200" name="Picture 199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488565" y="2419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10</xdr:row>
      <xdr:rowOff>0</xdr:rowOff>
    </xdr:from>
    <xdr:ext cx="9525" cy="9525"/>
    <xdr:pic>
      <xdr:nvPicPr>
        <xdr:cNvPr id="201" name="Picture 200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488565" y="2419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10</xdr:row>
      <xdr:rowOff>0</xdr:rowOff>
    </xdr:from>
    <xdr:ext cx="9525" cy="9525"/>
    <xdr:pic>
      <xdr:nvPicPr>
        <xdr:cNvPr id="202" name="Picture 201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488565" y="2419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10</xdr:row>
      <xdr:rowOff>0</xdr:rowOff>
    </xdr:from>
    <xdr:ext cx="9525" cy="9525"/>
    <xdr:pic>
      <xdr:nvPicPr>
        <xdr:cNvPr id="203" name="Picture 202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488565" y="2419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10</xdr:row>
      <xdr:rowOff>0</xdr:rowOff>
    </xdr:from>
    <xdr:ext cx="9525" cy="9525"/>
    <xdr:pic>
      <xdr:nvPicPr>
        <xdr:cNvPr id="204" name="Picture 203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488565" y="2419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10</xdr:row>
      <xdr:rowOff>0</xdr:rowOff>
    </xdr:from>
    <xdr:ext cx="9525" cy="9525"/>
    <xdr:pic>
      <xdr:nvPicPr>
        <xdr:cNvPr id="205" name="Picture 204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488565" y="2419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10</xdr:row>
      <xdr:rowOff>0</xdr:rowOff>
    </xdr:from>
    <xdr:ext cx="9525" cy="9525"/>
    <xdr:pic>
      <xdr:nvPicPr>
        <xdr:cNvPr id="206" name="Picture 205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488565" y="2419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10</xdr:row>
      <xdr:rowOff>0</xdr:rowOff>
    </xdr:from>
    <xdr:ext cx="9525" cy="9525"/>
    <xdr:pic>
      <xdr:nvPicPr>
        <xdr:cNvPr id="207" name="Picture 206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488565" y="2419350"/>
          <a:ext cx="9525" cy="9525"/>
        </a:xfrm>
        <a:prstGeom prst="rect">
          <a:avLst/>
        </a:prstGeom>
        <a:noFill/>
      </xdr:spPr>
    </xdr:pic>
    <xdr:clientData/>
  </xdr:oneCellAnchor>
  <xdr:twoCellAnchor>
    <xdr:from>
      <xdr:col>2</xdr:col>
      <xdr:colOff>0</xdr:colOff>
      <xdr:row>10</xdr:row>
      <xdr:rowOff>19050</xdr:rowOff>
    </xdr:from>
    <xdr:to>
      <xdr:col>2</xdr:col>
      <xdr:colOff>28575</xdr:colOff>
      <xdr:row>10</xdr:row>
      <xdr:rowOff>47625</xdr:rowOff>
    </xdr:to>
    <xdr:pic>
      <xdr:nvPicPr>
        <xdr:cNvPr id="208" name="Picture 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488565" y="2438400"/>
          <a:ext cx="28575" cy="28575"/>
        </a:xfrm>
        <a:prstGeom prst="rect">
          <a:avLst/>
        </a:prstGeom>
        <a:noFill/>
      </xdr:spPr>
    </xdr:pic>
    <xdr:clientData/>
  </xdr:twoCellAnchor>
  <xdr:twoCellAnchor>
    <xdr:from>
      <xdr:col>2</xdr:col>
      <xdr:colOff>480260</xdr:colOff>
      <xdr:row>9</xdr:row>
      <xdr:rowOff>201028</xdr:rowOff>
    </xdr:from>
    <xdr:to>
      <xdr:col>2</xdr:col>
      <xdr:colOff>680786</xdr:colOff>
      <xdr:row>10</xdr:row>
      <xdr:rowOff>20053</xdr:rowOff>
    </xdr:to>
    <xdr:pic>
      <xdr:nvPicPr>
        <xdr:cNvPr id="209" name="Picture 7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968625" y="2239010"/>
          <a:ext cx="200660" cy="200025"/>
        </a:xfrm>
        <a:prstGeom prst="rect">
          <a:avLst/>
        </a:prstGeom>
        <a:noFill/>
      </xdr:spPr>
    </xdr:pic>
    <xdr:clientData/>
  </xdr:twoCellAnchor>
  <xdr:twoCellAnchor>
    <xdr:from>
      <xdr:col>2</xdr:col>
      <xdr:colOff>395494</xdr:colOff>
      <xdr:row>10</xdr:row>
      <xdr:rowOff>135006</xdr:rowOff>
    </xdr:from>
    <xdr:to>
      <xdr:col>2</xdr:col>
      <xdr:colOff>1128919</xdr:colOff>
      <xdr:row>10</xdr:row>
      <xdr:rowOff>335031</xdr:rowOff>
    </xdr:to>
    <xdr:pic>
      <xdr:nvPicPr>
        <xdr:cNvPr id="210" name="Picture 13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883535" y="2553970"/>
          <a:ext cx="733425" cy="200025"/>
        </a:xfrm>
        <a:prstGeom prst="rect">
          <a:avLst/>
        </a:prstGeom>
        <a:noFill/>
      </xdr:spPr>
    </xdr:pic>
    <xdr:clientData/>
  </xdr:twoCellAnchor>
  <xdr:twoCellAnchor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211" name="Picture 2" descr="Description: https://ssl.gstatic.com/ui/v1/icons/mail/images/cleardot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488565" y="24193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</xdr:col>
      <xdr:colOff>0</xdr:colOff>
      <xdr:row>10</xdr:row>
      <xdr:rowOff>0</xdr:rowOff>
    </xdr:from>
    <xdr:ext cx="9525" cy="9525"/>
    <xdr:pic>
      <xdr:nvPicPr>
        <xdr:cNvPr id="212" name="Picture 211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488565" y="2419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10</xdr:row>
      <xdr:rowOff>0</xdr:rowOff>
    </xdr:from>
    <xdr:ext cx="9525" cy="9525"/>
    <xdr:pic>
      <xdr:nvPicPr>
        <xdr:cNvPr id="213" name="Picture 212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488565" y="2419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10</xdr:row>
      <xdr:rowOff>0</xdr:rowOff>
    </xdr:from>
    <xdr:ext cx="9525" cy="9525"/>
    <xdr:pic>
      <xdr:nvPicPr>
        <xdr:cNvPr id="214" name="Picture 213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488565" y="2419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10</xdr:row>
      <xdr:rowOff>0</xdr:rowOff>
    </xdr:from>
    <xdr:ext cx="9525" cy="9525"/>
    <xdr:pic>
      <xdr:nvPicPr>
        <xdr:cNvPr id="215" name="Picture 214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488565" y="2419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10</xdr:row>
      <xdr:rowOff>0</xdr:rowOff>
    </xdr:from>
    <xdr:ext cx="9525" cy="9525"/>
    <xdr:pic>
      <xdr:nvPicPr>
        <xdr:cNvPr id="216" name="Picture 215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488565" y="2419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10</xdr:row>
      <xdr:rowOff>0</xdr:rowOff>
    </xdr:from>
    <xdr:ext cx="9525" cy="9525"/>
    <xdr:pic>
      <xdr:nvPicPr>
        <xdr:cNvPr id="217" name="Picture 216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488565" y="2419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10</xdr:row>
      <xdr:rowOff>0</xdr:rowOff>
    </xdr:from>
    <xdr:ext cx="9525" cy="9525"/>
    <xdr:pic>
      <xdr:nvPicPr>
        <xdr:cNvPr id="218" name="Picture 217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488565" y="2419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10</xdr:row>
      <xdr:rowOff>0</xdr:rowOff>
    </xdr:from>
    <xdr:ext cx="9525" cy="9525"/>
    <xdr:pic>
      <xdr:nvPicPr>
        <xdr:cNvPr id="219" name="Picture 218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488565" y="2419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10</xdr:row>
      <xdr:rowOff>0</xdr:rowOff>
    </xdr:from>
    <xdr:ext cx="9525" cy="9525"/>
    <xdr:pic>
      <xdr:nvPicPr>
        <xdr:cNvPr id="220" name="Picture 219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488565" y="2419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10</xdr:row>
      <xdr:rowOff>0</xdr:rowOff>
    </xdr:from>
    <xdr:ext cx="9525" cy="9525"/>
    <xdr:pic>
      <xdr:nvPicPr>
        <xdr:cNvPr id="221" name="Picture 220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488565" y="2419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10</xdr:row>
      <xdr:rowOff>0</xdr:rowOff>
    </xdr:from>
    <xdr:ext cx="9525" cy="9525"/>
    <xdr:pic>
      <xdr:nvPicPr>
        <xdr:cNvPr id="222" name="Picture 221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488565" y="2419350"/>
          <a:ext cx="9525" cy="9525"/>
        </a:xfrm>
        <a:prstGeom prst="rect">
          <a:avLst/>
        </a:prstGeom>
        <a:noFill/>
      </xdr:spPr>
    </xdr:pic>
    <xdr:clientData/>
  </xdr:oneCellAnchor>
  <xdr:twoCellAnchor>
    <xdr:from>
      <xdr:col>2</xdr:col>
      <xdr:colOff>480260</xdr:colOff>
      <xdr:row>29</xdr:row>
      <xdr:rowOff>201028</xdr:rowOff>
    </xdr:from>
    <xdr:to>
      <xdr:col>2</xdr:col>
      <xdr:colOff>680786</xdr:colOff>
      <xdr:row>31</xdr:row>
      <xdr:rowOff>0</xdr:rowOff>
    </xdr:to>
    <xdr:pic>
      <xdr:nvPicPr>
        <xdr:cNvPr id="223" name="Picture 7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968625" y="9859010"/>
          <a:ext cx="200660" cy="561340"/>
        </a:xfrm>
        <a:prstGeom prst="rect">
          <a:avLst/>
        </a:prstGeom>
        <a:noFill/>
      </xdr:spPr>
    </xdr:pic>
    <xdr:clientData/>
  </xdr:twoCellAnchor>
  <xdr:twoCellAnchor>
    <xdr:from>
      <xdr:col>2</xdr:col>
      <xdr:colOff>480260</xdr:colOff>
      <xdr:row>13</xdr:row>
      <xdr:rowOff>201028</xdr:rowOff>
    </xdr:from>
    <xdr:to>
      <xdr:col>2</xdr:col>
      <xdr:colOff>680786</xdr:colOff>
      <xdr:row>14</xdr:row>
      <xdr:rowOff>20053</xdr:rowOff>
    </xdr:to>
    <xdr:pic>
      <xdr:nvPicPr>
        <xdr:cNvPr id="224" name="Picture 7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968625" y="3763010"/>
          <a:ext cx="200660" cy="200025"/>
        </a:xfrm>
        <a:prstGeom prst="rect">
          <a:avLst/>
        </a:prstGeom>
        <a:noFill/>
      </xdr:spPr>
    </xdr:pic>
    <xdr:clientData/>
  </xdr:twoCellAnchor>
  <xdr:oneCellAnchor>
    <xdr:from>
      <xdr:col>2</xdr:col>
      <xdr:colOff>0</xdr:colOff>
      <xdr:row>13</xdr:row>
      <xdr:rowOff>0</xdr:rowOff>
    </xdr:from>
    <xdr:ext cx="9525" cy="9525"/>
    <xdr:pic>
      <xdr:nvPicPr>
        <xdr:cNvPr id="225" name="Picture 224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488565" y="3562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13</xdr:row>
      <xdr:rowOff>0</xdr:rowOff>
    </xdr:from>
    <xdr:ext cx="9525" cy="9525"/>
    <xdr:pic>
      <xdr:nvPicPr>
        <xdr:cNvPr id="226" name="Picture 225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488565" y="3562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13</xdr:row>
      <xdr:rowOff>0</xdr:rowOff>
    </xdr:from>
    <xdr:ext cx="9525" cy="9525"/>
    <xdr:pic>
      <xdr:nvPicPr>
        <xdr:cNvPr id="227" name="Picture 226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488565" y="3562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13</xdr:row>
      <xdr:rowOff>0</xdr:rowOff>
    </xdr:from>
    <xdr:ext cx="9525" cy="9525"/>
    <xdr:pic>
      <xdr:nvPicPr>
        <xdr:cNvPr id="228" name="Picture 227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488565" y="3562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13</xdr:row>
      <xdr:rowOff>0</xdr:rowOff>
    </xdr:from>
    <xdr:ext cx="9525" cy="9525"/>
    <xdr:pic>
      <xdr:nvPicPr>
        <xdr:cNvPr id="229" name="Picture 228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488565" y="3562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13</xdr:row>
      <xdr:rowOff>0</xdr:rowOff>
    </xdr:from>
    <xdr:ext cx="9525" cy="9525"/>
    <xdr:pic>
      <xdr:nvPicPr>
        <xdr:cNvPr id="230" name="Picture 229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488565" y="3562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13</xdr:row>
      <xdr:rowOff>0</xdr:rowOff>
    </xdr:from>
    <xdr:ext cx="9525" cy="9525"/>
    <xdr:pic>
      <xdr:nvPicPr>
        <xdr:cNvPr id="231" name="Picture 230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488565" y="3562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13</xdr:row>
      <xdr:rowOff>0</xdr:rowOff>
    </xdr:from>
    <xdr:ext cx="9525" cy="9525"/>
    <xdr:pic>
      <xdr:nvPicPr>
        <xdr:cNvPr id="232" name="Picture 231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488565" y="3562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13</xdr:row>
      <xdr:rowOff>0</xdr:rowOff>
    </xdr:from>
    <xdr:ext cx="9525" cy="9525"/>
    <xdr:pic>
      <xdr:nvPicPr>
        <xdr:cNvPr id="233" name="Picture 232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488565" y="3562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13</xdr:row>
      <xdr:rowOff>0</xdr:rowOff>
    </xdr:from>
    <xdr:ext cx="9525" cy="9525"/>
    <xdr:pic>
      <xdr:nvPicPr>
        <xdr:cNvPr id="234" name="Picture 233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488565" y="3562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13</xdr:row>
      <xdr:rowOff>0</xdr:rowOff>
    </xdr:from>
    <xdr:ext cx="9525" cy="9525"/>
    <xdr:pic>
      <xdr:nvPicPr>
        <xdr:cNvPr id="235" name="Picture 234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488565" y="3562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13</xdr:row>
      <xdr:rowOff>0</xdr:rowOff>
    </xdr:from>
    <xdr:ext cx="9525" cy="9525"/>
    <xdr:pic>
      <xdr:nvPicPr>
        <xdr:cNvPr id="236" name="Picture 235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488565" y="3562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13</xdr:row>
      <xdr:rowOff>0</xdr:rowOff>
    </xdr:from>
    <xdr:ext cx="9525" cy="9525"/>
    <xdr:pic>
      <xdr:nvPicPr>
        <xdr:cNvPr id="237" name="Picture 236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488565" y="3562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13</xdr:row>
      <xdr:rowOff>0</xdr:rowOff>
    </xdr:from>
    <xdr:ext cx="9525" cy="9525"/>
    <xdr:pic>
      <xdr:nvPicPr>
        <xdr:cNvPr id="238" name="Picture 237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488565" y="3562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13</xdr:row>
      <xdr:rowOff>0</xdr:rowOff>
    </xdr:from>
    <xdr:ext cx="9525" cy="9525"/>
    <xdr:pic>
      <xdr:nvPicPr>
        <xdr:cNvPr id="239" name="Picture 238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488565" y="3562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13</xdr:row>
      <xdr:rowOff>0</xdr:rowOff>
    </xdr:from>
    <xdr:ext cx="9525" cy="9525"/>
    <xdr:pic>
      <xdr:nvPicPr>
        <xdr:cNvPr id="240" name="Picture 239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488565" y="3562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13</xdr:row>
      <xdr:rowOff>0</xdr:rowOff>
    </xdr:from>
    <xdr:ext cx="9525" cy="9525"/>
    <xdr:pic>
      <xdr:nvPicPr>
        <xdr:cNvPr id="241" name="Picture 240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488565" y="3562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13</xdr:row>
      <xdr:rowOff>0</xdr:rowOff>
    </xdr:from>
    <xdr:ext cx="9525" cy="9525"/>
    <xdr:pic>
      <xdr:nvPicPr>
        <xdr:cNvPr id="242" name="Picture 241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488565" y="3562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13</xdr:row>
      <xdr:rowOff>0</xdr:rowOff>
    </xdr:from>
    <xdr:ext cx="9525" cy="9525"/>
    <xdr:pic>
      <xdr:nvPicPr>
        <xdr:cNvPr id="243" name="Picture 242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488565" y="3562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13</xdr:row>
      <xdr:rowOff>0</xdr:rowOff>
    </xdr:from>
    <xdr:ext cx="9525" cy="9525"/>
    <xdr:pic>
      <xdr:nvPicPr>
        <xdr:cNvPr id="244" name="Picture 243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488565" y="3562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13</xdr:row>
      <xdr:rowOff>0</xdr:rowOff>
    </xdr:from>
    <xdr:ext cx="9525" cy="9525"/>
    <xdr:pic>
      <xdr:nvPicPr>
        <xdr:cNvPr id="245" name="Picture 244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488565" y="3562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13</xdr:row>
      <xdr:rowOff>0</xdr:rowOff>
    </xdr:from>
    <xdr:ext cx="9525" cy="9525"/>
    <xdr:pic>
      <xdr:nvPicPr>
        <xdr:cNvPr id="246" name="Picture 245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488565" y="3562350"/>
          <a:ext cx="9525" cy="9525"/>
        </a:xfrm>
        <a:prstGeom prst="rect">
          <a:avLst/>
        </a:prstGeom>
        <a:noFill/>
      </xdr:spPr>
    </xdr:pic>
    <xdr:clientData/>
  </xdr:oneCellAnchor>
  <xdr:twoCellAnchor>
    <xdr:from>
      <xdr:col>2</xdr:col>
      <xdr:colOff>0</xdr:colOff>
      <xdr:row>13</xdr:row>
      <xdr:rowOff>19050</xdr:rowOff>
    </xdr:from>
    <xdr:to>
      <xdr:col>2</xdr:col>
      <xdr:colOff>28575</xdr:colOff>
      <xdr:row>13</xdr:row>
      <xdr:rowOff>47625</xdr:rowOff>
    </xdr:to>
    <xdr:pic>
      <xdr:nvPicPr>
        <xdr:cNvPr id="247" name="Picture 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488565" y="3581400"/>
          <a:ext cx="28575" cy="28575"/>
        </a:xfrm>
        <a:prstGeom prst="rect">
          <a:avLst/>
        </a:prstGeom>
        <a:noFill/>
      </xdr:spPr>
    </xdr:pic>
    <xdr:clientData/>
  </xdr:twoCellAnchor>
  <xdr:twoCellAnchor>
    <xdr:from>
      <xdr:col>2</xdr:col>
      <xdr:colOff>480260</xdr:colOff>
      <xdr:row>12</xdr:row>
      <xdr:rowOff>201028</xdr:rowOff>
    </xdr:from>
    <xdr:to>
      <xdr:col>2</xdr:col>
      <xdr:colOff>680786</xdr:colOff>
      <xdr:row>13</xdr:row>
      <xdr:rowOff>20053</xdr:rowOff>
    </xdr:to>
    <xdr:pic>
      <xdr:nvPicPr>
        <xdr:cNvPr id="248" name="Picture 7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968625" y="3382010"/>
          <a:ext cx="200660" cy="200025"/>
        </a:xfrm>
        <a:prstGeom prst="rect">
          <a:avLst/>
        </a:prstGeom>
        <a:noFill/>
      </xdr:spPr>
    </xdr:pic>
    <xdr:clientData/>
  </xdr:twoCellAnchor>
  <xdr:twoCellAnchor>
    <xdr:from>
      <xdr:col>2</xdr:col>
      <xdr:colOff>395494</xdr:colOff>
      <xdr:row>13</xdr:row>
      <xdr:rowOff>135006</xdr:rowOff>
    </xdr:from>
    <xdr:to>
      <xdr:col>2</xdr:col>
      <xdr:colOff>1128919</xdr:colOff>
      <xdr:row>13</xdr:row>
      <xdr:rowOff>335031</xdr:rowOff>
    </xdr:to>
    <xdr:pic>
      <xdr:nvPicPr>
        <xdr:cNvPr id="249" name="Picture 13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883535" y="3696970"/>
          <a:ext cx="733425" cy="200025"/>
        </a:xfrm>
        <a:prstGeom prst="rect">
          <a:avLst/>
        </a:prstGeom>
        <a:noFill/>
      </xdr:spPr>
    </xdr:pic>
    <xdr:clientData/>
  </xdr:twoCellAnchor>
  <xdr:twoCellAnchor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250" name="Picture 2" descr="Description: https://ssl.gstatic.com/ui/v1/icons/mail/images/cleardot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488565" y="35623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</xdr:col>
      <xdr:colOff>0</xdr:colOff>
      <xdr:row>13</xdr:row>
      <xdr:rowOff>0</xdr:rowOff>
    </xdr:from>
    <xdr:ext cx="9525" cy="9525"/>
    <xdr:pic>
      <xdr:nvPicPr>
        <xdr:cNvPr id="251" name="Picture 250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488565" y="3562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13</xdr:row>
      <xdr:rowOff>0</xdr:rowOff>
    </xdr:from>
    <xdr:ext cx="9525" cy="9525"/>
    <xdr:pic>
      <xdr:nvPicPr>
        <xdr:cNvPr id="252" name="Picture 251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488565" y="3562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13</xdr:row>
      <xdr:rowOff>0</xdr:rowOff>
    </xdr:from>
    <xdr:ext cx="9525" cy="9525"/>
    <xdr:pic>
      <xdr:nvPicPr>
        <xdr:cNvPr id="253" name="Picture 252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488565" y="3562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13</xdr:row>
      <xdr:rowOff>0</xdr:rowOff>
    </xdr:from>
    <xdr:ext cx="9525" cy="9525"/>
    <xdr:pic>
      <xdr:nvPicPr>
        <xdr:cNvPr id="254" name="Picture 253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488565" y="3562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13</xdr:row>
      <xdr:rowOff>0</xdr:rowOff>
    </xdr:from>
    <xdr:ext cx="9525" cy="9525"/>
    <xdr:pic>
      <xdr:nvPicPr>
        <xdr:cNvPr id="255" name="Picture 254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488565" y="3562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13</xdr:row>
      <xdr:rowOff>0</xdr:rowOff>
    </xdr:from>
    <xdr:ext cx="9525" cy="9525"/>
    <xdr:pic>
      <xdr:nvPicPr>
        <xdr:cNvPr id="256" name="Picture 255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488565" y="3562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13</xdr:row>
      <xdr:rowOff>0</xdr:rowOff>
    </xdr:from>
    <xdr:ext cx="9525" cy="9525"/>
    <xdr:pic>
      <xdr:nvPicPr>
        <xdr:cNvPr id="257" name="Picture 256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488565" y="3562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13</xdr:row>
      <xdr:rowOff>0</xdr:rowOff>
    </xdr:from>
    <xdr:ext cx="9525" cy="9525"/>
    <xdr:pic>
      <xdr:nvPicPr>
        <xdr:cNvPr id="258" name="Picture 257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488565" y="3562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13</xdr:row>
      <xdr:rowOff>0</xdr:rowOff>
    </xdr:from>
    <xdr:ext cx="9525" cy="9525"/>
    <xdr:pic>
      <xdr:nvPicPr>
        <xdr:cNvPr id="259" name="Picture 258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488565" y="3562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13</xdr:row>
      <xdr:rowOff>0</xdr:rowOff>
    </xdr:from>
    <xdr:ext cx="9525" cy="9525"/>
    <xdr:pic>
      <xdr:nvPicPr>
        <xdr:cNvPr id="260" name="Picture 259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488565" y="3562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13</xdr:row>
      <xdr:rowOff>0</xdr:rowOff>
    </xdr:from>
    <xdr:ext cx="9525" cy="9525"/>
    <xdr:pic>
      <xdr:nvPicPr>
        <xdr:cNvPr id="261" name="Picture 260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488565" y="3562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10</xdr:row>
      <xdr:rowOff>0</xdr:rowOff>
    </xdr:from>
    <xdr:ext cx="9525" cy="9525"/>
    <xdr:pic>
      <xdr:nvPicPr>
        <xdr:cNvPr id="262" name="Picture 261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488565" y="2419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10</xdr:row>
      <xdr:rowOff>0</xdr:rowOff>
    </xdr:from>
    <xdr:ext cx="9525" cy="9525"/>
    <xdr:pic>
      <xdr:nvPicPr>
        <xdr:cNvPr id="263" name="Picture 262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488565" y="2419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10</xdr:row>
      <xdr:rowOff>0</xdr:rowOff>
    </xdr:from>
    <xdr:ext cx="9525" cy="9525"/>
    <xdr:pic>
      <xdr:nvPicPr>
        <xdr:cNvPr id="264" name="Picture 263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488565" y="2419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10</xdr:row>
      <xdr:rowOff>0</xdr:rowOff>
    </xdr:from>
    <xdr:ext cx="9525" cy="9525"/>
    <xdr:pic>
      <xdr:nvPicPr>
        <xdr:cNvPr id="265" name="Picture 264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488565" y="2419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10</xdr:row>
      <xdr:rowOff>0</xdr:rowOff>
    </xdr:from>
    <xdr:ext cx="9525" cy="9525"/>
    <xdr:pic>
      <xdr:nvPicPr>
        <xdr:cNvPr id="266" name="Picture 265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488565" y="2419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10</xdr:row>
      <xdr:rowOff>0</xdr:rowOff>
    </xdr:from>
    <xdr:ext cx="9525" cy="9525"/>
    <xdr:pic>
      <xdr:nvPicPr>
        <xdr:cNvPr id="267" name="Picture 266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488565" y="2419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10</xdr:row>
      <xdr:rowOff>0</xdr:rowOff>
    </xdr:from>
    <xdr:ext cx="9525" cy="9525"/>
    <xdr:pic>
      <xdr:nvPicPr>
        <xdr:cNvPr id="268" name="Picture 267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488565" y="2419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10</xdr:row>
      <xdr:rowOff>0</xdr:rowOff>
    </xdr:from>
    <xdr:ext cx="9525" cy="9525"/>
    <xdr:pic>
      <xdr:nvPicPr>
        <xdr:cNvPr id="269" name="Picture 268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488565" y="2419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10</xdr:row>
      <xdr:rowOff>0</xdr:rowOff>
    </xdr:from>
    <xdr:ext cx="9525" cy="9525"/>
    <xdr:pic>
      <xdr:nvPicPr>
        <xdr:cNvPr id="270" name="Picture 269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488565" y="2419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10</xdr:row>
      <xdr:rowOff>0</xdr:rowOff>
    </xdr:from>
    <xdr:ext cx="9525" cy="9525"/>
    <xdr:pic>
      <xdr:nvPicPr>
        <xdr:cNvPr id="271" name="Picture 270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488565" y="2419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10</xdr:row>
      <xdr:rowOff>0</xdr:rowOff>
    </xdr:from>
    <xdr:ext cx="9525" cy="9525"/>
    <xdr:pic>
      <xdr:nvPicPr>
        <xdr:cNvPr id="272" name="Picture 271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488565" y="2419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10</xdr:row>
      <xdr:rowOff>0</xdr:rowOff>
    </xdr:from>
    <xdr:ext cx="9525" cy="9525"/>
    <xdr:pic>
      <xdr:nvPicPr>
        <xdr:cNvPr id="273" name="Picture 272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488565" y="2419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10</xdr:row>
      <xdr:rowOff>0</xdr:rowOff>
    </xdr:from>
    <xdr:ext cx="9525" cy="9525"/>
    <xdr:pic>
      <xdr:nvPicPr>
        <xdr:cNvPr id="274" name="Picture 273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488565" y="2419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10</xdr:row>
      <xdr:rowOff>0</xdr:rowOff>
    </xdr:from>
    <xdr:ext cx="9525" cy="9525"/>
    <xdr:pic>
      <xdr:nvPicPr>
        <xdr:cNvPr id="275" name="Picture 274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488565" y="2419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10</xdr:row>
      <xdr:rowOff>0</xdr:rowOff>
    </xdr:from>
    <xdr:ext cx="9525" cy="9525"/>
    <xdr:pic>
      <xdr:nvPicPr>
        <xdr:cNvPr id="276" name="Picture 275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488565" y="2419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10</xdr:row>
      <xdr:rowOff>0</xdr:rowOff>
    </xdr:from>
    <xdr:ext cx="9525" cy="9525"/>
    <xdr:pic>
      <xdr:nvPicPr>
        <xdr:cNvPr id="277" name="Picture 276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488565" y="2419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10</xdr:row>
      <xdr:rowOff>0</xdr:rowOff>
    </xdr:from>
    <xdr:ext cx="9525" cy="9525"/>
    <xdr:pic>
      <xdr:nvPicPr>
        <xdr:cNvPr id="278" name="Picture 277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488565" y="2419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10</xdr:row>
      <xdr:rowOff>0</xdr:rowOff>
    </xdr:from>
    <xdr:ext cx="9525" cy="9525"/>
    <xdr:pic>
      <xdr:nvPicPr>
        <xdr:cNvPr id="279" name="Picture 278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488565" y="2419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10</xdr:row>
      <xdr:rowOff>0</xdr:rowOff>
    </xdr:from>
    <xdr:ext cx="9525" cy="9525"/>
    <xdr:pic>
      <xdr:nvPicPr>
        <xdr:cNvPr id="280" name="Picture 279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488565" y="2419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10</xdr:row>
      <xdr:rowOff>0</xdr:rowOff>
    </xdr:from>
    <xdr:ext cx="9525" cy="9525"/>
    <xdr:pic>
      <xdr:nvPicPr>
        <xdr:cNvPr id="281" name="Picture 280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488565" y="2419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10</xdr:row>
      <xdr:rowOff>0</xdr:rowOff>
    </xdr:from>
    <xdr:ext cx="9525" cy="9525"/>
    <xdr:pic>
      <xdr:nvPicPr>
        <xdr:cNvPr id="282" name="Picture 281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488565" y="2419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10</xdr:row>
      <xdr:rowOff>0</xdr:rowOff>
    </xdr:from>
    <xdr:ext cx="9525" cy="9525"/>
    <xdr:pic>
      <xdr:nvPicPr>
        <xdr:cNvPr id="283" name="Picture 282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488565" y="2419350"/>
          <a:ext cx="9525" cy="9525"/>
        </a:xfrm>
        <a:prstGeom prst="rect">
          <a:avLst/>
        </a:prstGeom>
        <a:noFill/>
      </xdr:spPr>
    </xdr:pic>
    <xdr:clientData/>
  </xdr:oneCellAnchor>
  <xdr:twoCellAnchor>
    <xdr:from>
      <xdr:col>2</xdr:col>
      <xdr:colOff>0</xdr:colOff>
      <xdr:row>10</xdr:row>
      <xdr:rowOff>19050</xdr:rowOff>
    </xdr:from>
    <xdr:to>
      <xdr:col>2</xdr:col>
      <xdr:colOff>28575</xdr:colOff>
      <xdr:row>10</xdr:row>
      <xdr:rowOff>47625</xdr:rowOff>
    </xdr:to>
    <xdr:pic>
      <xdr:nvPicPr>
        <xdr:cNvPr id="284" name="Picture 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488565" y="2438400"/>
          <a:ext cx="28575" cy="28575"/>
        </a:xfrm>
        <a:prstGeom prst="rect">
          <a:avLst/>
        </a:prstGeom>
        <a:noFill/>
      </xdr:spPr>
    </xdr:pic>
    <xdr:clientData/>
  </xdr:twoCellAnchor>
  <xdr:twoCellAnchor>
    <xdr:from>
      <xdr:col>2</xdr:col>
      <xdr:colOff>480260</xdr:colOff>
      <xdr:row>9</xdr:row>
      <xdr:rowOff>201028</xdr:rowOff>
    </xdr:from>
    <xdr:to>
      <xdr:col>2</xdr:col>
      <xdr:colOff>680786</xdr:colOff>
      <xdr:row>10</xdr:row>
      <xdr:rowOff>20053</xdr:rowOff>
    </xdr:to>
    <xdr:pic>
      <xdr:nvPicPr>
        <xdr:cNvPr id="285" name="Picture 7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968625" y="2239010"/>
          <a:ext cx="200660" cy="200025"/>
        </a:xfrm>
        <a:prstGeom prst="rect">
          <a:avLst/>
        </a:prstGeom>
        <a:noFill/>
      </xdr:spPr>
    </xdr:pic>
    <xdr:clientData/>
  </xdr:twoCellAnchor>
  <xdr:twoCellAnchor>
    <xdr:from>
      <xdr:col>2</xdr:col>
      <xdr:colOff>395494</xdr:colOff>
      <xdr:row>10</xdr:row>
      <xdr:rowOff>135006</xdr:rowOff>
    </xdr:from>
    <xdr:to>
      <xdr:col>2</xdr:col>
      <xdr:colOff>1128919</xdr:colOff>
      <xdr:row>10</xdr:row>
      <xdr:rowOff>335031</xdr:rowOff>
    </xdr:to>
    <xdr:pic>
      <xdr:nvPicPr>
        <xdr:cNvPr id="286" name="Picture 13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883535" y="2553970"/>
          <a:ext cx="733425" cy="200025"/>
        </a:xfrm>
        <a:prstGeom prst="rect">
          <a:avLst/>
        </a:prstGeom>
        <a:noFill/>
      </xdr:spPr>
    </xdr:pic>
    <xdr:clientData/>
  </xdr:twoCellAnchor>
  <xdr:twoCellAnchor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287" name="Picture 2" descr="Description: https://ssl.gstatic.com/ui/v1/icons/mail/images/cleardot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488565" y="24193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</xdr:col>
      <xdr:colOff>0</xdr:colOff>
      <xdr:row>10</xdr:row>
      <xdr:rowOff>0</xdr:rowOff>
    </xdr:from>
    <xdr:ext cx="9525" cy="9525"/>
    <xdr:pic>
      <xdr:nvPicPr>
        <xdr:cNvPr id="288" name="Picture 287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488565" y="2419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10</xdr:row>
      <xdr:rowOff>0</xdr:rowOff>
    </xdr:from>
    <xdr:ext cx="9525" cy="9525"/>
    <xdr:pic>
      <xdr:nvPicPr>
        <xdr:cNvPr id="289" name="Picture 288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488565" y="2419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10</xdr:row>
      <xdr:rowOff>0</xdr:rowOff>
    </xdr:from>
    <xdr:ext cx="9525" cy="9525"/>
    <xdr:pic>
      <xdr:nvPicPr>
        <xdr:cNvPr id="290" name="Picture 289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488565" y="2419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10</xdr:row>
      <xdr:rowOff>0</xdr:rowOff>
    </xdr:from>
    <xdr:ext cx="9525" cy="9525"/>
    <xdr:pic>
      <xdr:nvPicPr>
        <xdr:cNvPr id="291" name="Picture 290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488565" y="2419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10</xdr:row>
      <xdr:rowOff>0</xdr:rowOff>
    </xdr:from>
    <xdr:ext cx="9525" cy="9525"/>
    <xdr:pic>
      <xdr:nvPicPr>
        <xdr:cNvPr id="292" name="Picture 291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488565" y="2419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10</xdr:row>
      <xdr:rowOff>0</xdr:rowOff>
    </xdr:from>
    <xdr:ext cx="9525" cy="9525"/>
    <xdr:pic>
      <xdr:nvPicPr>
        <xdr:cNvPr id="293" name="Picture 292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488565" y="2419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10</xdr:row>
      <xdr:rowOff>0</xdr:rowOff>
    </xdr:from>
    <xdr:ext cx="9525" cy="9525"/>
    <xdr:pic>
      <xdr:nvPicPr>
        <xdr:cNvPr id="294" name="Picture 293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488565" y="2419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10</xdr:row>
      <xdr:rowOff>0</xdr:rowOff>
    </xdr:from>
    <xdr:ext cx="9525" cy="9525"/>
    <xdr:pic>
      <xdr:nvPicPr>
        <xdr:cNvPr id="295" name="Picture 294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488565" y="2419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10</xdr:row>
      <xdr:rowOff>0</xdr:rowOff>
    </xdr:from>
    <xdr:ext cx="9525" cy="9525"/>
    <xdr:pic>
      <xdr:nvPicPr>
        <xdr:cNvPr id="296" name="Picture 295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488565" y="2419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10</xdr:row>
      <xdr:rowOff>0</xdr:rowOff>
    </xdr:from>
    <xdr:ext cx="9525" cy="9525"/>
    <xdr:pic>
      <xdr:nvPicPr>
        <xdr:cNvPr id="297" name="Picture 296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488565" y="2419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10</xdr:row>
      <xdr:rowOff>0</xdr:rowOff>
    </xdr:from>
    <xdr:ext cx="9525" cy="9525"/>
    <xdr:pic>
      <xdr:nvPicPr>
        <xdr:cNvPr id="298" name="Picture 297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488565" y="2419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10</xdr:row>
      <xdr:rowOff>0</xdr:rowOff>
    </xdr:from>
    <xdr:ext cx="9525" cy="9525"/>
    <xdr:pic>
      <xdr:nvPicPr>
        <xdr:cNvPr id="299" name="Picture 298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488565" y="2419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10</xdr:row>
      <xdr:rowOff>0</xdr:rowOff>
    </xdr:from>
    <xdr:ext cx="9525" cy="9525"/>
    <xdr:pic>
      <xdr:nvPicPr>
        <xdr:cNvPr id="300" name="Picture 299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488565" y="2419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10</xdr:row>
      <xdr:rowOff>0</xdr:rowOff>
    </xdr:from>
    <xdr:ext cx="9525" cy="9525"/>
    <xdr:pic>
      <xdr:nvPicPr>
        <xdr:cNvPr id="301" name="Picture 300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488565" y="2419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10</xdr:row>
      <xdr:rowOff>0</xdr:rowOff>
    </xdr:from>
    <xdr:ext cx="9525" cy="9525"/>
    <xdr:pic>
      <xdr:nvPicPr>
        <xdr:cNvPr id="302" name="Picture 301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488565" y="2419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10</xdr:row>
      <xdr:rowOff>0</xdr:rowOff>
    </xdr:from>
    <xdr:ext cx="9525" cy="9525"/>
    <xdr:pic>
      <xdr:nvPicPr>
        <xdr:cNvPr id="303" name="Picture 302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488565" y="2419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10</xdr:row>
      <xdr:rowOff>0</xdr:rowOff>
    </xdr:from>
    <xdr:ext cx="9525" cy="9525"/>
    <xdr:pic>
      <xdr:nvPicPr>
        <xdr:cNvPr id="304" name="Picture 303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488565" y="2419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10</xdr:row>
      <xdr:rowOff>0</xdr:rowOff>
    </xdr:from>
    <xdr:ext cx="9525" cy="9525"/>
    <xdr:pic>
      <xdr:nvPicPr>
        <xdr:cNvPr id="305" name="Picture 304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488565" y="2419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10</xdr:row>
      <xdr:rowOff>0</xdr:rowOff>
    </xdr:from>
    <xdr:ext cx="9525" cy="9525"/>
    <xdr:pic>
      <xdr:nvPicPr>
        <xdr:cNvPr id="306" name="Picture 305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488565" y="2419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10</xdr:row>
      <xdr:rowOff>0</xdr:rowOff>
    </xdr:from>
    <xdr:ext cx="9525" cy="9525"/>
    <xdr:pic>
      <xdr:nvPicPr>
        <xdr:cNvPr id="307" name="Picture 306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488565" y="2419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10</xdr:row>
      <xdr:rowOff>0</xdr:rowOff>
    </xdr:from>
    <xdr:ext cx="9525" cy="9525"/>
    <xdr:pic>
      <xdr:nvPicPr>
        <xdr:cNvPr id="308" name="Picture 307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488565" y="2419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10</xdr:row>
      <xdr:rowOff>0</xdr:rowOff>
    </xdr:from>
    <xdr:ext cx="9525" cy="9525"/>
    <xdr:pic>
      <xdr:nvPicPr>
        <xdr:cNvPr id="309" name="Picture 308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488565" y="2419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10</xdr:row>
      <xdr:rowOff>0</xdr:rowOff>
    </xdr:from>
    <xdr:ext cx="9525" cy="9525"/>
    <xdr:pic>
      <xdr:nvPicPr>
        <xdr:cNvPr id="310" name="Picture 309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488565" y="2419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10</xdr:row>
      <xdr:rowOff>0</xdr:rowOff>
    </xdr:from>
    <xdr:ext cx="9525" cy="9525"/>
    <xdr:pic>
      <xdr:nvPicPr>
        <xdr:cNvPr id="311" name="Picture 310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488565" y="2419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10</xdr:row>
      <xdr:rowOff>0</xdr:rowOff>
    </xdr:from>
    <xdr:ext cx="9525" cy="9525"/>
    <xdr:pic>
      <xdr:nvPicPr>
        <xdr:cNvPr id="312" name="Picture 311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488565" y="2419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10</xdr:row>
      <xdr:rowOff>0</xdr:rowOff>
    </xdr:from>
    <xdr:ext cx="9525" cy="9525"/>
    <xdr:pic>
      <xdr:nvPicPr>
        <xdr:cNvPr id="313" name="Picture 312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488565" y="2419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10</xdr:row>
      <xdr:rowOff>0</xdr:rowOff>
    </xdr:from>
    <xdr:ext cx="9525" cy="9525"/>
    <xdr:pic>
      <xdr:nvPicPr>
        <xdr:cNvPr id="314" name="Picture 313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488565" y="2419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10</xdr:row>
      <xdr:rowOff>0</xdr:rowOff>
    </xdr:from>
    <xdr:ext cx="9525" cy="9525"/>
    <xdr:pic>
      <xdr:nvPicPr>
        <xdr:cNvPr id="315" name="Picture 314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488565" y="2419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10</xdr:row>
      <xdr:rowOff>0</xdr:rowOff>
    </xdr:from>
    <xdr:ext cx="9525" cy="9525"/>
    <xdr:pic>
      <xdr:nvPicPr>
        <xdr:cNvPr id="316" name="Picture 315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488565" y="2419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10</xdr:row>
      <xdr:rowOff>0</xdr:rowOff>
    </xdr:from>
    <xdr:ext cx="9525" cy="9525"/>
    <xdr:pic>
      <xdr:nvPicPr>
        <xdr:cNvPr id="317" name="Picture 316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488565" y="2419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10</xdr:row>
      <xdr:rowOff>0</xdr:rowOff>
    </xdr:from>
    <xdr:ext cx="9525" cy="9525"/>
    <xdr:pic>
      <xdr:nvPicPr>
        <xdr:cNvPr id="318" name="Picture 317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488565" y="2419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10</xdr:row>
      <xdr:rowOff>0</xdr:rowOff>
    </xdr:from>
    <xdr:ext cx="9525" cy="9525"/>
    <xdr:pic>
      <xdr:nvPicPr>
        <xdr:cNvPr id="319" name="Picture 318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488565" y="2419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10</xdr:row>
      <xdr:rowOff>0</xdr:rowOff>
    </xdr:from>
    <xdr:ext cx="9525" cy="9525"/>
    <xdr:pic>
      <xdr:nvPicPr>
        <xdr:cNvPr id="320" name="Picture 319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488565" y="2419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10</xdr:row>
      <xdr:rowOff>0</xdr:rowOff>
    </xdr:from>
    <xdr:ext cx="9525" cy="9525"/>
    <xdr:pic>
      <xdr:nvPicPr>
        <xdr:cNvPr id="321" name="Picture 320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488565" y="2419350"/>
          <a:ext cx="9525" cy="9525"/>
        </a:xfrm>
        <a:prstGeom prst="rect">
          <a:avLst/>
        </a:prstGeom>
        <a:noFill/>
      </xdr:spPr>
    </xdr:pic>
    <xdr:clientData/>
  </xdr:oneCellAnchor>
  <xdr:twoCellAnchor>
    <xdr:from>
      <xdr:col>2</xdr:col>
      <xdr:colOff>480260</xdr:colOff>
      <xdr:row>10</xdr:row>
      <xdr:rowOff>201028</xdr:rowOff>
    </xdr:from>
    <xdr:to>
      <xdr:col>2</xdr:col>
      <xdr:colOff>680786</xdr:colOff>
      <xdr:row>11</xdr:row>
      <xdr:rowOff>20053</xdr:rowOff>
    </xdr:to>
    <xdr:pic>
      <xdr:nvPicPr>
        <xdr:cNvPr id="322" name="Picture 7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968625" y="2620010"/>
          <a:ext cx="200660" cy="200025"/>
        </a:xfrm>
        <a:prstGeom prst="rect">
          <a:avLst/>
        </a:prstGeom>
        <a:noFill/>
      </xdr:spPr>
    </xdr:pic>
    <xdr:clientData/>
  </xdr:twoCellAnchor>
  <xdr:oneCellAnchor>
    <xdr:from>
      <xdr:col>2</xdr:col>
      <xdr:colOff>0</xdr:colOff>
      <xdr:row>15</xdr:row>
      <xdr:rowOff>0</xdr:rowOff>
    </xdr:from>
    <xdr:ext cx="9525" cy="9525"/>
    <xdr:pic>
      <xdr:nvPicPr>
        <xdr:cNvPr id="323" name="Picture 322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488565" y="4324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15</xdr:row>
      <xdr:rowOff>0</xdr:rowOff>
    </xdr:from>
    <xdr:ext cx="9525" cy="9525"/>
    <xdr:pic>
      <xdr:nvPicPr>
        <xdr:cNvPr id="324" name="Picture 323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488565" y="4324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15</xdr:row>
      <xdr:rowOff>0</xdr:rowOff>
    </xdr:from>
    <xdr:ext cx="9525" cy="9525"/>
    <xdr:pic>
      <xdr:nvPicPr>
        <xdr:cNvPr id="325" name="Picture 324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488565" y="4324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15</xdr:row>
      <xdr:rowOff>0</xdr:rowOff>
    </xdr:from>
    <xdr:ext cx="9525" cy="9525"/>
    <xdr:pic>
      <xdr:nvPicPr>
        <xdr:cNvPr id="326" name="Picture 325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488565" y="4324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15</xdr:row>
      <xdr:rowOff>0</xdr:rowOff>
    </xdr:from>
    <xdr:ext cx="9525" cy="9525"/>
    <xdr:pic>
      <xdr:nvPicPr>
        <xdr:cNvPr id="327" name="Picture 326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488565" y="4324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15</xdr:row>
      <xdr:rowOff>0</xdr:rowOff>
    </xdr:from>
    <xdr:ext cx="9525" cy="9525"/>
    <xdr:pic>
      <xdr:nvPicPr>
        <xdr:cNvPr id="328" name="Picture 327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488565" y="4324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15</xdr:row>
      <xdr:rowOff>0</xdr:rowOff>
    </xdr:from>
    <xdr:ext cx="9525" cy="9525"/>
    <xdr:pic>
      <xdr:nvPicPr>
        <xdr:cNvPr id="329" name="Picture 328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488565" y="4324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15</xdr:row>
      <xdr:rowOff>0</xdr:rowOff>
    </xdr:from>
    <xdr:ext cx="9525" cy="9525"/>
    <xdr:pic>
      <xdr:nvPicPr>
        <xdr:cNvPr id="330" name="Picture 329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488565" y="4324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15</xdr:row>
      <xdr:rowOff>0</xdr:rowOff>
    </xdr:from>
    <xdr:ext cx="9525" cy="9525"/>
    <xdr:pic>
      <xdr:nvPicPr>
        <xdr:cNvPr id="331" name="Picture 330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488565" y="4324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15</xdr:row>
      <xdr:rowOff>0</xdr:rowOff>
    </xdr:from>
    <xdr:ext cx="9525" cy="9525"/>
    <xdr:pic>
      <xdr:nvPicPr>
        <xdr:cNvPr id="332" name="Picture 331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488565" y="4324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15</xdr:row>
      <xdr:rowOff>0</xdr:rowOff>
    </xdr:from>
    <xdr:ext cx="9525" cy="9525"/>
    <xdr:pic>
      <xdr:nvPicPr>
        <xdr:cNvPr id="333" name="Picture 332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488565" y="4324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15</xdr:row>
      <xdr:rowOff>0</xdr:rowOff>
    </xdr:from>
    <xdr:ext cx="9525" cy="9525"/>
    <xdr:pic>
      <xdr:nvPicPr>
        <xdr:cNvPr id="334" name="Picture 333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488565" y="4324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15</xdr:row>
      <xdr:rowOff>0</xdr:rowOff>
    </xdr:from>
    <xdr:ext cx="9525" cy="9525"/>
    <xdr:pic>
      <xdr:nvPicPr>
        <xdr:cNvPr id="335" name="Picture 334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488565" y="4324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15</xdr:row>
      <xdr:rowOff>0</xdr:rowOff>
    </xdr:from>
    <xdr:ext cx="9525" cy="9525"/>
    <xdr:pic>
      <xdr:nvPicPr>
        <xdr:cNvPr id="336" name="Picture 335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488565" y="4324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15</xdr:row>
      <xdr:rowOff>0</xdr:rowOff>
    </xdr:from>
    <xdr:ext cx="9525" cy="9525"/>
    <xdr:pic>
      <xdr:nvPicPr>
        <xdr:cNvPr id="337" name="Picture 336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488565" y="4324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15</xdr:row>
      <xdr:rowOff>0</xdr:rowOff>
    </xdr:from>
    <xdr:ext cx="9525" cy="9525"/>
    <xdr:pic>
      <xdr:nvPicPr>
        <xdr:cNvPr id="338" name="Picture 337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488565" y="4324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15</xdr:row>
      <xdr:rowOff>0</xdr:rowOff>
    </xdr:from>
    <xdr:ext cx="9525" cy="9525"/>
    <xdr:pic>
      <xdr:nvPicPr>
        <xdr:cNvPr id="339" name="Picture 338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488565" y="4324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15</xdr:row>
      <xdr:rowOff>0</xdr:rowOff>
    </xdr:from>
    <xdr:ext cx="9525" cy="9525"/>
    <xdr:pic>
      <xdr:nvPicPr>
        <xdr:cNvPr id="340" name="Picture 339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488565" y="4324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15</xdr:row>
      <xdr:rowOff>0</xdr:rowOff>
    </xdr:from>
    <xdr:ext cx="9525" cy="9525"/>
    <xdr:pic>
      <xdr:nvPicPr>
        <xdr:cNvPr id="341" name="Picture 340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488565" y="4324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15</xdr:row>
      <xdr:rowOff>0</xdr:rowOff>
    </xdr:from>
    <xdr:ext cx="9525" cy="9525"/>
    <xdr:pic>
      <xdr:nvPicPr>
        <xdr:cNvPr id="342" name="Picture 341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488565" y="4324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15</xdr:row>
      <xdr:rowOff>0</xdr:rowOff>
    </xdr:from>
    <xdr:ext cx="9525" cy="9525"/>
    <xdr:pic>
      <xdr:nvPicPr>
        <xdr:cNvPr id="343" name="Picture 342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488565" y="4324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15</xdr:row>
      <xdr:rowOff>0</xdr:rowOff>
    </xdr:from>
    <xdr:ext cx="9525" cy="9525"/>
    <xdr:pic>
      <xdr:nvPicPr>
        <xdr:cNvPr id="344" name="Picture 343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488565" y="4324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15</xdr:row>
      <xdr:rowOff>0</xdr:rowOff>
    </xdr:from>
    <xdr:ext cx="9525" cy="9525"/>
    <xdr:pic>
      <xdr:nvPicPr>
        <xdr:cNvPr id="345" name="Picture 344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488565" y="4324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15</xdr:row>
      <xdr:rowOff>0</xdr:rowOff>
    </xdr:from>
    <xdr:ext cx="9525" cy="9525"/>
    <xdr:pic>
      <xdr:nvPicPr>
        <xdr:cNvPr id="346" name="Picture 345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488565" y="4324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15</xdr:row>
      <xdr:rowOff>0</xdr:rowOff>
    </xdr:from>
    <xdr:ext cx="9525" cy="9525"/>
    <xdr:pic>
      <xdr:nvPicPr>
        <xdr:cNvPr id="347" name="Picture 346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488565" y="4324350"/>
          <a:ext cx="9525" cy="9525"/>
        </a:xfrm>
        <a:prstGeom prst="rect">
          <a:avLst/>
        </a:prstGeom>
        <a:noFill/>
      </xdr:spPr>
    </xdr:pic>
    <xdr:clientData/>
  </xdr:oneCellAnchor>
  <xdr:twoCellAnchor>
    <xdr:from>
      <xdr:col>2</xdr:col>
      <xdr:colOff>0</xdr:colOff>
      <xdr:row>20</xdr:row>
      <xdr:rowOff>19050</xdr:rowOff>
    </xdr:from>
    <xdr:to>
      <xdr:col>2</xdr:col>
      <xdr:colOff>28575</xdr:colOff>
      <xdr:row>20</xdr:row>
      <xdr:rowOff>47625</xdr:rowOff>
    </xdr:to>
    <xdr:pic>
      <xdr:nvPicPr>
        <xdr:cNvPr id="348" name="Picture 347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488565" y="6248400"/>
          <a:ext cx="28575" cy="2857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9525</xdr:colOff>
      <xdr:row>17</xdr:row>
      <xdr:rowOff>9525</xdr:rowOff>
    </xdr:to>
    <xdr:pic>
      <xdr:nvPicPr>
        <xdr:cNvPr id="349" name="Picture 348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488565" y="5086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9525</xdr:rowOff>
    </xdr:to>
    <xdr:pic>
      <xdr:nvPicPr>
        <xdr:cNvPr id="350" name="Picture 349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488565" y="5848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9525</xdr:colOff>
      <xdr:row>17</xdr:row>
      <xdr:rowOff>9525</xdr:rowOff>
    </xdr:to>
    <xdr:pic>
      <xdr:nvPicPr>
        <xdr:cNvPr id="351" name="Picture 350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488565" y="5086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9525</xdr:rowOff>
    </xdr:to>
    <xdr:pic>
      <xdr:nvPicPr>
        <xdr:cNvPr id="352" name="Picture 351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488565" y="5848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9525</xdr:colOff>
      <xdr:row>17</xdr:row>
      <xdr:rowOff>9525</xdr:rowOff>
    </xdr:to>
    <xdr:pic>
      <xdr:nvPicPr>
        <xdr:cNvPr id="353" name="Picture 352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488565" y="5086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9525</xdr:rowOff>
    </xdr:to>
    <xdr:pic>
      <xdr:nvPicPr>
        <xdr:cNvPr id="354" name="Picture 353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488565" y="5848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9525</xdr:colOff>
      <xdr:row>17</xdr:row>
      <xdr:rowOff>9525</xdr:rowOff>
    </xdr:to>
    <xdr:pic>
      <xdr:nvPicPr>
        <xdr:cNvPr id="355" name="Picture 354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488565" y="5086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9525</xdr:rowOff>
    </xdr:to>
    <xdr:pic>
      <xdr:nvPicPr>
        <xdr:cNvPr id="356" name="Picture 355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488565" y="5848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9525</xdr:colOff>
      <xdr:row>17</xdr:row>
      <xdr:rowOff>9525</xdr:rowOff>
    </xdr:to>
    <xdr:pic>
      <xdr:nvPicPr>
        <xdr:cNvPr id="357" name="Picture 356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488565" y="5086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9525</xdr:rowOff>
    </xdr:to>
    <xdr:pic>
      <xdr:nvPicPr>
        <xdr:cNvPr id="358" name="Picture 357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488565" y="5848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9525</xdr:colOff>
      <xdr:row>17</xdr:row>
      <xdr:rowOff>9525</xdr:rowOff>
    </xdr:to>
    <xdr:pic>
      <xdr:nvPicPr>
        <xdr:cNvPr id="359" name="Picture 358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488565" y="5086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9525</xdr:rowOff>
    </xdr:to>
    <xdr:pic>
      <xdr:nvPicPr>
        <xdr:cNvPr id="360" name="Picture 359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488565" y="5848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9525</xdr:colOff>
      <xdr:row>17</xdr:row>
      <xdr:rowOff>9525</xdr:rowOff>
    </xdr:to>
    <xdr:pic>
      <xdr:nvPicPr>
        <xdr:cNvPr id="361" name="Picture 360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488565" y="5086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9525</xdr:rowOff>
    </xdr:to>
    <xdr:pic>
      <xdr:nvPicPr>
        <xdr:cNvPr id="362" name="Picture 361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488565" y="5848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9525</xdr:colOff>
      <xdr:row>17</xdr:row>
      <xdr:rowOff>9525</xdr:rowOff>
    </xdr:to>
    <xdr:pic>
      <xdr:nvPicPr>
        <xdr:cNvPr id="363" name="Picture 362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488565" y="5086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9525</xdr:rowOff>
    </xdr:to>
    <xdr:pic>
      <xdr:nvPicPr>
        <xdr:cNvPr id="364" name="Picture 363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488565" y="5848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9525</xdr:colOff>
      <xdr:row>17</xdr:row>
      <xdr:rowOff>9525</xdr:rowOff>
    </xdr:to>
    <xdr:pic>
      <xdr:nvPicPr>
        <xdr:cNvPr id="365" name="Picture 364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488565" y="5086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9525</xdr:rowOff>
    </xdr:to>
    <xdr:pic>
      <xdr:nvPicPr>
        <xdr:cNvPr id="366" name="Picture 365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488565" y="546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9525</xdr:rowOff>
    </xdr:to>
    <xdr:pic>
      <xdr:nvPicPr>
        <xdr:cNvPr id="367" name="Picture 366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488565" y="5848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9525</xdr:rowOff>
    </xdr:to>
    <xdr:pic>
      <xdr:nvPicPr>
        <xdr:cNvPr id="368" name="Picture 367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488565" y="546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9525</xdr:rowOff>
    </xdr:to>
    <xdr:pic>
      <xdr:nvPicPr>
        <xdr:cNvPr id="369" name="Picture 368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488565" y="5848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9525</xdr:colOff>
      <xdr:row>17</xdr:row>
      <xdr:rowOff>9525</xdr:rowOff>
    </xdr:to>
    <xdr:pic>
      <xdr:nvPicPr>
        <xdr:cNvPr id="370" name="Picture 369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488565" y="5086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9525</xdr:rowOff>
    </xdr:to>
    <xdr:pic>
      <xdr:nvPicPr>
        <xdr:cNvPr id="371" name="Picture 370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488565" y="5848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9525</xdr:colOff>
      <xdr:row>17</xdr:row>
      <xdr:rowOff>9525</xdr:rowOff>
    </xdr:to>
    <xdr:pic>
      <xdr:nvPicPr>
        <xdr:cNvPr id="372" name="Picture 371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488565" y="5086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9525</xdr:rowOff>
    </xdr:to>
    <xdr:pic>
      <xdr:nvPicPr>
        <xdr:cNvPr id="373" name="Picture 372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488565" y="5848350"/>
          <a:ext cx="9525" cy="9525"/>
        </a:xfrm>
        <a:prstGeom prst="rect">
          <a:avLst/>
        </a:prstGeom>
        <a:noFill/>
      </xdr:spPr>
    </xdr:pic>
    <xdr:clientData/>
  </xdr:twoCellAnchor>
  <xdr:twoCellAnchor>
    <xdr:from>
      <xdr:col>2</xdr:col>
      <xdr:colOff>0</xdr:colOff>
      <xdr:row>27</xdr:row>
      <xdr:rowOff>19050</xdr:rowOff>
    </xdr:from>
    <xdr:to>
      <xdr:col>2</xdr:col>
      <xdr:colOff>28575</xdr:colOff>
      <xdr:row>27</xdr:row>
      <xdr:rowOff>47625</xdr:rowOff>
    </xdr:to>
    <xdr:pic>
      <xdr:nvPicPr>
        <xdr:cNvPr id="374" name="Picture 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488565" y="8915400"/>
          <a:ext cx="28575" cy="28575"/>
        </a:xfrm>
        <a:prstGeom prst="rect">
          <a:avLst/>
        </a:prstGeom>
        <a:noFill/>
      </xdr:spPr>
    </xdr:pic>
    <xdr:clientData/>
  </xdr:twoCellAnchor>
  <xdr:twoCellAnchor>
    <xdr:from>
      <xdr:col>1</xdr:col>
      <xdr:colOff>400050</xdr:colOff>
      <xdr:row>26</xdr:row>
      <xdr:rowOff>180975</xdr:rowOff>
    </xdr:from>
    <xdr:to>
      <xdr:col>2</xdr:col>
      <xdr:colOff>19050</xdr:colOff>
      <xdr:row>27</xdr:row>
      <xdr:rowOff>0</xdr:rowOff>
    </xdr:to>
    <xdr:pic>
      <xdr:nvPicPr>
        <xdr:cNvPr id="375" name="Picture 13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771525" y="8696325"/>
          <a:ext cx="1736090" cy="200025"/>
        </a:xfrm>
        <a:prstGeom prst="rect">
          <a:avLst/>
        </a:prstGeom>
        <a:noFill/>
      </xdr:spPr>
    </xdr:pic>
    <xdr:clientData/>
  </xdr:twoCellAnchor>
  <xdr:twoCellAnchor>
    <xdr:from>
      <xdr:col>1</xdr:col>
      <xdr:colOff>400050</xdr:colOff>
      <xdr:row>26</xdr:row>
      <xdr:rowOff>180975</xdr:rowOff>
    </xdr:from>
    <xdr:to>
      <xdr:col>2</xdr:col>
      <xdr:colOff>19050</xdr:colOff>
      <xdr:row>27</xdr:row>
      <xdr:rowOff>0</xdr:rowOff>
    </xdr:to>
    <xdr:pic>
      <xdr:nvPicPr>
        <xdr:cNvPr id="376" name="Picture 7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771525" y="8696325"/>
          <a:ext cx="1736090" cy="200025"/>
        </a:xfrm>
        <a:prstGeom prst="rect">
          <a:avLst/>
        </a:prstGeom>
        <a:noFill/>
      </xdr:spPr>
    </xdr:pic>
    <xdr:clientData/>
  </xdr:twoCellAnchor>
  <xdr:twoCellAnchor>
    <xdr:from>
      <xdr:col>2</xdr:col>
      <xdr:colOff>0</xdr:colOff>
      <xdr:row>21</xdr:row>
      <xdr:rowOff>19050</xdr:rowOff>
    </xdr:from>
    <xdr:to>
      <xdr:col>2</xdr:col>
      <xdr:colOff>28575</xdr:colOff>
      <xdr:row>21</xdr:row>
      <xdr:rowOff>47625</xdr:rowOff>
    </xdr:to>
    <xdr:pic>
      <xdr:nvPicPr>
        <xdr:cNvPr id="377" name="Picture 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488565" y="6629400"/>
          <a:ext cx="28575" cy="28575"/>
        </a:xfrm>
        <a:prstGeom prst="rect">
          <a:avLst/>
        </a:prstGeom>
        <a:noFill/>
      </xdr:spPr>
    </xdr:pic>
    <xdr:clientData/>
  </xdr:twoCellAnchor>
  <xdr:twoCellAnchor>
    <xdr:from>
      <xdr:col>2</xdr:col>
      <xdr:colOff>901366</xdr:colOff>
      <xdr:row>24</xdr:row>
      <xdr:rowOff>70685</xdr:rowOff>
    </xdr:from>
    <xdr:to>
      <xdr:col>2</xdr:col>
      <xdr:colOff>1101892</xdr:colOff>
      <xdr:row>24</xdr:row>
      <xdr:rowOff>250657</xdr:rowOff>
    </xdr:to>
    <xdr:pic>
      <xdr:nvPicPr>
        <xdr:cNvPr id="378" name="Picture 13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3389630" y="7823835"/>
          <a:ext cx="200660" cy="17970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9525</xdr:rowOff>
    </xdr:to>
    <xdr:pic>
      <xdr:nvPicPr>
        <xdr:cNvPr id="379" name="Picture 378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488565" y="9658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9525</xdr:rowOff>
    </xdr:to>
    <xdr:pic>
      <xdr:nvPicPr>
        <xdr:cNvPr id="380" name="Picture 379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488565" y="9658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9525</xdr:rowOff>
    </xdr:to>
    <xdr:pic>
      <xdr:nvPicPr>
        <xdr:cNvPr id="381" name="Picture 380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488565" y="9658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9525</xdr:rowOff>
    </xdr:to>
    <xdr:pic>
      <xdr:nvPicPr>
        <xdr:cNvPr id="382" name="Picture 381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488565" y="9658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9525</xdr:rowOff>
    </xdr:to>
    <xdr:pic>
      <xdr:nvPicPr>
        <xdr:cNvPr id="383" name="Picture 382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488565" y="9658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9525</xdr:rowOff>
    </xdr:to>
    <xdr:pic>
      <xdr:nvPicPr>
        <xdr:cNvPr id="384" name="Picture 383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488565" y="9658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9525</xdr:rowOff>
    </xdr:to>
    <xdr:pic>
      <xdr:nvPicPr>
        <xdr:cNvPr id="385" name="Picture 384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488565" y="9658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9525</xdr:rowOff>
    </xdr:to>
    <xdr:pic>
      <xdr:nvPicPr>
        <xdr:cNvPr id="386" name="Picture 385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488565" y="9658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9525</xdr:rowOff>
    </xdr:to>
    <xdr:pic>
      <xdr:nvPicPr>
        <xdr:cNvPr id="387" name="Picture 386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488565" y="9658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9525</xdr:rowOff>
    </xdr:to>
    <xdr:pic>
      <xdr:nvPicPr>
        <xdr:cNvPr id="388" name="Picture 387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488565" y="9658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9525</xdr:rowOff>
    </xdr:to>
    <xdr:pic>
      <xdr:nvPicPr>
        <xdr:cNvPr id="389" name="Picture 388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488565" y="9658350"/>
          <a:ext cx="9525" cy="9525"/>
        </a:xfrm>
        <a:prstGeom prst="rect">
          <a:avLst/>
        </a:prstGeom>
        <a:noFill/>
      </xdr:spPr>
    </xdr:pic>
    <xdr:clientData/>
  </xdr:twoCellAnchor>
  <xdr:oneCellAnchor>
    <xdr:from>
      <xdr:col>2</xdr:col>
      <xdr:colOff>0</xdr:colOff>
      <xdr:row>22</xdr:row>
      <xdr:rowOff>0</xdr:rowOff>
    </xdr:from>
    <xdr:ext cx="9525" cy="9525"/>
    <xdr:pic>
      <xdr:nvPicPr>
        <xdr:cNvPr id="390" name="Picture 389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488565" y="6991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22</xdr:row>
      <xdr:rowOff>0</xdr:rowOff>
    </xdr:from>
    <xdr:ext cx="9525" cy="9525"/>
    <xdr:pic>
      <xdr:nvPicPr>
        <xdr:cNvPr id="391" name="Picture 390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488565" y="6991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22</xdr:row>
      <xdr:rowOff>0</xdr:rowOff>
    </xdr:from>
    <xdr:ext cx="9525" cy="9525"/>
    <xdr:pic>
      <xdr:nvPicPr>
        <xdr:cNvPr id="392" name="Picture 391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488565" y="6991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22</xdr:row>
      <xdr:rowOff>0</xdr:rowOff>
    </xdr:from>
    <xdr:ext cx="9525" cy="9525"/>
    <xdr:pic>
      <xdr:nvPicPr>
        <xdr:cNvPr id="393" name="Picture 392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488565" y="6991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22</xdr:row>
      <xdr:rowOff>0</xdr:rowOff>
    </xdr:from>
    <xdr:ext cx="9525" cy="9525"/>
    <xdr:pic>
      <xdr:nvPicPr>
        <xdr:cNvPr id="394" name="Picture 393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488565" y="6991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22</xdr:row>
      <xdr:rowOff>0</xdr:rowOff>
    </xdr:from>
    <xdr:ext cx="9525" cy="9525"/>
    <xdr:pic>
      <xdr:nvPicPr>
        <xdr:cNvPr id="395" name="Picture 394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488565" y="6991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22</xdr:row>
      <xdr:rowOff>0</xdr:rowOff>
    </xdr:from>
    <xdr:ext cx="9525" cy="9525"/>
    <xdr:pic>
      <xdr:nvPicPr>
        <xdr:cNvPr id="396" name="Picture 395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488565" y="6991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22</xdr:row>
      <xdr:rowOff>0</xdr:rowOff>
    </xdr:from>
    <xdr:ext cx="9525" cy="9525"/>
    <xdr:pic>
      <xdr:nvPicPr>
        <xdr:cNvPr id="397" name="Picture 396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488565" y="6991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22</xdr:row>
      <xdr:rowOff>0</xdr:rowOff>
    </xdr:from>
    <xdr:ext cx="9525" cy="9525"/>
    <xdr:pic>
      <xdr:nvPicPr>
        <xdr:cNvPr id="398" name="Picture 397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488565" y="6991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22</xdr:row>
      <xdr:rowOff>0</xdr:rowOff>
    </xdr:from>
    <xdr:ext cx="9525" cy="9525"/>
    <xdr:pic>
      <xdr:nvPicPr>
        <xdr:cNvPr id="399" name="Picture 398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488565" y="6991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22</xdr:row>
      <xdr:rowOff>0</xdr:rowOff>
    </xdr:from>
    <xdr:ext cx="9525" cy="9525"/>
    <xdr:pic>
      <xdr:nvPicPr>
        <xdr:cNvPr id="400" name="Picture 399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488565" y="6991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22</xdr:row>
      <xdr:rowOff>0</xdr:rowOff>
    </xdr:from>
    <xdr:ext cx="9525" cy="9525"/>
    <xdr:pic>
      <xdr:nvPicPr>
        <xdr:cNvPr id="401" name="Picture 400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488565" y="6991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22</xdr:row>
      <xdr:rowOff>0</xdr:rowOff>
    </xdr:from>
    <xdr:ext cx="9525" cy="9525"/>
    <xdr:pic>
      <xdr:nvPicPr>
        <xdr:cNvPr id="402" name="Picture 401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488565" y="6991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22</xdr:row>
      <xdr:rowOff>0</xdr:rowOff>
    </xdr:from>
    <xdr:ext cx="9525" cy="9525"/>
    <xdr:pic>
      <xdr:nvPicPr>
        <xdr:cNvPr id="403" name="Picture 402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488565" y="6991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22</xdr:row>
      <xdr:rowOff>0</xdr:rowOff>
    </xdr:from>
    <xdr:ext cx="9525" cy="9525"/>
    <xdr:pic>
      <xdr:nvPicPr>
        <xdr:cNvPr id="404" name="Picture 403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488565" y="6991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22</xdr:row>
      <xdr:rowOff>0</xdr:rowOff>
    </xdr:from>
    <xdr:ext cx="9525" cy="9525"/>
    <xdr:pic>
      <xdr:nvPicPr>
        <xdr:cNvPr id="405" name="Picture 404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488565" y="6991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22</xdr:row>
      <xdr:rowOff>0</xdr:rowOff>
    </xdr:from>
    <xdr:ext cx="9525" cy="9525"/>
    <xdr:pic>
      <xdr:nvPicPr>
        <xdr:cNvPr id="406" name="Picture 405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488565" y="6991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22</xdr:row>
      <xdr:rowOff>0</xdr:rowOff>
    </xdr:from>
    <xdr:ext cx="9525" cy="9525"/>
    <xdr:pic>
      <xdr:nvPicPr>
        <xdr:cNvPr id="407" name="Picture 406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488565" y="6991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22</xdr:row>
      <xdr:rowOff>0</xdr:rowOff>
    </xdr:from>
    <xdr:ext cx="9525" cy="9525"/>
    <xdr:pic>
      <xdr:nvPicPr>
        <xdr:cNvPr id="408" name="Picture 407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488565" y="6991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22</xdr:row>
      <xdr:rowOff>0</xdr:rowOff>
    </xdr:from>
    <xdr:ext cx="9525" cy="9525"/>
    <xdr:pic>
      <xdr:nvPicPr>
        <xdr:cNvPr id="409" name="Picture 408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488565" y="6991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22</xdr:row>
      <xdr:rowOff>0</xdr:rowOff>
    </xdr:from>
    <xdr:ext cx="9525" cy="9525"/>
    <xdr:pic>
      <xdr:nvPicPr>
        <xdr:cNvPr id="410" name="Picture 409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488565" y="6991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22</xdr:row>
      <xdr:rowOff>0</xdr:rowOff>
    </xdr:from>
    <xdr:ext cx="9525" cy="9525"/>
    <xdr:pic>
      <xdr:nvPicPr>
        <xdr:cNvPr id="411" name="Picture 410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488565" y="6991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22</xdr:row>
      <xdr:rowOff>0</xdr:rowOff>
    </xdr:from>
    <xdr:ext cx="9525" cy="9525"/>
    <xdr:pic>
      <xdr:nvPicPr>
        <xdr:cNvPr id="412" name="Picture 411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488565" y="6991350"/>
          <a:ext cx="9525" cy="9525"/>
        </a:xfrm>
        <a:prstGeom prst="rect">
          <a:avLst/>
        </a:prstGeom>
        <a:noFill/>
      </xdr:spPr>
    </xdr:pic>
    <xdr:clientData/>
  </xdr:oneCellAnchor>
  <xdr:twoCellAnchor>
    <xdr:from>
      <xdr:col>2</xdr:col>
      <xdr:colOff>480260</xdr:colOff>
      <xdr:row>21</xdr:row>
      <xdr:rowOff>201028</xdr:rowOff>
    </xdr:from>
    <xdr:to>
      <xdr:col>2</xdr:col>
      <xdr:colOff>680786</xdr:colOff>
      <xdr:row>22</xdr:row>
      <xdr:rowOff>20053</xdr:rowOff>
    </xdr:to>
    <xdr:pic>
      <xdr:nvPicPr>
        <xdr:cNvPr id="413" name="Picture 7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968625" y="6811010"/>
          <a:ext cx="200660" cy="200025"/>
        </a:xfrm>
        <a:prstGeom prst="rect">
          <a:avLst/>
        </a:prstGeom>
        <a:noFill/>
      </xdr:spPr>
    </xdr:pic>
    <xdr:clientData/>
  </xdr:twoCellAnchor>
  <xdr:oneCellAnchor>
    <xdr:from>
      <xdr:col>2</xdr:col>
      <xdr:colOff>0</xdr:colOff>
      <xdr:row>28</xdr:row>
      <xdr:rowOff>0</xdr:rowOff>
    </xdr:from>
    <xdr:ext cx="9525" cy="9525"/>
    <xdr:pic>
      <xdr:nvPicPr>
        <xdr:cNvPr id="414" name="Picture 413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488565" y="9277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28</xdr:row>
      <xdr:rowOff>0</xdr:rowOff>
    </xdr:from>
    <xdr:ext cx="9525" cy="9525"/>
    <xdr:pic>
      <xdr:nvPicPr>
        <xdr:cNvPr id="415" name="Picture 414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488565" y="9277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28</xdr:row>
      <xdr:rowOff>0</xdr:rowOff>
    </xdr:from>
    <xdr:ext cx="9525" cy="9525"/>
    <xdr:pic>
      <xdr:nvPicPr>
        <xdr:cNvPr id="416" name="Picture 415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488565" y="9277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28</xdr:row>
      <xdr:rowOff>0</xdr:rowOff>
    </xdr:from>
    <xdr:ext cx="9525" cy="9525"/>
    <xdr:pic>
      <xdr:nvPicPr>
        <xdr:cNvPr id="417" name="Picture 416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488565" y="9277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28</xdr:row>
      <xdr:rowOff>0</xdr:rowOff>
    </xdr:from>
    <xdr:ext cx="9525" cy="9525"/>
    <xdr:pic>
      <xdr:nvPicPr>
        <xdr:cNvPr id="418" name="Picture 417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488565" y="9277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28</xdr:row>
      <xdr:rowOff>0</xdr:rowOff>
    </xdr:from>
    <xdr:ext cx="9525" cy="9525"/>
    <xdr:pic>
      <xdr:nvPicPr>
        <xdr:cNvPr id="419" name="Picture 418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488565" y="9277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28</xdr:row>
      <xdr:rowOff>0</xdr:rowOff>
    </xdr:from>
    <xdr:ext cx="9525" cy="9525"/>
    <xdr:pic>
      <xdr:nvPicPr>
        <xdr:cNvPr id="420" name="Picture 419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488565" y="9277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28</xdr:row>
      <xdr:rowOff>0</xdr:rowOff>
    </xdr:from>
    <xdr:ext cx="9525" cy="9525"/>
    <xdr:pic>
      <xdr:nvPicPr>
        <xdr:cNvPr id="421" name="Picture 420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488565" y="9277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28</xdr:row>
      <xdr:rowOff>0</xdr:rowOff>
    </xdr:from>
    <xdr:ext cx="9525" cy="9525"/>
    <xdr:pic>
      <xdr:nvPicPr>
        <xdr:cNvPr id="422" name="Picture 421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488565" y="9277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28</xdr:row>
      <xdr:rowOff>0</xdr:rowOff>
    </xdr:from>
    <xdr:ext cx="9525" cy="9525"/>
    <xdr:pic>
      <xdr:nvPicPr>
        <xdr:cNvPr id="423" name="Picture 422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488565" y="9277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28</xdr:row>
      <xdr:rowOff>0</xdr:rowOff>
    </xdr:from>
    <xdr:ext cx="9525" cy="9525"/>
    <xdr:pic>
      <xdr:nvPicPr>
        <xdr:cNvPr id="424" name="Picture 423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488565" y="9277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28</xdr:row>
      <xdr:rowOff>0</xdr:rowOff>
    </xdr:from>
    <xdr:ext cx="9525" cy="9525"/>
    <xdr:pic>
      <xdr:nvPicPr>
        <xdr:cNvPr id="425" name="Picture 424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488565" y="9277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28</xdr:row>
      <xdr:rowOff>0</xdr:rowOff>
    </xdr:from>
    <xdr:ext cx="9525" cy="9525"/>
    <xdr:pic>
      <xdr:nvPicPr>
        <xdr:cNvPr id="426" name="Picture 425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488565" y="9277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28</xdr:row>
      <xdr:rowOff>0</xdr:rowOff>
    </xdr:from>
    <xdr:ext cx="9525" cy="9525"/>
    <xdr:pic>
      <xdr:nvPicPr>
        <xdr:cNvPr id="427" name="Picture 426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488565" y="9277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28</xdr:row>
      <xdr:rowOff>0</xdr:rowOff>
    </xdr:from>
    <xdr:ext cx="9525" cy="9525"/>
    <xdr:pic>
      <xdr:nvPicPr>
        <xdr:cNvPr id="428" name="Picture 427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488565" y="9277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28</xdr:row>
      <xdr:rowOff>0</xdr:rowOff>
    </xdr:from>
    <xdr:ext cx="9525" cy="9525"/>
    <xdr:pic>
      <xdr:nvPicPr>
        <xdr:cNvPr id="429" name="Picture 428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488565" y="9277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28</xdr:row>
      <xdr:rowOff>0</xdr:rowOff>
    </xdr:from>
    <xdr:ext cx="9525" cy="9525"/>
    <xdr:pic>
      <xdr:nvPicPr>
        <xdr:cNvPr id="430" name="Picture 429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488565" y="9277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28</xdr:row>
      <xdr:rowOff>0</xdr:rowOff>
    </xdr:from>
    <xdr:ext cx="9525" cy="9525"/>
    <xdr:pic>
      <xdr:nvPicPr>
        <xdr:cNvPr id="431" name="Picture 430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488565" y="9277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28</xdr:row>
      <xdr:rowOff>0</xdr:rowOff>
    </xdr:from>
    <xdr:ext cx="9525" cy="9525"/>
    <xdr:pic>
      <xdr:nvPicPr>
        <xdr:cNvPr id="432" name="Picture 431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488565" y="9277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28</xdr:row>
      <xdr:rowOff>0</xdr:rowOff>
    </xdr:from>
    <xdr:ext cx="9525" cy="9525"/>
    <xdr:pic>
      <xdr:nvPicPr>
        <xdr:cNvPr id="433" name="Picture 432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488565" y="9277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28</xdr:row>
      <xdr:rowOff>0</xdr:rowOff>
    </xdr:from>
    <xdr:ext cx="9525" cy="9525"/>
    <xdr:pic>
      <xdr:nvPicPr>
        <xdr:cNvPr id="434" name="Picture 433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488565" y="9277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28</xdr:row>
      <xdr:rowOff>0</xdr:rowOff>
    </xdr:from>
    <xdr:ext cx="9525" cy="9525"/>
    <xdr:pic>
      <xdr:nvPicPr>
        <xdr:cNvPr id="435" name="Picture 434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488565" y="9277350"/>
          <a:ext cx="9525" cy="9525"/>
        </a:xfrm>
        <a:prstGeom prst="rect">
          <a:avLst/>
        </a:prstGeom>
        <a:noFill/>
      </xdr:spPr>
    </xdr:pic>
    <xdr:clientData/>
  </xdr:oneCellAnchor>
  <xdr:twoCellAnchor>
    <xdr:from>
      <xdr:col>2</xdr:col>
      <xdr:colOff>0</xdr:colOff>
      <xdr:row>28</xdr:row>
      <xdr:rowOff>19050</xdr:rowOff>
    </xdr:from>
    <xdr:to>
      <xdr:col>2</xdr:col>
      <xdr:colOff>28575</xdr:colOff>
      <xdr:row>28</xdr:row>
      <xdr:rowOff>47625</xdr:rowOff>
    </xdr:to>
    <xdr:pic>
      <xdr:nvPicPr>
        <xdr:cNvPr id="436" name="Picture 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488565" y="9296400"/>
          <a:ext cx="28575" cy="28575"/>
        </a:xfrm>
        <a:prstGeom prst="rect">
          <a:avLst/>
        </a:prstGeom>
        <a:noFill/>
      </xdr:spPr>
    </xdr:pic>
    <xdr:clientData/>
  </xdr:twoCellAnchor>
  <xdr:twoCellAnchor>
    <xdr:from>
      <xdr:col>2</xdr:col>
      <xdr:colOff>395494</xdr:colOff>
      <xdr:row>28</xdr:row>
      <xdr:rowOff>135006</xdr:rowOff>
    </xdr:from>
    <xdr:to>
      <xdr:col>2</xdr:col>
      <xdr:colOff>1128919</xdr:colOff>
      <xdr:row>28</xdr:row>
      <xdr:rowOff>335031</xdr:rowOff>
    </xdr:to>
    <xdr:pic>
      <xdr:nvPicPr>
        <xdr:cNvPr id="437" name="Picture 13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883535" y="9411970"/>
          <a:ext cx="733425" cy="200025"/>
        </a:xfrm>
        <a:prstGeom prst="rect">
          <a:avLst/>
        </a:prstGeom>
        <a:noFill/>
      </xdr:spPr>
    </xdr:pic>
    <xdr:clientData/>
  </xdr:twoCellAnchor>
  <xdr:twoCellAnchor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438" name="Picture 2" descr="Description: https://ssl.gstatic.com/ui/v1/icons/mail/images/cleardot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488565" y="92773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</xdr:col>
      <xdr:colOff>0</xdr:colOff>
      <xdr:row>28</xdr:row>
      <xdr:rowOff>0</xdr:rowOff>
    </xdr:from>
    <xdr:ext cx="9525" cy="9525"/>
    <xdr:pic>
      <xdr:nvPicPr>
        <xdr:cNvPr id="439" name="Picture 438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488565" y="9277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28</xdr:row>
      <xdr:rowOff>0</xdr:rowOff>
    </xdr:from>
    <xdr:ext cx="9525" cy="9525"/>
    <xdr:pic>
      <xdr:nvPicPr>
        <xdr:cNvPr id="440" name="Picture 439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488565" y="9277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28</xdr:row>
      <xdr:rowOff>0</xdr:rowOff>
    </xdr:from>
    <xdr:ext cx="9525" cy="9525"/>
    <xdr:pic>
      <xdr:nvPicPr>
        <xdr:cNvPr id="441" name="Picture 440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488565" y="9277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28</xdr:row>
      <xdr:rowOff>0</xdr:rowOff>
    </xdr:from>
    <xdr:ext cx="9525" cy="9525"/>
    <xdr:pic>
      <xdr:nvPicPr>
        <xdr:cNvPr id="442" name="Picture 441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488565" y="9277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28</xdr:row>
      <xdr:rowOff>0</xdr:rowOff>
    </xdr:from>
    <xdr:ext cx="9525" cy="9525"/>
    <xdr:pic>
      <xdr:nvPicPr>
        <xdr:cNvPr id="443" name="Picture 442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488565" y="9277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28</xdr:row>
      <xdr:rowOff>0</xdr:rowOff>
    </xdr:from>
    <xdr:ext cx="9525" cy="9525"/>
    <xdr:pic>
      <xdr:nvPicPr>
        <xdr:cNvPr id="444" name="Picture 443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488565" y="9277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28</xdr:row>
      <xdr:rowOff>0</xdr:rowOff>
    </xdr:from>
    <xdr:ext cx="9525" cy="9525"/>
    <xdr:pic>
      <xdr:nvPicPr>
        <xdr:cNvPr id="445" name="Picture 444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488565" y="9277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28</xdr:row>
      <xdr:rowOff>0</xdr:rowOff>
    </xdr:from>
    <xdr:ext cx="9525" cy="9525"/>
    <xdr:pic>
      <xdr:nvPicPr>
        <xdr:cNvPr id="446" name="Picture 445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488565" y="9277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28</xdr:row>
      <xdr:rowOff>0</xdr:rowOff>
    </xdr:from>
    <xdr:ext cx="9525" cy="9525"/>
    <xdr:pic>
      <xdr:nvPicPr>
        <xdr:cNvPr id="447" name="Picture 446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488565" y="9277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28</xdr:row>
      <xdr:rowOff>0</xdr:rowOff>
    </xdr:from>
    <xdr:ext cx="9525" cy="9525"/>
    <xdr:pic>
      <xdr:nvPicPr>
        <xdr:cNvPr id="448" name="Picture 447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488565" y="9277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28</xdr:row>
      <xdr:rowOff>0</xdr:rowOff>
    </xdr:from>
    <xdr:ext cx="9525" cy="9525"/>
    <xdr:pic>
      <xdr:nvPicPr>
        <xdr:cNvPr id="449" name="Picture 448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488565" y="9277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28</xdr:row>
      <xdr:rowOff>0</xdr:rowOff>
    </xdr:from>
    <xdr:ext cx="9525" cy="9525"/>
    <xdr:pic>
      <xdr:nvPicPr>
        <xdr:cNvPr id="450" name="Picture 449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488565" y="9277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28</xdr:row>
      <xdr:rowOff>0</xdr:rowOff>
    </xdr:from>
    <xdr:ext cx="9525" cy="9525"/>
    <xdr:pic>
      <xdr:nvPicPr>
        <xdr:cNvPr id="451" name="Picture 450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488565" y="9277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28</xdr:row>
      <xdr:rowOff>0</xdr:rowOff>
    </xdr:from>
    <xdr:ext cx="9525" cy="9525"/>
    <xdr:pic>
      <xdr:nvPicPr>
        <xdr:cNvPr id="452" name="Picture 451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488565" y="9277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28</xdr:row>
      <xdr:rowOff>0</xdr:rowOff>
    </xdr:from>
    <xdr:ext cx="9525" cy="9525"/>
    <xdr:pic>
      <xdr:nvPicPr>
        <xdr:cNvPr id="453" name="Picture 452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488565" y="9277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28</xdr:row>
      <xdr:rowOff>0</xdr:rowOff>
    </xdr:from>
    <xdr:ext cx="9525" cy="9525"/>
    <xdr:pic>
      <xdr:nvPicPr>
        <xdr:cNvPr id="454" name="Picture 453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488565" y="9277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28</xdr:row>
      <xdr:rowOff>0</xdr:rowOff>
    </xdr:from>
    <xdr:ext cx="9525" cy="9525"/>
    <xdr:pic>
      <xdr:nvPicPr>
        <xdr:cNvPr id="455" name="Picture 454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488565" y="9277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28</xdr:row>
      <xdr:rowOff>0</xdr:rowOff>
    </xdr:from>
    <xdr:ext cx="9525" cy="9525"/>
    <xdr:pic>
      <xdr:nvPicPr>
        <xdr:cNvPr id="456" name="Picture 455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488565" y="9277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28</xdr:row>
      <xdr:rowOff>0</xdr:rowOff>
    </xdr:from>
    <xdr:ext cx="9525" cy="9525"/>
    <xdr:pic>
      <xdr:nvPicPr>
        <xdr:cNvPr id="457" name="Picture 456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488565" y="9277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28</xdr:row>
      <xdr:rowOff>0</xdr:rowOff>
    </xdr:from>
    <xdr:ext cx="9525" cy="9525"/>
    <xdr:pic>
      <xdr:nvPicPr>
        <xdr:cNvPr id="458" name="Picture 457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488565" y="9277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28</xdr:row>
      <xdr:rowOff>0</xdr:rowOff>
    </xdr:from>
    <xdr:ext cx="9525" cy="9525"/>
    <xdr:pic>
      <xdr:nvPicPr>
        <xdr:cNvPr id="459" name="Picture 458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488565" y="9277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28</xdr:row>
      <xdr:rowOff>0</xdr:rowOff>
    </xdr:from>
    <xdr:ext cx="9525" cy="9525"/>
    <xdr:pic>
      <xdr:nvPicPr>
        <xdr:cNvPr id="460" name="Picture 459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488565" y="9277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28</xdr:row>
      <xdr:rowOff>0</xdr:rowOff>
    </xdr:from>
    <xdr:ext cx="9525" cy="9525"/>
    <xdr:pic>
      <xdr:nvPicPr>
        <xdr:cNvPr id="461" name="Picture 460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488565" y="9277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28</xdr:row>
      <xdr:rowOff>0</xdr:rowOff>
    </xdr:from>
    <xdr:ext cx="9525" cy="9525"/>
    <xdr:pic>
      <xdr:nvPicPr>
        <xdr:cNvPr id="462" name="Picture 461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488565" y="9277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28</xdr:row>
      <xdr:rowOff>0</xdr:rowOff>
    </xdr:from>
    <xdr:ext cx="9525" cy="9525"/>
    <xdr:pic>
      <xdr:nvPicPr>
        <xdr:cNvPr id="463" name="Picture 462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488565" y="9277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28</xdr:row>
      <xdr:rowOff>0</xdr:rowOff>
    </xdr:from>
    <xdr:ext cx="9525" cy="9525"/>
    <xdr:pic>
      <xdr:nvPicPr>
        <xdr:cNvPr id="464" name="Picture 463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488565" y="9277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28</xdr:row>
      <xdr:rowOff>0</xdr:rowOff>
    </xdr:from>
    <xdr:ext cx="9525" cy="9525"/>
    <xdr:pic>
      <xdr:nvPicPr>
        <xdr:cNvPr id="465" name="Picture 464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488565" y="9277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28</xdr:row>
      <xdr:rowOff>0</xdr:rowOff>
    </xdr:from>
    <xdr:ext cx="9525" cy="9525"/>
    <xdr:pic>
      <xdr:nvPicPr>
        <xdr:cNvPr id="466" name="Picture 465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488565" y="9277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28</xdr:row>
      <xdr:rowOff>0</xdr:rowOff>
    </xdr:from>
    <xdr:ext cx="9525" cy="9525"/>
    <xdr:pic>
      <xdr:nvPicPr>
        <xdr:cNvPr id="467" name="Picture 466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488565" y="9277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28</xdr:row>
      <xdr:rowOff>0</xdr:rowOff>
    </xdr:from>
    <xdr:ext cx="9525" cy="9525"/>
    <xdr:pic>
      <xdr:nvPicPr>
        <xdr:cNvPr id="468" name="Picture 467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488565" y="9277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28</xdr:row>
      <xdr:rowOff>0</xdr:rowOff>
    </xdr:from>
    <xdr:ext cx="9525" cy="9525"/>
    <xdr:pic>
      <xdr:nvPicPr>
        <xdr:cNvPr id="469" name="Picture 468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488565" y="9277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28</xdr:row>
      <xdr:rowOff>0</xdr:rowOff>
    </xdr:from>
    <xdr:ext cx="9525" cy="9525"/>
    <xdr:pic>
      <xdr:nvPicPr>
        <xdr:cNvPr id="470" name="Picture 469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488565" y="9277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28</xdr:row>
      <xdr:rowOff>0</xdr:rowOff>
    </xdr:from>
    <xdr:ext cx="9525" cy="9525"/>
    <xdr:pic>
      <xdr:nvPicPr>
        <xdr:cNvPr id="471" name="Picture 470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488565" y="9277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28</xdr:row>
      <xdr:rowOff>0</xdr:rowOff>
    </xdr:from>
    <xdr:ext cx="9525" cy="9525"/>
    <xdr:pic>
      <xdr:nvPicPr>
        <xdr:cNvPr id="472" name="Picture 471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488565" y="9277350"/>
          <a:ext cx="9525" cy="9525"/>
        </a:xfrm>
        <a:prstGeom prst="rect">
          <a:avLst/>
        </a:prstGeom>
        <a:noFill/>
      </xdr:spPr>
    </xdr:pic>
    <xdr:clientData/>
  </xdr:oneCellAnchor>
  <xdr:twoCellAnchor>
    <xdr:from>
      <xdr:col>2</xdr:col>
      <xdr:colOff>480260</xdr:colOff>
      <xdr:row>28</xdr:row>
      <xdr:rowOff>201028</xdr:rowOff>
    </xdr:from>
    <xdr:to>
      <xdr:col>2</xdr:col>
      <xdr:colOff>680786</xdr:colOff>
      <xdr:row>29</xdr:row>
      <xdr:rowOff>0</xdr:rowOff>
    </xdr:to>
    <xdr:pic>
      <xdr:nvPicPr>
        <xdr:cNvPr id="473" name="Picture 7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968625" y="9478010"/>
          <a:ext cx="200660" cy="18034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474" name="Picture 473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488565" y="927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475" name="Picture 474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488565" y="927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476" name="Picture 475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488565" y="927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477" name="Picture 476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488565" y="927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478" name="Picture 477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488565" y="927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479" name="Picture 478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488565" y="927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480" name="Picture 479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488565" y="927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481" name="Picture 480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488565" y="927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482" name="Picture 481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488565" y="927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483" name="Picture 482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488565" y="927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484" name="Picture 483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488565" y="9277350"/>
          <a:ext cx="9525" cy="9525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2" name="Picture 1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786255" y="19780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3" name="Picture 2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786255" y="24098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4" name="Picture 3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786255" y="19780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5" name="Picture 4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786255" y="24098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6" name="Picture 5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786255" y="19780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7" name="Picture 6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786255" y="24098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8" name="Picture 7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786255" y="19780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9" name="Picture 8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786255" y="24098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0" name="Picture 9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786255" y="19780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1" name="Picture 10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786255" y="24098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2" name="Picture 11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786255" y="19780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3" name="Picture 12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786255" y="24098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4" name="Picture 13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786255" y="19780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5" name="Picture 14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786255" y="24098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6" name="Picture 15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786255" y="19780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7" name="Picture 16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786255" y="24098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8" name="Picture 17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786255" y="19780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9" name="Picture 18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786255" y="19780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20" name="Picture 19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786255" y="24098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21" name="Picture 20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786255" y="19780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22" name="Picture 21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786255" y="24098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23" name="Picture 22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786255" y="19780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24" name="Picture 23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786255" y="24098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25" name="Picture 24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786255" y="19780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26" name="Picture 25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786255" y="2409825"/>
          <a:ext cx="9525" cy="9525"/>
        </a:xfrm>
        <a:prstGeom prst="rect">
          <a:avLst/>
        </a:prstGeom>
        <a:noFill/>
      </xdr:spPr>
    </xdr:pic>
    <xdr:clientData/>
  </xdr:twoCellAnchor>
  <xdr:twoCellAnchor>
    <xdr:from>
      <xdr:col>2</xdr:col>
      <xdr:colOff>0</xdr:colOff>
      <xdr:row>9</xdr:row>
      <xdr:rowOff>19050</xdr:rowOff>
    </xdr:from>
    <xdr:to>
      <xdr:col>2</xdr:col>
      <xdr:colOff>28575</xdr:colOff>
      <xdr:row>9</xdr:row>
      <xdr:rowOff>47625</xdr:rowOff>
    </xdr:to>
    <xdr:pic>
      <xdr:nvPicPr>
        <xdr:cNvPr id="27" name="Picture 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786255" y="1781175"/>
          <a:ext cx="28575" cy="28575"/>
        </a:xfrm>
        <a:prstGeom prst="rect">
          <a:avLst/>
        </a:prstGeom>
        <a:noFill/>
      </xdr:spPr>
    </xdr:pic>
    <xdr:clientData/>
  </xdr:twoCellAnchor>
  <xdr:twoCellAnchor>
    <xdr:from>
      <xdr:col>2</xdr:col>
      <xdr:colOff>0</xdr:colOff>
      <xdr:row>12</xdr:row>
      <xdr:rowOff>19050</xdr:rowOff>
    </xdr:from>
    <xdr:to>
      <xdr:col>2</xdr:col>
      <xdr:colOff>28575</xdr:colOff>
      <xdr:row>12</xdr:row>
      <xdr:rowOff>47625</xdr:rowOff>
    </xdr:to>
    <xdr:pic>
      <xdr:nvPicPr>
        <xdr:cNvPr id="28" name="Picture 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786255" y="2428875"/>
          <a:ext cx="28575" cy="2857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232096</xdr:colOff>
      <xdr:row>1</xdr:row>
      <xdr:rowOff>33616</xdr:rowOff>
    </xdr:from>
    <xdr:to>
      <xdr:col>13</xdr:col>
      <xdr:colOff>301311</xdr:colOff>
      <xdr:row>6</xdr:row>
      <xdr:rowOff>154901</xdr:rowOff>
    </xdr:to>
    <xdr:pic>
      <xdr:nvPicPr>
        <xdr:cNvPr id="29" name="Picture 28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29070" y="223520"/>
          <a:ext cx="3726815" cy="107378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0</xdr:colOff>
      <xdr:row>10</xdr:row>
      <xdr:rowOff>19050</xdr:rowOff>
    </xdr:from>
    <xdr:to>
      <xdr:col>2</xdr:col>
      <xdr:colOff>28575</xdr:colOff>
      <xdr:row>10</xdr:row>
      <xdr:rowOff>47625</xdr:rowOff>
    </xdr:to>
    <xdr:pic>
      <xdr:nvPicPr>
        <xdr:cNvPr id="2" name="Picture 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732280" y="1971675"/>
          <a:ext cx="28575" cy="2857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9525</xdr:colOff>
      <xdr:row>9</xdr:row>
      <xdr:rowOff>9525</xdr:rowOff>
    </xdr:to>
    <xdr:pic>
      <xdr:nvPicPr>
        <xdr:cNvPr id="3" name="Picture 2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732280" y="1762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4" name="Picture 3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732280" y="2143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9525</xdr:colOff>
      <xdr:row>9</xdr:row>
      <xdr:rowOff>9525</xdr:rowOff>
    </xdr:to>
    <xdr:pic>
      <xdr:nvPicPr>
        <xdr:cNvPr id="5" name="Picture 4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732280" y="1762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6" name="Picture 5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732280" y="2143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9525</xdr:colOff>
      <xdr:row>9</xdr:row>
      <xdr:rowOff>9525</xdr:rowOff>
    </xdr:to>
    <xdr:pic>
      <xdr:nvPicPr>
        <xdr:cNvPr id="7" name="Picture 6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732280" y="1762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8" name="Picture 7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732280" y="2143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9525</xdr:colOff>
      <xdr:row>9</xdr:row>
      <xdr:rowOff>9525</xdr:rowOff>
    </xdr:to>
    <xdr:pic>
      <xdr:nvPicPr>
        <xdr:cNvPr id="9" name="Picture 8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732280" y="1762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10" name="Picture 9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732280" y="2143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9525</xdr:colOff>
      <xdr:row>9</xdr:row>
      <xdr:rowOff>9525</xdr:rowOff>
    </xdr:to>
    <xdr:pic>
      <xdr:nvPicPr>
        <xdr:cNvPr id="11" name="Picture 10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732280" y="1762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12" name="Picture 11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732280" y="2143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9525</xdr:colOff>
      <xdr:row>9</xdr:row>
      <xdr:rowOff>9525</xdr:rowOff>
    </xdr:to>
    <xdr:pic>
      <xdr:nvPicPr>
        <xdr:cNvPr id="13" name="Picture 12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732280" y="1762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14" name="Picture 13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732280" y="2143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9525</xdr:colOff>
      <xdr:row>9</xdr:row>
      <xdr:rowOff>9525</xdr:rowOff>
    </xdr:to>
    <xdr:pic>
      <xdr:nvPicPr>
        <xdr:cNvPr id="15" name="Picture 14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732280" y="1762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16" name="Picture 15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732280" y="2143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9525</xdr:colOff>
      <xdr:row>9</xdr:row>
      <xdr:rowOff>9525</xdr:rowOff>
    </xdr:to>
    <xdr:pic>
      <xdr:nvPicPr>
        <xdr:cNvPr id="17" name="Picture 16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732280" y="1762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18" name="Picture 17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732280" y="2143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9525</xdr:colOff>
      <xdr:row>9</xdr:row>
      <xdr:rowOff>9525</xdr:rowOff>
    </xdr:to>
    <xdr:pic>
      <xdr:nvPicPr>
        <xdr:cNvPr id="19" name="Picture 18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732280" y="1762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20" name="Picture 19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732280" y="28924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21" name="Picture 20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732280" y="2143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22" name="Picture 21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732280" y="28924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23" name="Picture 22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732280" y="2143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9525</xdr:colOff>
      <xdr:row>9</xdr:row>
      <xdr:rowOff>9525</xdr:rowOff>
    </xdr:to>
    <xdr:pic>
      <xdr:nvPicPr>
        <xdr:cNvPr id="24" name="Picture 23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732280" y="1762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25" name="Picture 24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732280" y="2143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9525</xdr:colOff>
      <xdr:row>9</xdr:row>
      <xdr:rowOff>9525</xdr:rowOff>
    </xdr:to>
    <xdr:pic>
      <xdr:nvPicPr>
        <xdr:cNvPr id="26" name="Picture 25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732280" y="1762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27" name="Picture 26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732280" y="2143125"/>
          <a:ext cx="9525" cy="9525"/>
        </a:xfrm>
        <a:prstGeom prst="rect">
          <a:avLst/>
        </a:prstGeom>
        <a:noFill/>
      </xdr:spPr>
    </xdr:pic>
    <xdr:clientData/>
  </xdr:twoCellAnchor>
  <xdr:twoCellAnchor>
    <xdr:from>
      <xdr:col>1</xdr:col>
      <xdr:colOff>400050</xdr:colOff>
      <xdr:row>14</xdr:row>
      <xdr:rowOff>180975</xdr:rowOff>
    </xdr:from>
    <xdr:to>
      <xdr:col>2</xdr:col>
      <xdr:colOff>19050</xdr:colOff>
      <xdr:row>15</xdr:row>
      <xdr:rowOff>0</xdr:rowOff>
    </xdr:to>
    <xdr:pic>
      <xdr:nvPicPr>
        <xdr:cNvPr id="28" name="Picture 13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009650" y="2882900"/>
          <a:ext cx="741680" cy="9525"/>
        </a:xfrm>
        <a:prstGeom prst="rect">
          <a:avLst/>
        </a:prstGeom>
        <a:noFill/>
      </xdr:spPr>
    </xdr:pic>
    <xdr:clientData/>
  </xdr:twoCellAnchor>
  <xdr:twoCellAnchor>
    <xdr:from>
      <xdr:col>1</xdr:col>
      <xdr:colOff>400050</xdr:colOff>
      <xdr:row>14</xdr:row>
      <xdr:rowOff>180975</xdr:rowOff>
    </xdr:from>
    <xdr:to>
      <xdr:col>2</xdr:col>
      <xdr:colOff>19050</xdr:colOff>
      <xdr:row>15</xdr:row>
      <xdr:rowOff>0</xdr:rowOff>
    </xdr:to>
    <xdr:pic>
      <xdr:nvPicPr>
        <xdr:cNvPr id="29" name="Picture 7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009650" y="2882900"/>
          <a:ext cx="741680" cy="9525"/>
        </a:xfrm>
        <a:prstGeom prst="rect">
          <a:avLst/>
        </a:prstGeom>
        <a:noFill/>
      </xdr:spPr>
    </xdr:pic>
    <xdr:clientData/>
  </xdr:twoCellAnchor>
  <xdr:twoCellAnchor>
    <xdr:from>
      <xdr:col>2</xdr:col>
      <xdr:colOff>0</xdr:colOff>
      <xdr:row>15</xdr:row>
      <xdr:rowOff>19050</xdr:rowOff>
    </xdr:from>
    <xdr:to>
      <xdr:col>2</xdr:col>
      <xdr:colOff>28575</xdr:colOff>
      <xdr:row>15</xdr:row>
      <xdr:rowOff>47625</xdr:rowOff>
    </xdr:to>
    <xdr:pic>
      <xdr:nvPicPr>
        <xdr:cNvPr id="30" name="Picture 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732280" y="2911475"/>
          <a:ext cx="28575" cy="2857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241621</xdr:colOff>
      <xdr:row>0</xdr:row>
      <xdr:rowOff>33616</xdr:rowOff>
    </xdr:from>
    <xdr:to>
      <xdr:col>13</xdr:col>
      <xdr:colOff>310836</xdr:colOff>
      <xdr:row>5</xdr:row>
      <xdr:rowOff>154901</xdr:rowOff>
    </xdr:to>
    <xdr:pic>
      <xdr:nvPicPr>
        <xdr:cNvPr id="31" name="Picture 30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83325" y="33020"/>
          <a:ext cx="3726815" cy="107378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0</xdr:colOff>
      <xdr:row>13</xdr:row>
      <xdr:rowOff>19050</xdr:rowOff>
    </xdr:from>
    <xdr:to>
      <xdr:col>2</xdr:col>
      <xdr:colOff>28575</xdr:colOff>
      <xdr:row>13</xdr:row>
      <xdr:rowOff>47625</xdr:rowOff>
    </xdr:to>
    <xdr:pic>
      <xdr:nvPicPr>
        <xdr:cNvPr id="2" name="Picture 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543175"/>
          <a:ext cx="28575" cy="2857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3" name="Picture 2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" name="Picture 3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5" name="Picture 4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6" name="Picture 5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7" name="Picture 6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8" name="Picture 7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9" name="Picture 8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0" name="Picture 9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1" name="Picture 10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2" name="Picture 11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3" name="Picture 12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4" name="Picture 13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5" name="Picture 14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6" name="Picture 15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7" name="Picture 16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8" name="Picture 17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9" name="Picture 18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20" name="Picture 19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21" name="Picture 20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22" name="Picture 21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23" name="Picture 22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24" name="Picture 23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25" name="Picture 24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26" name="Picture 25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27" name="Picture 26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333625"/>
          <a:ext cx="9525" cy="9525"/>
        </a:xfrm>
        <a:prstGeom prst="rect">
          <a:avLst/>
        </a:prstGeom>
        <a:noFill/>
      </xdr:spPr>
    </xdr:pic>
    <xdr:clientData/>
  </xdr:twoCellAnchor>
  <xdr:twoCellAnchor>
    <xdr:from>
      <xdr:col>2</xdr:col>
      <xdr:colOff>0</xdr:colOff>
      <xdr:row>15</xdr:row>
      <xdr:rowOff>19050</xdr:rowOff>
    </xdr:from>
    <xdr:to>
      <xdr:col>2</xdr:col>
      <xdr:colOff>28575</xdr:colOff>
      <xdr:row>15</xdr:row>
      <xdr:rowOff>47625</xdr:rowOff>
    </xdr:to>
    <xdr:pic>
      <xdr:nvPicPr>
        <xdr:cNvPr id="28" name="Picture 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924175"/>
          <a:ext cx="28575" cy="2857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357189</xdr:colOff>
      <xdr:row>0</xdr:row>
      <xdr:rowOff>0</xdr:rowOff>
    </xdr:from>
    <xdr:to>
      <xdr:col>12</xdr:col>
      <xdr:colOff>83504</xdr:colOff>
      <xdr:row>5</xdr:row>
      <xdr:rowOff>13335</xdr:rowOff>
    </xdr:to>
    <xdr:pic>
      <xdr:nvPicPr>
        <xdr:cNvPr id="29" name="Picture 28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58890" y="0"/>
          <a:ext cx="3383915" cy="965835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22</xdr:row>
      <xdr:rowOff>19050</xdr:rowOff>
    </xdr:from>
    <xdr:to>
      <xdr:col>2</xdr:col>
      <xdr:colOff>28575</xdr:colOff>
      <xdr:row>22</xdr:row>
      <xdr:rowOff>47625</xdr:rowOff>
    </xdr:to>
    <xdr:pic>
      <xdr:nvPicPr>
        <xdr:cNvPr id="30" name="Picture 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4270375"/>
          <a:ext cx="28575" cy="2857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31" name="Picture 30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32" name="Picture 31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33" name="Picture 32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34" name="Picture 33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35" name="Picture 34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36" name="Picture 35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37" name="Picture 36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38" name="Picture 37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39" name="Picture 38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40" name="Picture 39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1" name="Picture 40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42" name="Picture 41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3" name="Picture 42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44" name="Picture 43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5" name="Picture 44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46" name="Picture 45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7" name="Picture 46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8" name="Picture 47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9" name="Picture 48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50" name="Picture 49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51" name="Picture 50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52" name="Picture 51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53" name="Picture 52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54" name="Picture 53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333625"/>
          <a:ext cx="9525" cy="9525"/>
        </a:xfrm>
        <a:prstGeom prst="rect">
          <a:avLst/>
        </a:prstGeom>
        <a:noFill/>
      </xdr:spPr>
    </xdr:pic>
    <xdr:clientData/>
  </xdr:twoCellAnchor>
  <xdr:twoCellAnchor>
    <xdr:from>
      <xdr:col>2</xdr:col>
      <xdr:colOff>0</xdr:colOff>
      <xdr:row>20</xdr:row>
      <xdr:rowOff>19050</xdr:rowOff>
    </xdr:from>
    <xdr:to>
      <xdr:col>2</xdr:col>
      <xdr:colOff>28575</xdr:colOff>
      <xdr:row>20</xdr:row>
      <xdr:rowOff>47625</xdr:rowOff>
    </xdr:to>
    <xdr:pic>
      <xdr:nvPicPr>
        <xdr:cNvPr id="55" name="Picture 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3889375"/>
          <a:ext cx="28575" cy="28575"/>
        </a:xfrm>
        <a:prstGeom prst="rect">
          <a:avLst/>
        </a:prstGeom>
        <a:noFill/>
      </xdr:spPr>
    </xdr:pic>
    <xdr:clientData/>
  </xdr:twoCellAnchor>
  <xdr:twoCellAnchor>
    <xdr:from>
      <xdr:col>2</xdr:col>
      <xdr:colOff>0</xdr:colOff>
      <xdr:row>22</xdr:row>
      <xdr:rowOff>19050</xdr:rowOff>
    </xdr:from>
    <xdr:to>
      <xdr:col>2</xdr:col>
      <xdr:colOff>28575</xdr:colOff>
      <xdr:row>22</xdr:row>
      <xdr:rowOff>47625</xdr:rowOff>
    </xdr:to>
    <xdr:pic>
      <xdr:nvPicPr>
        <xdr:cNvPr id="56" name="Picture 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4270375"/>
          <a:ext cx="28575" cy="2857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57" name="Picture 56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58" name="Picture 57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59" name="Picture 58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60" name="Picture 59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61" name="Picture 60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62" name="Picture 61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63" name="Picture 62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64" name="Picture 63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65" name="Picture 64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66" name="Picture 65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67" name="Picture 66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68" name="Picture 67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69" name="Picture 68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70" name="Picture 69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71" name="Picture 70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72" name="Picture 71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73" name="Picture 72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74" name="Picture 73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75" name="Picture 74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76" name="Picture 75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77" name="Picture 76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78" name="Picture 77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79" name="Picture 78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80" name="Picture 79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81" name="Picture 80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333625"/>
          <a:ext cx="9525" cy="9525"/>
        </a:xfrm>
        <a:prstGeom prst="rect">
          <a:avLst/>
        </a:prstGeom>
        <a:noFill/>
      </xdr:spPr>
    </xdr:pic>
    <xdr:clientData/>
  </xdr:twoCellAnchor>
  <xdr:twoCellAnchor>
    <xdr:from>
      <xdr:col>2</xdr:col>
      <xdr:colOff>0</xdr:colOff>
      <xdr:row>20</xdr:row>
      <xdr:rowOff>19050</xdr:rowOff>
    </xdr:from>
    <xdr:to>
      <xdr:col>2</xdr:col>
      <xdr:colOff>28575</xdr:colOff>
      <xdr:row>20</xdr:row>
      <xdr:rowOff>47625</xdr:rowOff>
    </xdr:to>
    <xdr:pic>
      <xdr:nvPicPr>
        <xdr:cNvPr id="82" name="Picture 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3889375"/>
          <a:ext cx="28575" cy="28575"/>
        </a:xfrm>
        <a:prstGeom prst="rect">
          <a:avLst/>
        </a:prstGeom>
        <a:noFill/>
      </xdr:spPr>
    </xdr:pic>
    <xdr:clientData/>
  </xdr:twoCellAnchor>
  <xdr:twoCellAnchor>
    <xdr:from>
      <xdr:col>2</xdr:col>
      <xdr:colOff>0</xdr:colOff>
      <xdr:row>22</xdr:row>
      <xdr:rowOff>19050</xdr:rowOff>
    </xdr:from>
    <xdr:to>
      <xdr:col>2</xdr:col>
      <xdr:colOff>28575</xdr:colOff>
      <xdr:row>22</xdr:row>
      <xdr:rowOff>47625</xdr:rowOff>
    </xdr:to>
    <xdr:pic>
      <xdr:nvPicPr>
        <xdr:cNvPr id="83" name="Picture 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4270375"/>
          <a:ext cx="28575" cy="2857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84" name="Picture 83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85" name="Picture 84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86" name="Picture 85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87" name="Picture 86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88" name="Picture 87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89" name="Picture 88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90" name="Picture 89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91" name="Picture 90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92" name="Picture 91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93" name="Picture 92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94" name="Picture 93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95" name="Picture 94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96" name="Picture 95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97" name="Picture 96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98" name="Picture 97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99" name="Picture 98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00" name="Picture 99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01" name="Picture 100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02" name="Picture 101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03" name="Picture 102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04" name="Picture 103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05" name="Picture 104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06" name="Picture 105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07" name="Picture 106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08" name="Picture 107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333625"/>
          <a:ext cx="9525" cy="9525"/>
        </a:xfrm>
        <a:prstGeom prst="rect">
          <a:avLst/>
        </a:prstGeom>
        <a:noFill/>
      </xdr:spPr>
    </xdr:pic>
    <xdr:clientData/>
  </xdr:twoCellAnchor>
  <xdr:twoCellAnchor>
    <xdr:from>
      <xdr:col>2</xdr:col>
      <xdr:colOff>0</xdr:colOff>
      <xdr:row>20</xdr:row>
      <xdr:rowOff>19050</xdr:rowOff>
    </xdr:from>
    <xdr:to>
      <xdr:col>2</xdr:col>
      <xdr:colOff>28575</xdr:colOff>
      <xdr:row>20</xdr:row>
      <xdr:rowOff>47625</xdr:rowOff>
    </xdr:to>
    <xdr:pic>
      <xdr:nvPicPr>
        <xdr:cNvPr id="109" name="Picture 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3889375"/>
          <a:ext cx="28575" cy="2857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10" name="Picture 109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11" name="Picture 110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12" name="Picture 111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13" name="Picture 112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14" name="Picture 113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15" name="Picture 114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16" name="Picture 115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17" name="Picture 116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18" name="Picture 117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19" name="Picture 118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20" name="Picture 119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21" name="Picture 120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22" name="Picture 121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23" name="Picture 122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24" name="Picture 123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25" name="Picture 124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26" name="Picture 125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27" name="Picture 126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28" name="Picture 127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29" name="Picture 128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30" name="Picture 129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31" name="Picture 130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32" name="Picture 131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33" name="Picture 132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34" name="Picture 133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333625"/>
          <a:ext cx="9525" cy="9525"/>
        </a:xfrm>
        <a:prstGeom prst="rect">
          <a:avLst/>
        </a:prstGeom>
        <a:noFill/>
      </xdr:spPr>
    </xdr:pic>
    <xdr:clientData/>
  </xdr:twoCellAnchor>
  <xdr:twoCellAnchor>
    <xdr:from>
      <xdr:col>2</xdr:col>
      <xdr:colOff>0</xdr:colOff>
      <xdr:row>12</xdr:row>
      <xdr:rowOff>19050</xdr:rowOff>
    </xdr:from>
    <xdr:to>
      <xdr:col>2</xdr:col>
      <xdr:colOff>28575</xdr:colOff>
      <xdr:row>12</xdr:row>
      <xdr:rowOff>47625</xdr:rowOff>
    </xdr:to>
    <xdr:pic>
      <xdr:nvPicPr>
        <xdr:cNvPr id="135" name="Picture 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352675"/>
          <a:ext cx="28575" cy="2857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36" name="Picture 135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37" name="Picture 136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38" name="Picture 137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39" name="Picture 138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40" name="Picture 139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41" name="Picture 140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42" name="Picture 141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43" name="Picture 142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44" name="Picture 143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145" name="Picture 144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143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146" name="Picture 145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143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47" name="Picture 146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48" name="Picture 147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333625"/>
          <a:ext cx="9525" cy="9525"/>
        </a:xfrm>
        <a:prstGeom prst="rect">
          <a:avLst/>
        </a:prstGeom>
        <a:noFill/>
      </xdr:spPr>
    </xdr:pic>
    <xdr:clientData/>
  </xdr:twoCellAnchor>
  <xdr:twoCellAnchor>
    <xdr:from>
      <xdr:col>2</xdr:col>
      <xdr:colOff>0</xdr:colOff>
      <xdr:row>20</xdr:row>
      <xdr:rowOff>19050</xdr:rowOff>
    </xdr:from>
    <xdr:to>
      <xdr:col>2</xdr:col>
      <xdr:colOff>28575</xdr:colOff>
      <xdr:row>20</xdr:row>
      <xdr:rowOff>47625</xdr:rowOff>
    </xdr:to>
    <xdr:pic>
      <xdr:nvPicPr>
        <xdr:cNvPr id="149" name="Picture 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3889375"/>
          <a:ext cx="28575" cy="2857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50" name="Picture 149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151" name="Picture 150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143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52" name="Picture 151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153" name="Picture 152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143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54" name="Picture 153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155" name="Picture 154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143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56" name="Picture 155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157" name="Picture 156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143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58" name="Picture 157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159" name="Picture 158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143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60" name="Picture 159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161" name="Picture 160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143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62" name="Picture 161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163" name="Picture 162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143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64" name="Picture 163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165" name="Picture 164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143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66" name="Picture 165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167" name="Picture 166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143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168" name="Picture 167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143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169" name="Picture 168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143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170" name="Picture 169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143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71" name="Picture 170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172" name="Picture 171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143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73" name="Picture 172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174" name="Picture 173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143125"/>
          <a:ext cx="9525" cy="9525"/>
        </a:xfrm>
        <a:prstGeom prst="rect">
          <a:avLst/>
        </a:prstGeom>
        <a:noFill/>
      </xdr:spPr>
    </xdr:pic>
    <xdr:clientData/>
  </xdr:twoCellAnchor>
  <xdr:twoCellAnchor>
    <xdr:from>
      <xdr:col>2</xdr:col>
      <xdr:colOff>0</xdr:colOff>
      <xdr:row>11</xdr:row>
      <xdr:rowOff>19050</xdr:rowOff>
    </xdr:from>
    <xdr:to>
      <xdr:col>2</xdr:col>
      <xdr:colOff>28575</xdr:colOff>
      <xdr:row>11</xdr:row>
      <xdr:rowOff>47625</xdr:rowOff>
    </xdr:to>
    <xdr:pic>
      <xdr:nvPicPr>
        <xdr:cNvPr id="175" name="Picture 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162175"/>
          <a:ext cx="28575" cy="2857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9525</xdr:rowOff>
    </xdr:to>
    <xdr:pic>
      <xdr:nvPicPr>
        <xdr:cNvPr id="176" name="Picture 175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42513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9525</xdr:rowOff>
    </xdr:to>
    <xdr:pic>
      <xdr:nvPicPr>
        <xdr:cNvPr id="177" name="Picture 176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42513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9525</xdr:rowOff>
    </xdr:to>
    <xdr:pic>
      <xdr:nvPicPr>
        <xdr:cNvPr id="178" name="Picture 177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42513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9525</xdr:rowOff>
    </xdr:to>
    <xdr:pic>
      <xdr:nvPicPr>
        <xdr:cNvPr id="179" name="Picture 178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42513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9525</xdr:rowOff>
    </xdr:to>
    <xdr:pic>
      <xdr:nvPicPr>
        <xdr:cNvPr id="180" name="Picture 179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42513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9525</xdr:rowOff>
    </xdr:to>
    <xdr:pic>
      <xdr:nvPicPr>
        <xdr:cNvPr id="181" name="Picture 180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42513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9525</xdr:rowOff>
    </xdr:to>
    <xdr:pic>
      <xdr:nvPicPr>
        <xdr:cNvPr id="182" name="Picture 181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42513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9525</xdr:rowOff>
    </xdr:to>
    <xdr:pic>
      <xdr:nvPicPr>
        <xdr:cNvPr id="183" name="Picture 182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42513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9525</xdr:rowOff>
    </xdr:to>
    <xdr:pic>
      <xdr:nvPicPr>
        <xdr:cNvPr id="184" name="Picture 183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42513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9525</xdr:rowOff>
    </xdr:to>
    <xdr:pic>
      <xdr:nvPicPr>
        <xdr:cNvPr id="185" name="Picture 184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42513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9525</xdr:rowOff>
    </xdr:to>
    <xdr:pic>
      <xdr:nvPicPr>
        <xdr:cNvPr id="186" name="Picture 185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42513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9525</xdr:rowOff>
    </xdr:to>
    <xdr:pic>
      <xdr:nvPicPr>
        <xdr:cNvPr id="187" name="Picture 186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42513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9525</xdr:rowOff>
    </xdr:to>
    <xdr:pic>
      <xdr:nvPicPr>
        <xdr:cNvPr id="188" name="Picture 187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42513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9525</xdr:rowOff>
    </xdr:to>
    <xdr:pic>
      <xdr:nvPicPr>
        <xdr:cNvPr id="189" name="Picture 188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42513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9525</xdr:rowOff>
    </xdr:to>
    <xdr:pic>
      <xdr:nvPicPr>
        <xdr:cNvPr id="190" name="Picture 189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42513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9525</xdr:rowOff>
    </xdr:to>
    <xdr:pic>
      <xdr:nvPicPr>
        <xdr:cNvPr id="191" name="Picture 190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42513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9525</xdr:rowOff>
    </xdr:to>
    <xdr:pic>
      <xdr:nvPicPr>
        <xdr:cNvPr id="192" name="Picture 191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42513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9525</xdr:rowOff>
    </xdr:to>
    <xdr:pic>
      <xdr:nvPicPr>
        <xdr:cNvPr id="193" name="Picture 192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42513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9525</xdr:rowOff>
    </xdr:to>
    <xdr:pic>
      <xdr:nvPicPr>
        <xdr:cNvPr id="194" name="Picture 193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42513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9525</xdr:rowOff>
    </xdr:to>
    <xdr:pic>
      <xdr:nvPicPr>
        <xdr:cNvPr id="195" name="Picture 194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42513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9525</xdr:rowOff>
    </xdr:to>
    <xdr:pic>
      <xdr:nvPicPr>
        <xdr:cNvPr id="196" name="Picture 195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42513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9525</xdr:rowOff>
    </xdr:to>
    <xdr:pic>
      <xdr:nvPicPr>
        <xdr:cNvPr id="197" name="Picture 196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42513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9525</xdr:rowOff>
    </xdr:to>
    <xdr:pic>
      <xdr:nvPicPr>
        <xdr:cNvPr id="198" name="Picture 197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42513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9525</xdr:rowOff>
    </xdr:to>
    <xdr:pic>
      <xdr:nvPicPr>
        <xdr:cNvPr id="199" name="Picture 198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42513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9525</xdr:rowOff>
    </xdr:to>
    <xdr:pic>
      <xdr:nvPicPr>
        <xdr:cNvPr id="200" name="Picture 199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42513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201" name="Picture 200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202" name="Picture 201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143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203" name="Picture 202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204" name="Picture 203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143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205" name="Picture 204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206" name="Picture 205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143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207" name="Picture 206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208" name="Picture 207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143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209" name="Picture 208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210" name="Picture 209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143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211" name="Picture 210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212" name="Picture 211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143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213" name="Picture 212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214" name="Picture 213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143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215" name="Picture 214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216" name="Picture 215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143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217" name="Picture 216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218" name="Picture 217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143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219" name="Picture 218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143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220" name="Picture 219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143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221" name="Picture 220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143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222" name="Picture 221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223" name="Picture 222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143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224" name="Picture 223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225" name="Picture 224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143125"/>
          <a:ext cx="9525" cy="9525"/>
        </a:xfrm>
        <a:prstGeom prst="rect">
          <a:avLst/>
        </a:prstGeom>
        <a:noFill/>
      </xdr:spPr>
    </xdr:pic>
    <xdr:clientData/>
  </xdr:twoCellAnchor>
  <xdr:twoCellAnchor>
    <xdr:from>
      <xdr:col>2</xdr:col>
      <xdr:colOff>0</xdr:colOff>
      <xdr:row>12</xdr:row>
      <xdr:rowOff>19050</xdr:rowOff>
    </xdr:from>
    <xdr:to>
      <xdr:col>2</xdr:col>
      <xdr:colOff>28575</xdr:colOff>
      <xdr:row>12</xdr:row>
      <xdr:rowOff>47625</xdr:rowOff>
    </xdr:to>
    <xdr:pic>
      <xdr:nvPicPr>
        <xdr:cNvPr id="226" name="Picture 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352675"/>
          <a:ext cx="28575" cy="2857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227" name="Picture 226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228" name="Picture 227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229" name="Picture 228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230" name="Picture 229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231" name="Picture 230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232" name="Picture 231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233" name="Picture 232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234" name="Picture 233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235" name="Picture 234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236" name="Picture 235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237" name="Picture 236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238" name="Picture 237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239" name="Picture 238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240" name="Picture 239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241" name="Picture 240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242" name="Picture 241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243" name="Picture 242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244" name="Picture 243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245" name="Picture 244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246" name="Picture 245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247" name="Picture 246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248" name="Picture 247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249" name="Picture 248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250" name="Picture 249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251" name="Picture 250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333625"/>
          <a:ext cx="9525" cy="9525"/>
        </a:xfrm>
        <a:prstGeom prst="rect">
          <a:avLst/>
        </a:prstGeom>
        <a:noFill/>
      </xdr:spPr>
    </xdr:pic>
    <xdr:clientData/>
  </xdr:twoCellAnchor>
  <xdr:twoCellAnchor>
    <xdr:from>
      <xdr:col>2</xdr:col>
      <xdr:colOff>0</xdr:colOff>
      <xdr:row>12</xdr:row>
      <xdr:rowOff>19050</xdr:rowOff>
    </xdr:from>
    <xdr:to>
      <xdr:col>2</xdr:col>
      <xdr:colOff>28575</xdr:colOff>
      <xdr:row>12</xdr:row>
      <xdr:rowOff>47625</xdr:rowOff>
    </xdr:to>
    <xdr:pic>
      <xdr:nvPicPr>
        <xdr:cNvPr id="252" name="Picture 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352675"/>
          <a:ext cx="28575" cy="28575"/>
        </a:xfrm>
        <a:prstGeom prst="rect">
          <a:avLst/>
        </a:prstGeom>
        <a:noFill/>
      </xdr:spPr>
    </xdr:pic>
    <xdr:clientData/>
  </xdr:twoCellAnchor>
  <xdr:twoCellAnchor>
    <xdr:from>
      <xdr:col>1</xdr:col>
      <xdr:colOff>400050</xdr:colOff>
      <xdr:row>22</xdr:row>
      <xdr:rowOff>0</xdr:rowOff>
    </xdr:from>
    <xdr:to>
      <xdr:col>2</xdr:col>
      <xdr:colOff>19050</xdr:colOff>
      <xdr:row>22</xdr:row>
      <xdr:rowOff>0</xdr:rowOff>
    </xdr:to>
    <xdr:pic>
      <xdr:nvPicPr>
        <xdr:cNvPr id="253" name="Picture 13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009650" y="4251325"/>
          <a:ext cx="1293495" cy="0"/>
        </a:xfrm>
        <a:prstGeom prst="rect">
          <a:avLst/>
        </a:prstGeom>
        <a:noFill/>
      </xdr:spPr>
    </xdr:pic>
    <xdr:clientData/>
  </xdr:twoCellAnchor>
  <xdr:twoCellAnchor>
    <xdr:from>
      <xdr:col>2</xdr:col>
      <xdr:colOff>0</xdr:colOff>
      <xdr:row>12</xdr:row>
      <xdr:rowOff>19050</xdr:rowOff>
    </xdr:from>
    <xdr:to>
      <xdr:col>2</xdr:col>
      <xdr:colOff>28575</xdr:colOff>
      <xdr:row>12</xdr:row>
      <xdr:rowOff>47625</xdr:rowOff>
    </xdr:to>
    <xdr:pic>
      <xdr:nvPicPr>
        <xdr:cNvPr id="254" name="Picture 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352675"/>
          <a:ext cx="28575" cy="2857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255" name="Picture 254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256" name="Picture 255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257" name="Picture 256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258" name="Picture 257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259" name="Picture 258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260" name="Picture 259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261" name="Picture 260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262" name="Picture 261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263" name="Picture 262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264" name="Picture 263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265" name="Picture 264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266" name="Picture 265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267" name="Picture 266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268" name="Picture 267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269" name="Picture 268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270" name="Picture 269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271" name="Picture 270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272" name="Picture 271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143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273" name="Picture 272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274" name="Picture 273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143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275" name="Picture 274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276" name="Picture 275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277" name="Picture 276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278" name="Picture 277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279" name="Picture 278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280" name="Picture 279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281" name="Picture 280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282" name="Picture 281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283" name="Picture 282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284" name="Picture 283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285" name="Picture 284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286" name="Picture 285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287" name="Picture 286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288" name="Picture 287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289" name="Picture 288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290" name="Picture 289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291" name="Picture 290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292" name="Picture 291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293" name="Picture 292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294" name="Picture 293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295" name="Picture 294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296" name="Picture 295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297" name="Picture 296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298" name="Picture 297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299" name="Picture 298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300" name="Picture 299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301" name="Picture 300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302" name="Picture 301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303" name="Picture 302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304" name="Picture 303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305" name="Picture 304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306" name="Picture 305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143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307" name="Picture 306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308" name="Picture 307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143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309" name="Picture 308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310" name="Picture 309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143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311" name="Picture 310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312" name="Picture 311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143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313" name="Picture 312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314" name="Picture 313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143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315" name="Picture 314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316" name="Picture 315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143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317" name="Picture 316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318" name="Picture 317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143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319" name="Picture 318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320" name="Picture 319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143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321" name="Picture 320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322" name="Picture 321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143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323" name="Picture 322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143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324" name="Picture 323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143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325" name="Picture 324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143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326" name="Picture 325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327" name="Picture 326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143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328" name="Picture 327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329" name="Picture 328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143125"/>
          <a:ext cx="9525" cy="9525"/>
        </a:xfrm>
        <a:prstGeom prst="rect">
          <a:avLst/>
        </a:prstGeom>
        <a:noFill/>
      </xdr:spPr>
    </xdr:pic>
    <xdr:clientData/>
  </xdr:twoCellAnchor>
  <xdr:twoCellAnchor>
    <xdr:from>
      <xdr:col>2</xdr:col>
      <xdr:colOff>0</xdr:colOff>
      <xdr:row>12</xdr:row>
      <xdr:rowOff>19050</xdr:rowOff>
    </xdr:from>
    <xdr:to>
      <xdr:col>2</xdr:col>
      <xdr:colOff>28575</xdr:colOff>
      <xdr:row>12</xdr:row>
      <xdr:rowOff>47625</xdr:rowOff>
    </xdr:to>
    <xdr:pic>
      <xdr:nvPicPr>
        <xdr:cNvPr id="330" name="Picture 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352675"/>
          <a:ext cx="28575" cy="2857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331" name="Picture 330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332" name="Picture 331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143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333" name="Picture 332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334" name="Picture 333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143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335" name="Picture 334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336" name="Picture 335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143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337" name="Picture 336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338" name="Picture 337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143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339" name="Picture 338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340" name="Picture 339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143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341" name="Picture 340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342" name="Picture 341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143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343" name="Picture 342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344" name="Picture 343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143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345" name="Picture 344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346" name="Picture 345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143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347" name="Picture 346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348" name="Picture 347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143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349" name="Picture 348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143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350" name="Picture 349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143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351" name="Picture 350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143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352" name="Picture 351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353" name="Picture 352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143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354" name="Picture 353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355" name="Picture 354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143125"/>
          <a:ext cx="9525" cy="9525"/>
        </a:xfrm>
        <a:prstGeom prst="rect">
          <a:avLst/>
        </a:prstGeom>
        <a:noFill/>
      </xdr:spPr>
    </xdr:pic>
    <xdr:clientData/>
  </xdr:twoCellAnchor>
  <xdr:twoCellAnchor>
    <xdr:from>
      <xdr:col>2</xdr:col>
      <xdr:colOff>0</xdr:colOff>
      <xdr:row>12</xdr:row>
      <xdr:rowOff>19050</xdr:rowOff>
    </xdr:from>
    <xdr:to>
      <xdr:col>2</xdr:col>
      <xdr:colOff>28575</xdr:colOff>
      <xdr:row>12</xdr:row>
      <xdr:rowOff>47625</xdr:rowOff>
    </xdr:to>
    <xdr:pic>
      <xdr:nvPicPr>
        <xdr:cNvPr id="356" name="Picture 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352675"/>
          <a:ext cx="28575" cy="2857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357" name="Picture 356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358" name="Picture 357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359" name="Picture 358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360" name="Picture 359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361" name="Picture 360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362" name="Picture 361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363" name="Picture 362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364" name="Picture 363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365" name="Picture 364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366" name="Picture 365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367" name="Picture 366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368" name="Picture 367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369" name="Picture 368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370" name="Picture 369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371" name="Picture 370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372" name="Picture 371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373" name="Picture 372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374" name="Picture 373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143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375" name="Picture 374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376" name="Picture 375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143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377" name="Picture 376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378" name="Picture 377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379" name="Picture 378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380" name="Picture 379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381" name="Picture 380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333625"/>
          <a:ext cx="9525" cy="9525"/>
        </a:xfrm>
        <a:prstGeom prst="rect">
          <a:avLst/>
        </a:prstGeom>
        <a:noFill/>
      </xdr:spPr>
    </xdr:pic>
    <xdr:clientData/>
  </xdr:twoCellAnchor>
  <xdr:twoCellAnchor>
    <xdr:from>
      <xdr:col>1</xdr:col>
      <xdr:colOff>400050</xdr:colOff>
      <xdr:row>24</xdr:row>
      <xdr:rowOff>180975</xdr:rowOff>
    </xdr:from>
    <xdr:to>
      <xdr:col>2</xdr:col>
      <xdr:colOff>19050</xdr:colOff>
      <xdr:row>26</xdr:row>
      <xdr:rowOff>0</xdr:rowOff>
    </xdr:to>
    <xdr:pic>
      <xdr:nvPicPr>
        <xdr:cNvPr id="382" name="Picture 13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009650" y="4813300"/>
          <a:ext cx="1293495" cy="200025"/>
        </a:xfrm>
        <a:prstGeom prst="rect">
          <a:avLst/>
        </a:prstGeom>
        <a:noFill/>
      </xdr:spPr>
    </xdr:pic>
    <xdr:clientData/>
  </xdr:twoCellAnchor>
  <xdr:twoCellAnchor>
    <xdr:from>
      <xdr:col>1</xdr:col>
      <xdr:colOff>400050</xdr:colOff>
      <xdr:row>24</xdr:row>
      <xdr:rowOff>180975</xdr:rowOff>
    </xdr:from>
    <xdr:to>
      <xdr:col>2</xdr:col>
      <xdr:colOff>19050</xdr:colOff>
      <xdr:row>26</xdr:row>
      <xdr:rowOff>0</xdr:rowOff>
    </xdr:to>
    <xdr:pic>
      <xdr:nvPicPr>
        <xdr:cNvPr id="383" name="Picture 7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009650" y="4813300"/>
          <a:ext cx="1293495" cy="200025"/>
        </a:xfrm>
        <a:prstGeom prst="rect">
          <a:avLst/>
        </a:prstGeom>
        <a:noFill/>
      </xdr:spPr>
    </xdr:pic>
    <xdr:clientData/>
  </xdr:twoCellAnchor>
  <xdr:twoCellAnchor>
    <xdr:from>
      <xdr:col>2</xdr:col>
      <xdr:colOff>0</xdr:colOff>
      <xdr:row>13</xdr:row>
      <xdr:rowOff>19050</xdr:rowOff>
    </xdr:from>
    <xdr:to>
      <xdr:col>2</xdr:col>
      <xdr:colOff>28575</xdr:colOff>
      <xdr:row>13</xdr:row>
      <xdr:rowOff>47625</xdr:rowOff>
    </xdr:to>
    <xdr:pic>
      <xdr:nvPicPr>
        <xdr:cNvPr id="384" name="Picture 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543175"/>
          <a:ext cx="28575" cy="28575"/>
        </a:xfrm>
        <a:prstGeom prst="rect">
          <a:avLst/>
        </a:prstGeom>
        <a:noFill/>
      </xdr:spPr>
    </xdr:pic>
    <xdr:clientData/>
  </xdr:twoCellAnchor>
  <xdr:twoCellAnchor>
    <xdr:from>
      <xdr:col>2</xdr:col>
      <xdr:colOff>0</xdr:colOff>
      <xdr:row>13</xdr:row>
      <xdr:rowOff>19050</xdr:rowOff>
    </xdr:from>
    <xdr:to>
      <xdr:col>2</xdr:col>
      <xdr:colOff>28575</xdr:colOff>
      <xdr:row>13</xdr:row>
      <xdr:rowOff>47625</xdr:rowOff>
    </xdr:to>
    <xdr:pic>
      <xdr:nvPicPr>
        <xdr:cNvPr id="385" name="Picture 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543175"/>
          <a:ext cx="28575" cy="2857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386" name="Picture 385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387" name="Picture 386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905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388" name="Picture 387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389" name="Picture 388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905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390" name="Picture 389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391" name="Picture 390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905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392" name="Picture 391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393" name="Picture 392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905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394" name="Picture 393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395" name="Picture 394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905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396" name="Picture 395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397" name="Picture 396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905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398" name="Picture 397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399" name="Picture 398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905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00" name="Picture 399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401" name="Picture 400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905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02" name="Picture 401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403" name="Picture 402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143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404" name="Picture 403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905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405" name="Picture 404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143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406" name="Picture 405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905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07" name="Picture 406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408" name="Picture 407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905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09" name="Picture 408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410" name="Picture 409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905125"/>
          <a:ext cx="9525" cy="9525"/>
        </a:xfrm>
        <a:prstGeom prst="rect">
          <a:avLst/>
        </a:prstGeom>
        <a:noFill/>
      </xdr:spPr>
    </xdr:pic>
    <xdr:clientData/>
  </xdr:twoCellAnchor>
  <xdr:twoCellAnchor>
    <xdr:from>
      <xdr:col>2</xdr:col>
      <xdr:colOff>0</xdr:colOff>
      <xdr:row>12</xdr:row>
      <xdr:rowOff>19050</xdr:rowOff>
    </xdr:from>
    <xdr:to>
      <xdr:col>2</xdr:col>
      <xdr:colOff>28575</xdr:colOff>
      <xdr:row>12</xdr:row>
      <xdr:rowOff>47625</xdr:rowOff>
    </xdr:to>
    <xdr:pic>
      <xdr:nvPicPr>
        <xdr:cNvPr id="411" name="Picture 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352675"/>
          <a:ext cx="28575" cy="28575"/>
        </a:xfrm>
        <a:prstGeom prst="rect">
          <a:avLst/>
        </a:prstGeom>
        <a:noFill/>
      </xdr:spPr>
    </xdr:pic>
    <xdr:clientData/>
  </xdr:twoCellAnchor>
  <xdr:twoCellAnchor>
    <xdr:from>
      <xdr:col>1</xdr:col>
      <xdr:colOff>400050</xdr:colOff>
      <xdr:row>24</xdr:row>
      <xdr:rowOff>180975</xdr:rowOff>
    </xdr:from>
    <xdr:to>
      <xdr:col>2</xdr:col>
      <xdr:colOff>19050</xdr:colOff>
      <xdr:row>26</xdr:row>
      <xdr:rowOff>0</xdr:rowOff>
    </xdr:to>
    <xdr:pic>
      <xdr:nvPicPr>
        <xdr:cNvPr id="412" name="Picture 13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009650" y="4813300"/>
          <a:ext cx="1293495" cy="200025"/>
        </a:xfrm>
        <a:prstGeom prst="rect">
          <a:avLst/>
        </a:prstGeom>
        <a:noFill/>
      </xdr:spPr>
    </xdr:pic>
    <xdr:clientData/>
  </xdr:twoCellAnchor>
  <xdr:twoCellAnchor>
    <xdr:from>
      <xdr:col>1</xdr:col>
      <xdr:colOff>400050</xdr:colOff>
      <xdr:row>24</xdr:row>
      <xdr:rowOff>180975</xdr:rowOff>
    </xdr:from>
    <xdr:to>
      <xdr:col>2</xdr:col>
      <xdr:colOff>19050</xdr:colOff>
      <xdr:row>26</xdr:row>
      <xdr:rowOff>0</xdr:rowOff>
    </xdr:to>
    <xdr:pic>
      <xdr:nvPicPr>
        <xdr:cNvPr id="413" name="Picture 7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009650" y="4813300"/>
          <a:ext cx="1293495" cy="200025"/>
        </a:xfrm>
        <a:prstGeom prst="rect">
          <a:avLst/>
        </a:prstGeom>
        <a:noFill/>
      </xdr:spPr>
    </xdr:pic>
    <xdr:clientData/>
  </xdr:twoCellAnchor>
  <xdr:twoCellAnchor>
    <xdr:from>
      <xdr:col>2</xdr:col>
      <xdr:colOff>0</xdr:colOff>
      <xdr:row>11</xdr:row>
      <xdr:rowOff>19050</xdr:rowOff>
    </xdr:from>
    <xdr:to>
      <xdr:col>2</xdr:col>
      <xdr:colOff>28575</xdr:colOff>
      <xdr:row>11</xdr:row>
      <xdr:rowOff>47625</xdr:rowOff>
    </xdr:to>
    <xdr:pic>
      <xdr:nvPicPr>
        <xdr:cNvPr id="414" name="Picture 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162175"/>
          <a:ext cx="28575" cy="28575"/>
        </a:xfrm>
        <a:prstGeom prst="rect">
          <a:avLst/>
        </a:prstGeom>
        <a:noFill/>
      </xdr:spPr>
    </xdr:pic>
    <xdr:clientData/>
  </xdr:twoCellAnchor>
  <xdr:twoCellAnchor>
    <xdr:from>
      <xdr:col>1</xdr:col>
      <xdr:colOff>400050</xdr:colOff>
      <xdr:row>15</xdr:row>
      <xdr:rowOff>180975</xdr:rowOff>
    </xdr:from>
    <xdr:to>
      <xdr:col>2</xdr:col>
      <xdr:colOff>19050</xdr:colOff>
      <xdr:row>16</xdr:row>
      <xdr:rowOff>0</xdr:rowOff>
    </xdr:to>
    <xdr:pic>
      <xdr:nvPicPr>
        <xdr:cNvPr id="415" name="Picture 13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009650" y="3086100"/>
          <a:ext cx="129349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416" name="Picture 415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17" name="Picture 416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418" name="Picture 417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19" name="Picture 418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420" name="Picture 419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21" name="Picture 420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422" name="Picture 421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23" name="Picture 422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424" name="Picture 423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25" name="Picture 424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426" name="Picture 425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27" name="Picture 426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428" name="Picture 427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29" name="Picture 428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430" name="Picture 429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31" name="Picture 430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432" name="Picture 431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33" name="Picture 432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34" name="Picture 433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35" name="Picture 434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36" name="Picture 435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437" name="Picture 436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38" name="Picture 437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439" name="Picture 438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40" name="Picture 439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333625"/>
          <a:ext cx="9525" cy="9525"/>
        </a:xfrm>
        <a:prstGeom prst="rect">
          <a:avLst/>
        </a:prstGeom>
        <a:noFill/>
      </xdr:spPr>
    </xdr:pic>
    <xdr:clientData/>
  </xdr:twoCellAnchor>
  <xdr:twoCellAnchor>
    <xdr:from>
      <xdr:col>2</xdr:col>
      <xdr:colOff>0</xdr:colOff>
      <xdr:row>17</xdr:row>
      <xdr:rowOff>19050</xdr:rowOff>
    </xdr:from>
    <xdr:to>
      <xdr:col>2</xdr:col>
      <xdr:colOff>28575</xdr:colOff>
      <xdr:row>17</xdr:row>
      <xdr:rowOff>47625</xdr:rowOff>
    </xdr:to>
    <xdr:pic>
      <xdr:nvPicPr>
        <xdr:cNvPr id="441" name="Picture 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3305175"/>
          <a:ext cx="28575" cy="28575"/>
        </a:xfrm>
        <a:prstGeom prst="rect">
          <a:avLst/>
        </a:prstGeom>
        <a:noFill/>
      </xdr:spPr>
    </xdr:pic>
    <xdr:clientData/>
  </xdr:twoCellAnchor>
  <xdr:twoCellAnchor>
    <xdr:from>
      <xdr:col>1</xdr:col>
      <xdr:colOff>400050</xdr:colOff>
      <xdr:row>14</xdr:row>
      <xdr:rowOff>180975</xdr:rowOff>
    </xdr:from>
    <xdr:to>
      <xdr:col>2</xdr:col>
      <xdr:colOff>19050</xdr:colOff>
      <xdr:row>15</xdr:row>
      <xdr:rowOff>0</xdr:rowOff>
    </xdr:to>
    <xdr:pic>
      <xdr:nvPicPr>
        <xdr:cNvPr id="442" name="Picture 13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009650" y="2895600"/>
          <a:ext cx="1293495" cy="9525"/>
        </a:xfrm>
        <a:prstGeom prst="rect">
          <a:avLst/>
        </a:prstGeom>
        <a:noFill/>
      </xdr:spPr>
    </xdr:pic>
    <xdr:clientData/>
  </xdr:twoCellAnchor>
  <xdr:twoCellAnchor>
    <xdr:from>
      <xdr:col>1</xdr:col>
      <xdr:colOff>400050</xdr:colOff>
      <xdr:row>14</xdr:row>
      <xdr:rowOff>180975</xdr:rowOff>
    </xdr:from>
    <xdr:to>
      <xdr:col>2</xdr:col>
      <xdr:colOff>19050</xdr:colOff>
      <xdr:row>15</xdr:row>
      <xdr:rowOff>0</xdr:rowOff>
    </xdr:to>
    <xdr:pic>
      <xdr:nvPicPr>
        <xdr:cNvPr id="443" name="Picture 7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009650" y="2895600"/>
          <a:ext cx="129349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444" name="Picture 443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905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445" name="Picture 444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46323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446" name="Picture 445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905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447" name="Picture 446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46323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448" name="Picture 447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905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449" name="Picture 448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46323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450" name="Picture 449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905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451" name="Picture 450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46323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452" name="Picture 451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905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453" name="Picture 452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46323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454" name="Picture 453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905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455" name="Picture 454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46323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456" name="Picture 455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905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457" name="Picture 456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46323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458" name="Picture 457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905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459" name="Picture 458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46323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460" name="Picture 459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905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9525</xdr:colOff>
      <xdr:row>17</xdr:row>
      <xdr:rowOff>9525</xdr:rowOff>
    </xdr:to>
    <xdr:pic>
      <xdr:nvPicPr>
        <xdr:cNvPr id="461" name="Picture 460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3286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462" name="Picture 461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46323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9525</xdr:colOff>
      <xdr:row>17</xdr:row>
      <xdr:rowOff>9525</xdr:rowOff>
    </xdr:to>
    <xdr:pic>
      <xdr:nvPicPr>
        <xdr:cNvPr id="463" name="Picture 462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3286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464" name="Picture 463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46323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465" name="Picture 464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905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466" name="Picture 465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46323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467" name="Picture 466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905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468" name="Picture 467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46323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469" name="Picture 468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470" name="Picture 469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471" name="Picture 470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472" name="Picture 471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473" name="Picture 472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474" name="Picture 473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475" name="Picture 474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476" name="Picture 475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477" name="Picture 476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478" name="Picture 477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479" name="Picture 478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80" name="Picture 479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81" name="Picture 480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82" name="Picture 481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83" name="Picture 482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84" name="Picture 483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85" name="Picture 484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86" name="Picture 485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87" name="Picture 486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88" name="Picture 487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89" name="Picture 488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90" name="Picture 489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91" name="Picture 490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92" name="Picture 491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93" name="Picture 492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494" name="Picture 493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905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495" name="Picture 494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905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496" name="Picture 495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905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497" name="Picture 496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905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498" name="Picture 497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905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499" name="Picture 498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905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500" name="Picture 499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905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501" name="Picture 500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905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502" name="Picture 501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905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503" name="Picture 502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905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504" name="Picture 503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905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505" name="Picture 504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905125"/>
          <a:ext cx="9525" cy="9525"/>
        </a:xfrm>
        <a:prstGeom prst="rect">
          <a:avLst/>
        </a:prstGeom>
        <a:noFill/>
      </xdr:spPr>
    </xdr:pic>
    <xdr:clientData/>
  </xdr:twoCellAnchor>
  <xdr:twoCellAnchor>
    <xdr:from>
      <xdr:col>2</xdr:col>
      <xdr:colOff>0</xdr:colOff>
      <xdr:row>17</xdr:row>
      <xdr:rowOff>19050</xdr:rowOff>
    </xdr:from>
    <xdr:to>
      <xdr:col>2</xdr:col>
      <xdr:colOff>28575</xdr:colOff>
      <xdr:row>17</xdr:row>
      <xdr:rowOff>47625</xdr:rowOff>
    </xdr:to>
    <xdr:pic>
      <xdr:nvPicPr>
        <xdr:cNvPr id="506" name="Picture 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3305175"/>
          <a:ext cx="28575" cy="2857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9525</xdr:colOff>
      <xdr:row>17</xdr:row>
      <xdr:rowOff>9525</xdr:rowOff>
    </xdr:to>
    <xdr:pic>
      <xdr:nvPicPr>
        <xdr:cNvPr id="507" name="Picture 506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3286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9525</xdr:colOff>
      <xdr:row>17</xdr:row>
      <xdr:rowOff>9525</xdr:rowOff>
    </xdr:to>
    <xdr:pic>
      <xdr:nvPicPr>
        <xdr:cNvPr id="508" name="Picture 507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3286125"/>
          <a:ext cx="9525" cy="9525"/>
        </a:xfrm>
        <a:prstGeom prst="rect">
          <a:avLst/>
        </a:prstGeom>
        <a:noFill/>
      </xdr:spPr>
    </xdr:pic>
    <xdr:clientData/>
  </xdr:twoCellAnchor>
  <xdr:twoCellAnchor>
    <xdr:from>
      <xdr:col>1</xdr:col>
      <xdr:colOff>400050</xdr:colOff>
      <xdr:row>21</xdr:row>
      <xdr:rowOff>180975</xdr:rowOff>
    </xdr:from>
    <xdr:to>
      <xdr:col>2</xdr:col>
      <xdr:colOff>19050</xdr:colOff>
      <xdr:row>22</xdr:row>
      <xdr:rowOff>0</xdr:rowOff>
    </xdr:to>
    <xdr:pic>
      <xdr:nvPicPr>
        <xdr:cNvPr id="509" name="Picture 13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009650" y="4241800"/>
          <a:ext cx="1293495" cy="9525"/>
        </a:xfrm>
        <a:prstGeom prst="rect">
          <a:avLst/>
        </a:prstGeom>
        <a:noFill/>
      </xdr:spPr>
    </xdr:pic>
    <xdr:clientData/>
  </xdr:twoCellAnchor>
  <xdr:twoCellAnchor>
    <xdr:from>
      <xdr:col>1</xdr:col>
      <xdr:colOff>400050</xdr:colOff>
      <xdr:row>21</xdr:row>
      <xdr:rowOff>180975</xdr:rowOff>
    </xdr:from>
    <xdr:to>
      <xdr:col>2</xdr:col>
      <xdr:colOff>19050</xdr:colOff>
      <xdr:row>22</xdr:row>
      <xdr:rowOff>0</xdr:rowOff>
    </xdr:to>
    <xdr:pic>
      <xdr:nvPicPr>
        <xdr:cNvPr id="510" name="Picture 7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009650" y="4241800"/>
          <a:ext cx="129349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511" name="Picture 510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46323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512" name="Picture 511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46323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513" name="Picture 512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46323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514" name="Picture 513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46323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515" name="Picture 514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46323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516" name="Picture 515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46323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517" name="Picture 516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46323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518" name="Picture 517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46323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519" name="Picture 518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46323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520" name="Picture 519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46323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521" name="Picture 520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46323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522" name="Picture 521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523" name="Picture 522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143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524" name="Picture 523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525" name="Picture 524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143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526" name="Picture 525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527" name="Picture 526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143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528" name="Picture 527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529" name="Picture 528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143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530" name="Picture 529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531" name="Picture 530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143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532" name="Picture 531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533" name="Picture 532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143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534" name="Picture 533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535" name="Picture 534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143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536" name="Picture 535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537" name="Picture 536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143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538" name="Picture 537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539" name="Picture 538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143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540" name="Picture 539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143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541" name="Picture 540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143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542" name="Picture 541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143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543" name="Picture 542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544" name="Picture 543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143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545" name="Picture 544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546" name="Picture 545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143125"/>
          <a:ext cx="9525" cy="9525"/>
        </a:xfrm>
        <a:prstGeom prst="rect">
          <a:avLst/>
        </a:prstGeom>
        <a:noFill/>
      </xdr:spPr>
    </xdr:pic>
    <xdr:clientData/>
  </xdr:twoCellAnchor>
  <xdr:twoCellAnchor>
    <xdr:from>
      <xdr:col>2</xdr:col>
      <xdr:colOff>0</xdr:colOff>
      <xdr:row>11</xdr:row>
      <xdr:rowOff>19050</xdr:rowOff>
    </xdr:from>
    <xdr:to>
      <xdr:col>2</xdr:col>
      <xdr:colOff>28575</xdr:colOff>
      <xdr:row>11</xdr:row>
      <xdr:rowOff>47625</xdr:rowOff>
    </xdr:to>
    <xdr:pic>
      <xdr:nvPicPr>
        <xdr:cNvPr id="547" name="Picture 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162175"/>
          <a:ext cx="28575" cy="28575"/>
        </a:xfrm>
        <a:prstGeom prst="rect">
          <a:avLst/>
        </a:prstGeom>
        <a:noFill/>
      </xdr:spPr>
    </xdr:pic>
    <xdr:clientData/>
  </xdr:twoCellAnchor>
  <xdr:twoCellAnchor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548" name="Picture 2" descr="Description: https://ssl.gstatic.com/ui/v1/icons/mail/images/cleardot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284095" y="29051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549" name="Picture 548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550" name="Picture 549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551" name="Picture 550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552" name="Picture 551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553" name="Picture 552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554" name="Picture 553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555" name="Picture 554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556" name="Picture 555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557" name="Picture 556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558" name="Picture 557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559" name="Picture 558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560" name="Picture 559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561" name="Picture 560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562" name="Picture 561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563" name="Picture 562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564" name="Picture 563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565" name="Picture 564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566" name="Picture 565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567" name="Picture 566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568" name="Picture 567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569" name="Picture 568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570" name="Picture 569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571" name="Picture 570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572" name="Picture 571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573" name="Picture 572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28575</xdr:colOff>
      <xdr:row>17</xdr:row>
      <xdr:rowOff>28575</xdr:rowOff>
    </xdr:to>
    <xdr:pic>
      <xdr:nvPicPr>
        <xdr:cNvPr id="574" name="Picture 573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3286125"/>
          <a:ext cx="28575" cy="2857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9525</xdr:colOff>
      <xdr:row>17</xdr:row>
      <xdr:rowOff>9525</xdr:rowOff>
    </xdr:to>
    <xdr:pic>
      <xdr:nvPicPr>
        <xdr:cNvPr id="575" name="Picture 574" descr="Description: https://ssl.gstatic.com/ui/v1/icons/mail/images/cleardot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284095" y="32861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576" name="Picture 575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577" name="Picture 576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578" name="Picture 577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579" name="Picture 578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580" name="Picture 579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581" name="Picture 580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582" name="Picture 581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583" name="Picture 582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584" name="Picture 583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585" name="Picture 584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586" name="Picture 585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587" name="Picture 586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588" name="Picture 587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589" name="Picture 588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590" name="Picture 589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591" name="Picture 590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592" name="Picture 591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593" name="Picture 592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594" name="Picture 593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595" name="Picture 594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596" name="Picture 595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597" name="Picture 596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598" name="Picture 597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333625"/>
          <a:ext cx="9525" cy="9525"/>
        </a:xfrm>
        <a:prstGeom prst="rect">
          <a:avLst/>
        </a:prstGeom>
        <a:noFill/>
      </xdr:spPr>
    </xdr:pic>
    <xdr:clientData/>
  </xdr:twoCellAnchor>
  <xdr:twoCellAnchor>
    <xdr:from>
      <xdr:col>2</xdr:col>
      <xdr:colOff>0</xdr:colOff>
      <xdr:row>17</xdr:row>
      <xdr:rowOff>19050</xdr:rowOff>
    </xdr:from>
    <xdr:to>
      <xdr:col>2</xdr:col>
      <xdr:colOff>28575</xdr:colOff>
      <xdr:row>17</xdr:row>
      <xdr:rowOff>47625</xdr:rowOff>
    </xdr:to>
    <xdr:pic>
      <xdr:nvPicPr>
        <xdr:cNvPr id="599" name="Picture 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3305175"/>
          <a:ext cx="28575" cy="28575"/>
        </a:xfrm>
        <a:prstGeom prst="rect">
          <a:avLst/>
        </a:prstGeom>
        <a:noFill/>
      </xdr:spPr>
    </xdr:pic>
    <xdr:clientData/>
  </xdr:twoCellAnchor>
  <xdr:twoCellAnchor>
    <xdr:from>
      <xdr:col>2</xdr:col>
      <xdr:colOff>0</xdr:colOff>
      <xdr:row>26</xdr:row>
      <xdr:rowOff>19050</xdr:rowOff>
    </xdr:from>
    <xdr:to>
      <xdr:col>2</xdr:col>
      <xdr:colOff>28575</xdr:colOff>
      <xdr:row>26</xdr:row>
      <xdr:rowOff>47625</xdr:rowOff>
    </xdr:to>
    <xdr:pic>
      <xdr:nvPicPr>
        <xdr:cNvPr id="600" name="Picture 599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5032375"/>
          <a:ext cx="28575" cy="28575"/>
        </a:xfrm>
        <a:prstGeom prst="rect">
          <a:avLst/>
        </a:prstGeom>
        <a:noFill/>
      </xdr:spPr>
    </xdr:pic>
    <xdr:clientData/>
  </xdr:twoCellAnchor>
  <xdr:twoCellAnchor>
    <xdr:from>
      <xdr:col>2</xdr:col>
      <xdr:colOff>0</xdr:colOff>
      <xdr:row>26</xdr:row>
      <xdr:rowOff>19050</xdr:rowOff>
    </xdr:from>
    <xdr:to>
      <xdr:col>2</xdr:col>
      <xdr:colOff>28575</xdr:colOff>
      <xdr:row>26</xdr:row>
      <xdr:rowOff>47625</xdr:rowOff>
    </xdr:to>
    <xdr:pic>
      <xdr:nvPicPr>
        <xdr:cNvPr id="601" name="Picture 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5032375"/>
          <a:ext cx="28575" cy="28575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0</xdr:colOff>
      <xdr:row>13</xdr:row>
      <xdr:rowOff>19050</xdr:rowOff>
    </xdr:from>
    <xdr:to>
      <xdr:col>2</xdr:col>
      <xdr:colOff>28575</xdr:colOff>
      <xdr:row>13</xdr:row>
      <xdr:rowOff>47625</xdr:rowOff>
    </xdr:to>
    <xdr:pic>
      <xdr:nvPicPr>
        <xdr:cNvPr id="2" name="Picture 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543175"/>
          <a:ext cx="28575" cy="2857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3" name="Picture 2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" name="Picture 3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5" name="Picture 4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6" name="Picture 5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7" name="Picture 6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8" name="Picture 7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9" name="Picture 8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0" name="Picture 9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1" name="Picture 10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2" name="Picture 11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3" name="Picture 12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4" name="Picture 13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5" name="Picture 14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6" name="Picture 15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7" name="Picture 16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8" name="Picture 17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9" name="Picture 18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20" name="Picture 19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21" name="Picture 20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22" name="Picture 21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23" name="Picture 22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24" name="Picture 23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25" name="Picture 24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26" name="Picture 25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27" name="Picture 26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333625"/>
          <a:ext cx="9525" cy="9525"/>
        </a:xfrm>
        <a:prstGeom prst="rect">
          <a:avLst/>
        </a:prstGeom>
        <a:noFill/>
      </xdr:spPr>
    </xdr:pic>
    <xdr:clientData/>
  </xdr:twoCellAnchor>
  <xdr:twoCellAnchor>
    <xdr:from>
      <xdr:col>2</xdr:col>
      <xdr:colOff>0</xdr:colOff>
      <xdr:row>14</xdr:row>
      <xdr:rowOff>19050</xdr:rowOff>
    </xdr:from>
    <xdr:to>
      <xdr:col>2</xdr:col>
      <xdr:colOff>28575</xdr:colOff>
      <xdr:row>14</xdr:row>
      <xdr:rowOff>47625</xdr:rowOff>
    </xdr:to>
    <xdr:pic>
      <xdr:nvPicPr>
        <xdr:cNvPr id="28" name="Picture 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695575"/>
          <a:ext cx="28575" cy="2857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357189</xdr:colOff>
      <xdr:row>0</xdr:row>
      <xdr:rowOff>0</xdr:rowOff>
    </xdr:from>
    <xdr:to>
      <xdr:col>12</xdr:col>
      <xdr:colOff>83504</xdr:colOff>
      <xdr:row>5</xdr:row>
      <xdr:rowOff>13335</xdr:rowOff>
    </xdr:to>
    <xdr:pic>
      <xdr:nvPicPr>
        <xdr:cNvPr id="29" name="Picture 28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38520" y="0"/>
          <a:ext cx="3383915" cy="965835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22</xdr:row>
      <xdr:rowOff>19050</xdr:rowOff>
    </xdr:from>
    <xdr:to>
      <xdr:col>2</xdr:col>
      <xdr:colOff>28575</xdr:colOff>
      <xdr:row>22</xdr:row>
      <xdr:rowOff>47625</xdr:rowOff>
    </xdr:to>
    <xdr:pic>
      <xdr:nvPicPr>
        <xdr:cNvPr id="30" name="Picture 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4092575"/>
          <a:ext cx="28575" cy="2857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31" name="Picture 30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32" name="Picture 31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33" name="Picture 32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34" name="Picture 33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35" name="Picture 34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36" name="Picture 35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37" name="Picture 36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38" name="Picture 37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39" name="Picture 38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40" name="Picture 39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1" name="Picture 40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42" name="Picture 41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3" name="Picture 42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44" name="Picture 43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5" name="Picture 44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46" name="Picture 45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7" name="Picture 46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8" name="Picture 47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9" name="Picture 48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50" name="Picture 49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51" name="Picture 50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52" name="Picture 51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53" name="Picture 52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54" name="Picture 53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333625"/>
          <a:ext cx="9525" cy="9525"/>
        </a:xfrm>
        <a:prstGeom prst="rect">
          <a:avLst/>
        </a:prstGeom>
        <a:noFill/>
      </xdr:spPr>
    </xdr:pic>
    <xdr:clientData/>
  </xdr:twoCellAnchor>
  <xdr:twoCellAnchor>
    <xdr:from>
      <xdr:col>2</xdr:col>
      <xdr:colOff>0</xdr:colOff>
      <xdr:row>24</xdr:row>
      <xdr:rowOff>19050</xdr:rowOff>
    </xdr:from>
    <xdr:to>
      <xdr:col>2</xdr:col>
      <xdr:colOff>28575</xdr:colOff>
      <xdr:row>24</xdr:row>
      <xdr:rowOff>47625</xdr:rowOff>
    </xdr:to>
    <xdr:pic>
      <xdr:nvPicPr>
        <xdr:cNvPr id="55" name="Picture 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4473575"/>
          <a:ext cx="28575" cy="28575"/>
        </a:xfrm>
        <a:prstGeom prst="rect">
          <a:avLst/>
        </a:prstGeom>
        <a:noFill/>
      </xdr:spPr>
    </xdr:pic>
    <xdr:clientData/>
  </xdr:twoCellAnchor>
  <xdr:twoCellAnchor>
    <xdr:from>
      <xdr:col>2</xdr:col>
      <xdr:colOff>0</xdr:colOff>
      <xdr:row>22</xdr:row>
      <xdr:rowOff>19050</xdr:rowOff>
    </xdr:from>
    <xdr:to>
      <xdr:col>2</xdr:col>
      <xdr:colOff>28575</xdr:colOff>
      <xdr:row>22</xdr:row>
      <xdr:rowOff>47625</xdr:rowOff>
    </xdr:to>
    <xdr:pic>
      <xdr:nvPicPr>
        <xdr:cNvPr id="56" name="Picture 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4092575"/>
          <a:ext cx="28575" cy="2857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57" name="Picture 56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58" name="Picture 57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59" name="Picture 58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60" name="Picture 59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61" name="Picture 60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62" name="Picture 61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63" name="Picture 62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64" name="Picture 63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65" name="Picture 64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66" name="Picture 65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67" name="Picture 66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68" name="Picture 67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69" name="Picture 68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70" name="Picture 69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71" name="Picture 70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72" name="Picture 71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73" name="Picture 72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74" name="Picture 73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75" name="Picture 74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76" name="Picture 75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77" name="Picture 76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78" name="Picture 77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79" name="Picture 78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80" name="Picture 79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81" name="Picture 80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333625"/>
          <a:ext cx="9525" cy="9525"/>
        </a:xfrm>
        <a:prstGeom prst="rect">
          <a:avLst/>
        </a:prstGeom>
        <a:noFill/>
      </xdr:spPr>
    </xdr:pic>
    <xdr:clientData/>
  </xdr:twoCellAnchor>
  <xdr:twoCellAnchor>
    <xdr:from>
      <xdr:col>2</xdr:col>
      <xdr:colOff>0</xdr:colOff>
      <xdr:row>24</xdr:row>
      <xdr:rowOff>19050</xdr:rowOff>
    </xdr:from>
    <xdr:to>
      <xdr:col>2</xdr:col>
      <xdr:colOff>28575</xdr:colOff>
      <xdr:row>24</xdr:row>
      <xdr:rowOff>47625</xdr:rowOff>
    </xdr:to>
    <xdr:pic>
      <xdr:nvPicPr>
        <xdr:cNvPr id="82" name="Picture 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4473575"/>
          <a:ext cx="28575" cy="28575"/>
        </a:xfrm>
        <a:prstGeom prst="rect">
          <a:avLst/>
        </a:prstGeom>
        <a:noFill/>
      </xdr:spPr>
    </xdr:pic>
    <xdr:clientData/>
  </xdr:twoCellAnchor>
  <xdr:twoCellAnchor>
    <xdr:from>
      <xdr:col>2</xdr:col>
      <xdr:colOff>0</xdr:colOff>
      <xdr:row>22</xdr:row>
      <xdr:rowOff>19050</xdr:rowOff>
    </xdr:from>
    <xdr:to>
      <xdr:col>2</xdr:col>
      <xdr:colOff>28575</xdr:colOff>
      <xdr:row>22</xdr:row>
      <xdr:rowOff>47625</xdr:rowOff>
    </xdr:to>
    <xdr:pic>
      <xdr:nvPicPr>
        <xdr:cNvPr id="83" name="Picture 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4092575"/>
          <a:ext cx="28575" cy="2857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84" name="Picture 83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85" name="Picture 84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86" name="Picture 85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87" name="Picture 86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88" name="Picture 87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89" name="Picture 88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90" name="Picture 89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91" name="Picture 90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92" name="Picture 91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93" name="Picture 92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94" name="Picture 93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95" name="Picture 94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96" name="Picture 95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97" name="Picture 96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98" name="Picture 97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99" name="Picture 98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00" name="Picture 99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01" name="Picture 100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02" name="Picture 101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03" name="Picture 102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04" name="Picture 103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05" name="Picture 104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06" name="Picture 105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07" name="Picture 106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08" name="Picture 107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333625"/>
          <a:ext cx="9525" cy="9525"/>
        </a:xfrm>
        <a:prstGeom prst="rect">
          <a:avLst/>
        </a:prstGeom>
        <a:noFill/>
      </xdr:spPr>
    </xdr:pic>
    <xdr:clientData/>
  </xdr:twoCellAnchor>
  <xdr:twoCellAnchor>
    <xdr:from>
      <xdr:col>2</xdr:col>
      <xdr:colOff>0</xdr:colOff>
      <xdr:row>24</xdr:row>
      <xdr:rowOff>19050</xdr:rowOff>
    </xdr:from>
    <xdr:to>
      <xdr:col>2</xdr:col>
      <xdr:colOff>28575</xdr:colOff>
      <xdr:row>24</xdr:row>
      <xdr:rowOff>47625</xdr:rowOff>
    </xdr:to>
    <xdr:pic>
      <xdr:nvPicPr>
        <xdr:cNvPr id="109" name="Picture 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4473575"/>
          <a:ext cx="28575" cy="2857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10" name="Picture 109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11" name="Picture 110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12" name="Picture 111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13" name="Picture 112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14" name="Picture 113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15" name="Picture 114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16" name="Picture 115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17" name="Picture 116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18" name="Picture 117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19" name="Picture 118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20" name="Picture 119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21" name="Picture 120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22" name="Picture 121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23" name="Picture 122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24" name="Picture 123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25" name="Picture 124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26" name="Picture 125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27" name="Picture 126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28" name="Picture 127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29" name="Picture 128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30" name="Picture 129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31" name="Picture 130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32" name="Picture 131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33" name="Picture 132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34" name="Picture 133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333625"/>
          <a:ext cx="9525" cy="9525"/>
        </a:xfrm>
        <a:prstGeom prst="rect">
          <a:avLst/>
        </a:prstGeom>
        <a:noFill/>
      </xdr:spPr>
    </xdr:pic>
    <xdr:clientData/>
  </xdr:twoCellAnchor>
  <xdr:twoCellAnchor>
    <xdr:from>
      <xdr:col>2</xdr:col>
      <xdr:colOff>0</xdr:colOff>
      <xdr:row>12</xdr:row>
      <xdr:rowOff>19050</xdr:rowOff>
    </xdr:from>
    <xdr:to>
      <xdr:col>2</xdr:col>
      <xdr:colOff>28575</xdr:colOff>
      <xdr:row>12</xdr:row>
      <xdr:rowOff>47625</xdr:rowOff>
    </xdr:to>
    <xdr:pic>
      <xdr:nvPicPr>
        <xdr:cNvPr id="135" name="Picture 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352675"/>
          <a:ext cx="28575" cy="28575"/>
        </a:xfrm>
        <a:prstGeom prst="rect">
          <a:avLst/>
        </a:prstGeom>
        <a:noFill/>
      </xdr:spPr>
    </xdr:pic>
    <xdr:clientData/>
  </xdr:twoCellAnchor>
  <xdr:twoCellAnchor>
    <xdr:from>
      <xdr:col>2</xdr:col>
      <xdr:colOff>0</xdr:colOff>
      <xdr:row>25</xdr:row>
      <xdr:rowOff>19050</xdr:rowOff>
    </xdr:from>
    <xdr:to>
      <xdr:col>2</xdr:col>
      <xdr:colOff>28575</xdr:colOff>
      <xdr:row>25</xdr:row>
      <xdr:rowOff>47625</xdr:rowOff>
    </xdr:to>
    <xdr:pic>
      <xdr:nvPicPr>
        <xdr:cNvPr id="136" name="Picture 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4664075"/>
          <a:ext cx="28575" cy="2857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37" name="Picture 136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38" name="Picture 137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39" name="Picture 138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40" name="Picture 139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41" name="Picture 140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42" name="Picture 141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43" name="Picture 142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44" name="Picture 143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45" name="Picture 144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146" name="Picture 145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143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147" name="Picture 146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143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48" name="Picture 147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49" name="Picture 148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333625"/>
          <a:ext cx="9525" cy="9525"/>
        </a:xfrm>
        <a:prstGeom prst="rect">
          <a:avLst/>
        </a:prstGeom>
        <a:noFill/>
      </xdr:spPr>
    </xdr:pic>
    <xdr:clientData/>
  </xdr:twoCellAnchor>
  <xdr:twoCellAnchor>
    <xdr:from>
      <xdr:col>2</xdr:col>
      <xdr:colOff>0</xdr:colOff>
      <xdr:row>24</xdr:row>
      <xdr:rowOff>19050</xdr:rowOff>
    </xdr:from>
    <xdr:to>
      <xdr:col>2</xdr:col>
      <xdr:colOff>28575</xdr:colOff>
      <xdr:row>24</xdr:row>
      <xdr:rowOff>47625</xdr:rowOff>
    </xdr:to>
    <xdr:pic>
      <xdr:nvPicPr>
        <xdr:cNvPr id="150" name="Picture 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4473575"/>
          <a:ext cx="28575" cy="2857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51" name="Picture 150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152" name="Picture 151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143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53" name="Picture 152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154" name="Picture 153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143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55" name="Picture 154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156" name="Picture 155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143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57" name="Picture 156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158" name="Picture 157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143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59" name="Picture 158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160" name="Picture 159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143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61" name="Picture 160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162" name="Picture 161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143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63" name="Picture 162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164" name="Picture 163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143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65" name="Picture 164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166" name="Picture 165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143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67" name="Picture 166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168" name="Picture 167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143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169" name="Picture 168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143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170" name="Picture 169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143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171" name="Picture 170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143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72" name="Picture 171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173" name="Picture 172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143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74" name="Picture 173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175" name="Picture 174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143125"/>
          <a:ext cx="9525" cy="9525"/>
        </a:xfrm>
        <a:prstGeom prst="rect">
          <a:avLst/>
        </a:prstGeom>
        <a:noFill/>
      </xdr:spPr>
    </xdr:pic>
    <xdr:clientData/>
  </xdr:twoCellAnchor>
  <xdr:twoCellAnchor>
    <xdr:from>
      <xdr:col>2</xdr:col>
      <xdr:colOff>0</xdr:colOff>
      <xdr:row>11</xdr:row>
      <xdr:rowOff>19050</xdr:rowOff>
    </xdr:from>
    <xdr:to>
      <xdr:col>2</xdr:col>
      <xdr:colOff>28575</xdr:colOff>
      <xdr:row>11</xdr:row>
      <xdr:rowOff>47625</xdr:rowOff>
    </xdr:to>
    <xdr:pic>
      <xdr:nvPicPr>
        <xdr:cNvPr id="176" name="Picture 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162175"/>
          <a:ext cx="28575" cy="2857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9525</xdr:rowOff>
    </xdr:to>
    <xdr:pic>
      <xdr:nvPicPr>
        <xdr:cNvPr id="177" name="Picture 176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40735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9525</xdr:rowOff>
    </xdr:to>
    <xdr:pic>
      <xdr:nvPicPr>
        <xdr:cNvPr id="178" name="Picture 177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40735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9525</xdr:rowOff>
    </xdr:to>
    <xdr:pic>
      <xdr:nvPicPr>
        <xdr:cNvPr id="179" name="Picture 178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40735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9525</xdr:rowOff>
    </xdr:to>
    <xdr:pic>
      <xdr:nvPicPr>
        <xdr:cNvPr id="180" name="Picture 179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40735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9525</xdr:rowOff>
    </xdr:to>
    <xdr:pic>
      <xdr:nvPicPr>
        <xdr:cNvPr id="181" name="Picture 180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40735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9525</xdr:rowOff>
    </xdr:to>
    <xdr:pic>
      <xdr:nvPicPr>
        <xdr:cNvPr id="182" name="Picture 181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40735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9525</xdr:rowOff>
    </xdr:to>
    <xdr:pic>
      <xdr:nvPicPr>
        <xdr:cNvPr id="183" name="Picture 182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40735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9525</xdr:rowOff>
    </xdr:to>
    <xdr:pic>
      <xdr:nvPicPr>
        <xdr:cNvPr id="184" name="Picture 183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40735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9525</xdr:rowOff>
    </xdr:to>
    <xdr:pic>
      <xdr:nvPicPr>
        <xdr:cNvPr id="185" name="Picture 184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40735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9525</xdr:rowOff>
    </xdr:to>
    <xdr:pic>
      <xdr:nvPicPr>
        <xdr:cNvPr id="186" name="Picture 185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40735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9525</xdr:rowOff>
    </xdr:to>
    <xdr:pic>
      <xdr:nvPicPr>
        <xdr:cNvPr id="187" name="Picture 186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40735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9525</xdr:rowOff>
    </xdr:to>
    <xdr:pic>
      <xdr:nvPicPr>
        <xdr:cNvPr id="188" name="Picture 187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40735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9525</xdr:rowOff>
    </xdr:to>
    <xdr:pic>
      <xdr:nvPicPr>
        <xdr:cNvPr id="189" name="Picture 188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40735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9525</xdr:rowOff>
    </xdr:to>
    <xdr:pic>
      <xdr:nvPicPr>
        <xdr:cNvPr id="190" name="Picture 189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40735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9525</xdr:rowOff>
    </xdr:to>
    <xdr:pic>
      <xdr:nvPicPr>
        <xdr:cNvPr id="191" name="Picture 190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40735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9525</xdr:rowOff>
    </xdr:to>
    <xdr:pic>
      <xdr:nvPicPr>
        <xdr:cNvPr id="192" name="Picture 191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40735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9525</xdr:rowOff>
    </xdr:to>
    <xdr:pic>
      <xdr:nvPicPr>
        <xdr:cNvPr id="193" name="Picture 192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40735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9525</xdr:rowOff>
    </xdr:to>
    <xdr:pic>
      <xdr:nvPicPr>
        <xdr:cNvPr id="194" name="Picture 193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40735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9525</xdr:rowOff>
    </xdr:to>
    <xdr:pic>
      <xdr:nvPicPr>
        <xdr:cNvPr id="195" name="Picture 194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40735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9525</xdr:rowOff>
    </xdr:to>
    <xdr:pic>
      <xdr:nvPicPr>
        <xdr:cNvPr id="196" name="Picture 195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40735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9525</xdr:rowOff>
    </xdr:to>
    <xdr:pic>
      <xdr:nvPicPr>
        <xdr:cNvPr id="197" name="Picture 196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40735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9525</xdr:rowOff>
    </xdr:to>
    <xdr:pic>
      <xdr:nvPicPr>
        <xdr:cNvPr id="198" name="Picture 197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40735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9525</xdr:rowOff>
    </xdr:to>
    <xdr:pic>
      <xdr:nvPicPr>
        <xdr:cNvPr id="199" name="Picture 198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40735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9525</xdr:rowOff>
    </xdr:to>
    <xdr:pic>
      <xdr:nvPicPr>
        <xdr:cNvPr id="200" name="Picture 199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40735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9525</xdr:rowOff>
    </xdr:to>
    <xdr:pic>
      <xdr:nvPicPr>
        <xdr:cNvPr id="201" name="Picture 200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40735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202" name="Picture 201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203" name="Picture 202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143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204" name="Picture 203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205" name="Picture 204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143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206" name="Picture 205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207" name="Picture 206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143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208" name="Picture 207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209" name="Picture 208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143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210" name="Picture 209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211" name="Picture 210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143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212" name="Picture 211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213" name="Picture 212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143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214" name="Picture 213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215" name="Picture 214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143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216" name="Picture 215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217" name="Picture 216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143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218" name="Picture 217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219" name="Picture 218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143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220" name="Picture 219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143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221" name="Picture 220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143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222" name="Picture 221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143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223" name="Picture 222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224" name="Picture 223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143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225" name="Picture 224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226" name="Picture 225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143125"/>
          <a:ext cx="9525" cy="9525"/>
        </a:xfrm>
        <a:prstGeom prst="rect">
          <a:avLst/>
        </a:prstGeom>
        <a:noFill/>
      </xdr:spPr>
    </xdr:pic>
    <xdr:clientData/>
  </xdr:twoCellAnchor>
  <xdr:twoCellAnchor>
    <xdr:from>
      <xdr:col>2</xdr:col>
      <xdr:colOff>0</xdr:colOff>
      <xdr:row>12</xdr:row>
      <xdr:rowOff>19050</xdr:rowOff>
    </xdr:from>
    <xdr:to>
      <xdr:col>2</xdr:col>
      <xdr:colOff>28575</xdr:colOff>
      <xdr:row>12</xdr:row>
      <xdr:rowOff>47625</xdr:rowOff>
    </xdr:to>
    <xdr:pic>
      <xdr:nvPicPr>
        <xdr:cNvPr id="227" name="Picture 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352675"/>
          <a:ext cx="28575" cy="2857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228" name="Picture 227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229" name="Picture 228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230" name="Picture 229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231" name="Picture 230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232" name="Picture 231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233" name="Picture 232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234" name="Picture 233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235" name="Picture 234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236" name="Picture 235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237" name="Picture 236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238" name="Picture 237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239" name="Picture 238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240" name="Picture 239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241" name="Picture 240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242" name="Picture 241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243" name="Picture 242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244" name="Picture 243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245" name="Picture 244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246" name="Picture 245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247" name="Picture 246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248" name="Picture 247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249" name="Picture 248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250" name="Picture 249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251" name="Picture 250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252" name="Picture 251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333625"/>
          <a:ext cx="9525" cy="9525"/>
        </a:xfrm>
        <a:prstGeom prst="rect">
          <a:avLst/>
        </a:prstGeom>
        <a:noFill/>
      </xdr:spPr>
    </xdr:pic>
    <xdr:clientData/>
  </xdr:twoCellAnchor>
  <xdr:twoCellAnchor>
    <xdr:from>
      <xdr:col>2</xdr:col>
      <xdr:colOff>0</xdr:colOff>
      <xdr:row>12</xdr:row>
      <xdr:rowOff>19050</xdr:rowOff>
    </xdr:from>
    <xdr:to>
      <xdr:col>2</xdr:col>
      <xdr:colOff>28575</xdr:colOff>
      <xdr:row>12</xdr:row>
      <xdr:rowOff>47625</xdr:rowOff>
    </xdr:to>
    <xdr:pic>
      <xdr:nvPicPr>
        <xdr:cNvPr id="253" name="Picture 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352675"/>
          <a:ext cx="28575" cy="28575"/>
        </a:xfrm>
        <a:prstGeom prst="rect">
          <a:avLst/>
        </a:prstGeom>
        <a:noFill/>
      </xdr:spPr>
    </xdr:pic>
    <xdr:clientData/>
  </xdr:twoCellAnchor>
  <xdr:twoCellAnchor>
    <xdr:from>
      <xdr:col>1</xdr:col>
      <xdr:colOff>400050</xdr:colOff>
      <xdr:row>22</xdr:row>
      <xdr:rowOff>0</xdr:rowOff>
    </xdr:from>
    <xdr:to>
      <xdr:col>2</xdr:col>
      <xdr:colOff>19050</xdr:colOff>
      <xdr:row>22</xdr:row>
      <xdr:rowOff>0</xdr:rowOff>
    </xdr:to>
    <xdr:pic>
      <xdr:nvPicPr>
        <xdr:cNvPr id="254" name="Picture 13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009650" y="4073525"/>
          <a:ext cx="933450" cy="0"/>
        </a:xfrm>
        <a:prstGeom prst="rect">
          <a:avLst/>
        </a:prstGeom>
        <a:noFill/>
      </xdr:spPr>
    </xdr:pic>
    <xdr:clientData/>
  </xdr:twoCellAnchor>
  <xdr:twoCellAnchor>
    <xdr:from>
      <xdr:col>2</xdr:col>
      <xdr:colOff>0</xdr:colOff>
      <xdr:row>12</xdr:row>
      <xdr:rowOff>19050</xdr:rowOff>
    </xdr:from>
    <xdr:to>
      <xdr:col>2</xdr:col>
      <xdr:colOff>28575</xdr:colOff>
      <xdr:row>12</xdr:row>
      <xdr:rowOff>47625</xdr:rowOff>
    </xdr:to>
    <xdr:pic>
      <xdr:nvPicPr>
        <xdr:cNvPr id="255" name="Picture 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352675"/>
          <a:ext cx="28575" cy="2857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256" name="Picture 255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257" name="Picture 256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258" name="Picture 257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259" name="Picture 258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260" name="Picture 259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261" name="Picture 260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262" name="Picture 261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263" name="Picture 262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264" name="Picture 263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265" name="Picture 264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266" name="Picture 265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267" name="Picture 266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268" name="Picture 267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269" name="Picture 268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270" name="Picture 269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271" name="Picture 270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272" name="Picture 271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273" name="Picture 272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143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274" name="Picture 273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275" name="Picture 274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143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276" name="Picture 275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277" name="Picture 276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278" name="Picture 277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279" name="Picture 278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280" name="Picture 279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281" name="Picture 280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282" name="Picture 281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283" name="Picture 282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284" name="Picture 283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285" name="Picture 284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286" name="Picture 285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287" name="Picture 286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288" name="Picture 287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289" name="Picture 288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290" name="Picture 289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291" name="Picture 290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292" name="Picture 291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293" name="Picture 292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294" name="Picture 293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295" name="Picture 294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296" name="Picture 295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297" name="Picture 296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298" name="Picture 297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299" name="Picture 298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300" name="Picture 299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301" name="Picture 300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302" name="Picture 301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303" name="Picture 302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304" name="Picture 303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305" name="Picture 304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306" name="Picture 305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307" name="Picture 306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143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308" name="Picture 307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309" name="Picture 308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143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310" name="Picture 309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311" name="Picture 310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143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312" name="Picture 311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313" name="Picture 312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143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314" name="Picture 313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315" name="Picture 314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143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316" name="Picture 315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317" name="Picture 316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143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318" name="Picture 317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319" name="Picture 318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143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320" name="Picture 319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321" name="Picture 320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143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322" name="Picture 321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323" name="Picture 322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143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324" name="Picture 323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143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325" name="Picture 324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143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326" name="Picture 325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143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327" name="Picture 326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328" name="Picture 327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143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329" name="Picture 328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330" name="Picture 329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143125"/>
          <a:ext cx="9525" cy="9525"/>
        </a:xfrm>
        <a:prstGeom prst="rect">
          <a:avLst/>
        </a:prstGeom>
        <a:noFill/>
      </xdr:spPr>
    </xdr:pic>
    <xdr:clientData/>
  </xdr:twoCellAnchor>
  <xdr:twoCellAnchor>
    <xdr:from>
      <xdr:col>2</xdr:col>
      <xdr:colOff>0</xdr:colOff>
      <xdr:row>12</xdr:row>
      <xdr:rowOff>19050</xdr:rowOff>
    </xdr:from>
    <xdr:to>
      <xdr:col>2</xdr:col>
      <xdr:colOff>28575</xdr:colOff>
      <xdr:row>12</xdr:row>
      <xdr:rowOff>47625</xdr:rowOff>
    </xdr:to>
    <xdr:pic>
      <xdr:nvPicPr>
        <xdr:cNvPr id="331" name="Picture 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352675"/>
          <a:ext cx="28575" cy="2857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332" name="Picture 331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333" name="Picture 332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143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334" name="Picture 333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335" name="Picture 334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143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336" name="Picture 335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337" name="Picture 336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143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338" name="Picture 337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339" name="Picture 338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143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340" name="Picture 339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341" name="Picture 340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143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342" name="Picture 341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343" name="Picture 342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143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344" name="Picture 343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345" name="Picture 344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143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346" name="Picture 345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347" name="Picture 346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143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348" name="Picture 347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349" name="Picture 348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143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350" name="Picture 349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143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351" name="Picture 350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143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352" name="Picture 351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143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353" name="Picture 352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354" name="Picture 353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143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355" name="Picture 354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356" name="Picture 355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143125"/>
          <a:ext cx="9525" cy="9525"/>
        </a:xfrm>
        <a:prstGeom prst="rect">
          <a:avLst/>
        </a:prstGeom>
        <a:noFill/>
      </xdr:spPr>
    </xdr:pic>
    <xdr:clientData/>
  </xdr:twoCellAnchor>
  <xdr:twoCellAnchor>
    <xdr:from>
      <xdr:col>2</xdr:col>
      <xdr:colOff>0</xdr:colOff>
      <xdr:row>12</xdr:row>
      <xdr:rowOff>19050</xdr:rowOff>
    </xdr:from>
    <xdr:to>
      <xdr:col>2</xdr:col>
      <xdr:colOff>28575</xdr:colOff>
      <xdr:row>12</xdr:row>
      <xdr:rowOff>47625</xdr:rowOff>
    </xdr:to>
    <xdr:pic>
      <xdr:nvPicPr>
        <xdr:cNvPr id="357" name="Picture 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352675"/>
          <a:ext cx="28575" cy="2857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358" name="Picture 357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359" name="Picture 358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360" name="Picture 359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361" name="Picture 360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362" name="Picture 361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363" name="Picture 362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364" name="Picture 363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365" name="Picture 364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366" name="Picture 365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367" name="Picture 366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368" name="Picture 367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369" name="Picture 368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370" name="Picture 369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371" name="Picture 370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372" name="Picture 371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373" name="Picture 372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374" name="Picture 373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375" name="Picture 374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143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376" name="Picture 375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377" name="Picture 376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143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378" name="Picture 377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379" name="Picture 378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380" name="Picture 379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381" name="Picture 380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382" name="Picture 381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333625"/>
          <a:ext cx="9525" cy="9525"/>
        </a:xfrm>
        <a:prstGeom prst="rect">
          <a:avLst/>
        </a:prstGeom>
        <a:noFill/>
      </xdr:spPr>
    </xdr:pic>
    <xdr:clientData/>
  </xdr:twoCellAnchor>
  <xdr:twoCellAnchor>
    <xdr:from>
      <xdr:col>2</xdr:col>
      <xdr:colOff>0</xdr:colOff>
      <xdr:row>25</xdr:row>
      <xdr:rowOff>19050</xdr:rowOff>
    </xdr:from>
    <xdr:to>
      <xdr:col>2</xdr:col>
      <xdr:colOff>28575</xdr:colOff>
      <xdr:row>25</xdr:row>
      <xdr:rowOff>47625</xdr:rowOff>
    </xdr:to>
    <xdr:pic>
      <xdr:nvPicPr>
        <xdr:cNvPr id="383" name="Picture 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4664075"/>
          <a:ext cx="28575" cy="28575"/>
        </a:xfrm>
        <a:prstGeom prst="rect">
          <a:avLst/>
        </a:prstGeom>
        <a:noFill/>
      </xdr:spPr>
    </xdr:pic>
    <xdr:clientData/>
  </xdr:twoCellAnchor>
  <xdr:twoCellAnchor>
    <xdr:from>
      <xdr:col>1</xdr:col>
      <xdr:colOff>400050</xdr:colOff>
      <xdr:row>24</xdr:row>
      <xdr:rowOff>180975</xdr:rowOff>
    </xdr:from>
    <xdr:to>
      <xdr:col>2</xdr:col>
      <xdr:colOff>19050</xdr:colOff>
      <xdr:row>25</xdr:row>
      <xdr:rowOff>0</xdr:rowOff>
    </xdr:to>
    <xdr:pic>
      <xdr:nvPicPr>
        <xdr:cNvPr id="384" name="Picture 13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009650" y="4635500"/>
          <a:ext cx="933450" cy="9525"/>
        </a:xfrm>
        <a:prstGeom prst="rect">
          <a:avLst/>
        </a:prstGeom>
        <a:noFill/>
      </xdr:spPr>
    </xdr:pic>
    <xdr:clientData/>
  </xdr:twoCellAnchor>
  <xdr:twoCellAnchor>
    <xdr:from>
      <xdr:col>1</xdr:col>
      <xdr:colOff>400050</xdr:colOff>
      <xdr:row>24</xdr:row>
      <xdr:rowOff>180975</xdr:rowOff>
    </xdr:from>
    <xdr:to>
      <xdr:col>2</xdr:col>
      <xdr:colOff>19050</xdr:colOff>
      <xdr:row>25</xdr:row>
      <xdr:rowOff>0</xdr:rowOff>
    </xdr:to>
    <xdr:pic>
      <xdr:nvPicPr>
        <xdr:cNvPr id="385" name="Picture 7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009650" y="4635500"/>
          <a:ext cx="933450" cy="9525"/>
        </a:xfrm>
        <a:prstGeom prst="rect">
          <a:avLst/>
        </a:prstGeom>
        <a:noFill/>
      </xdr:spPr>
    </xdr:pic>
    <xdr:clientData/>
  </xdr:twoCellAnchor>
  <xdr:twoCellAnchor>
    <xdr:from>
      <xdr:col>2</xdr:col>
      <xdr:colOff>0</xdr:colOff>
      <xdr:row>13</xdr:row>
      <xdr:rowOff>19050</xdr:rowOff>
    </xdr:from>
    <xdr:to>
      <xdr:col>2</xdr:col>
      <xdr:colOff>28575</xdr:colOff>
      <xdr:row>13</xdr:row>
      <xdr:rowOff>47625</xdr:rowOff>
    </xdr:to>
    <xdr:pic>
      <xdr:nvPicPr>
        <xdr:cNvPr id="386" name="Picture 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543175"/>
          <a:ext cx="28575" cy="28575"/>
        </a:xfrm>
        <a:prstGeom prst="rect">
          <a:avLst/>
        </a:prstGeom>
        <a:noFill/>
      </xdr:spPr>
    </xdr:pic>
    <xdr:clientData/>
  </xdr:twoCellAnchor>
  <xdr:twoCellAnchor>
    <xdr:from>
      <xdr:col>2</xdr:col>
      <xdr:colOff>0</xdr:colOff>
      <xdr:row>13</xdr:row>
      <xdr:rowOff>19050</xdr:rowOff>
    </xdr:from>
    <xdr:to>
      <xdr:col>2</xdr:col>
      <xdr:colOff>28575</xdr:colOff>
      <xdr:row>13</xdr:row>
      <xdr:rowOff>47625</xdr:rowOff>
    </xdr:to>
    <xdr:pic>
      <xdr:nvPicPr>
        <xdr:cNvPr id="387" name="Picture 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543175"/>
          <a:ext cx="28575" cy="2857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388" name="Picture 387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389" name="Picture 388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6765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390" name="Picture 389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391" name="Picture 390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6765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392" name="Picture 391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393" name="Picture 392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6765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394" name="Picture 393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395" name="Picture 394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6765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396" name="Picture 395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397" name="Picture 396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6765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398" name="Picture 397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399" name="Picture 398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6765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00" name="Picture 399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401" name="Picture 400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6765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02" name="Picture 401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403" name="Picture 402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6765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04" name="Picture 403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405" name="Picture 404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143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406" name="Picture 405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6765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407" name="Picture 406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143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408" name="Picture 407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6765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09" name="Picture 408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410" name="Picture 409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6765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11" name="Picture 410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412" name="Picture 411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676525"/>
          <a:ext cx="9525" cy="9525"/>
        </a:xfrm>
        <a:prstGeom prst="rect">
          <a:avLst/>
        </a:prstGeom>
        <a:noFill/>
      </xdr:spPr>
    </xdr:pic>
    <xdr:clientData/>
  </xdr:twoCellAnchor>
  <xdr:twoCellAnchor>
    <xdr:from>
      <xdr:col>2</xdr:col>
      <xdr:colOff>0</xdr:colOff>
      <xdr:row>12</xdr:row>
      <xdr:rowOff>19050</xdr:rowOff>
    </xdr:from>
    <xdr:to>
      <xdr:col>2</xdr:col>
      <xdr:colOff>28575</xdr:colOff>
      <xdr:row>12</xdr:row>
      <xdr:rowOff>47625</xdr:rowOff>
    </xdr:to>
    <xdr:pic>
      <xdr:nvPicPr>
        <xdr:cNvPr id="413" name="Picture 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352675"/>
          <a:ext cx="28575" cy="28575"/>
        </a:xfrm>
        <a:prstGeom prst="rect">
          <a:avLst/>
        </a:prstGeom>
        <a:noFill/>
      </xdr:spPr>
    </xdr:pic>
    <xdr:clientData/>
  </xdr:twoCellAnchor>
  <xdr:twoCellAnchor>
    <xdr:from>
      <xdr:col>1</xdr:col>
      <xdr:colOff>400050</xdr:colOff>
      <xdr:row>24</xdr:row>
      <xdr:rowOff>180975</xdr:rowOff>
    </xdr:from>
    <xdr:to>
      <xdr:col>2</xdr:col>
      <xdr:colOff>19050</xdr:colOff>
      <xdr:row>25</xdr:row>
      <xdr:rowOff>0</xdr:rowOff>
    </xdr:to>
    <xdr:pic>
      <xdr:nvPicPr>
        <xdr:cNvPr id="414" name="Picture 13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009650" y="4635500"/>
          <a:ext cx="933450" cy="9525"/>
        </a:xfrm>
        <a:prstGeom prst="rect">
          <a:avLst/>
        </a:prstGeom>
        <a:noFill/>
      </xdr:spPr>
    </xdr:pic>
    <xdr:clientData/>
  </xdr:twoCellAnchor>
  <xdr:twoCellAnchor>
    <xdr:from>
      <xdr:col>1</xdr:col>
      <xdr:colOff>400050</xdr:colOff>
      <xdr:row>24</xdr:row>
      <xdr:rowOff>180975</xdr:rowOff>
    </xdr:from>
    <xdr:to>
      <xdr:col>2</xdr:col>
      <xdr:colOff>19050</xdr:colOff>
      <xdr:row>25</xdr:row>
      <xdr:rowOff>0</xdr:rowOff>
    </xdr:to>
    <xdr:pic>
      <xdr:nvPicPr>
        <xdr:cNvPr id="415" name="Picture 7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009650" y="4635500"/>
          <a:ext cx="933450" cy="9525"/>
        </a:xfrm>
        <a:prstGeom prst="rect">
          <a:avLst/>
        </a:prstGeom>
        <a:noFill/>
      </xdr:spPr>
    </xdr:pic>
    <xdr:clientData/>
  </xdr:twoCellAnchor>
  <xdr:twoCellAnchor>
    <xdr:from>
      <xdr:col>2</xdr:col>
      <xdr:colOff>0</xdr:colOff>
      <xdr:row>11</xdr:row>
      <xdr:rowOff>19050</xdr:rowOff>
    </xdr:from>
    <xdr:to>
      <xdr:col>2</xdr:col>
      <xdr:colOff>28575</xdr:colOff>
      <xdr:row>11</xdr:row>
      <xdr:rowOff>47625</xdr:rowOff>
    </xdr:to>
    <xdr:pic>
      <xdr:nvPicPr>
        <xdr:cNvPr id="416" name="Picture 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162175"/>
          <a:ext cx="28575" cy="28575"/>
        </a:xfrm>
        <a:prstGeom prst="rect">
          <a:avLst/>
        </a:prstGeom>
        <a:noFill/>
      </xdr:spPr>
    </xdr:pic>
    <xdr:clientData/>
  </xdr:twoCellAnchor>
  <xdr:twoCellAnchor>
    <xdr:from>
      <xdr:col>1</xdr:col>
      <xdr:colOff>400050</xdr:colOff>
      <xdr:row>15</xdr:row>
      <xdr:rowOff>180975</xdr:rowOff>
    </xdr:from>
    <xdr:to>
      <xdr:col>2</xdr:col>
      <xdr:colOff>19050</xdr:colOff>
      <xdr:row>16</xdr:row>
      <xdr:rowOff>0</xdr:rowOff>
    </xdr:to>
    <xdr:pic>
      <xdr:nvPicPr>
        <xdr:cNvPr id="417" name="Picture 13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009650" y="2994025"/>
          <a:ext cx="933450" cy="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418" name="Picture 417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19" name="Picture 418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420" name="Picture 419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21" name="Picture 420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422" name="Picture 421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23" name="Picture 422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424" name="Picture 423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25" name="Picture 424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426" name="Picture 425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27" name="Picture 426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428" name="Picture 427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29" name="Picture 428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430" name="Picture 429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31" name="Picture 430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432" name="Picture 431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33" name="Picture 432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434" name="Picture 433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35" name="Picture 434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36" name="Picture 435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37" name="Picture 436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38" name="Picture 437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439" name="Picture 438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40" name="Picture 439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441" name="Picture 440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42" name="Picture 441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333625"/>
          <a:ext cx="9525" cy="9525"/>
        </a:xfrm>
        <a:prstGeom prst="rect">
          <a:avLst/>
        </a:prstGeom>
        <a:noFill/>
      </xdr:spPr>
    </xdr:pic>
    <xdr:clientData/>
  </xdr:twoCellAnchor>
  <xdr:twoCellAnchor>
    <xdr:from>
      <xdr:col>2</xdr:col>
      <xdr:colOff>0</xdr:colOff>
      <xdr:row>15</xdr:row>
      <xdr:rowOff>19050</xdr:rowOff>
    </xdr:from>
    <xdr:to>
      <xdr:col>2</xdr:col>
      <xdr:colOff>28575</xdr:colOff>
      <xdr:row>15</xdr:row>
      <xdr:rowOff>47625</xdr:rowOff>
    </xdr:to>
    <xdr:pic>
      <xdr:nvPicPr>
        <xdr:cNvPr id="443" name="Picture 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886075"/>
          <a:ext cx="28575" cy="28575"/>
        </a:xfrm>
        <a:prstGeom prst="rect">
          <a:avLst/>
        </a:prstGeom>
        <a:noFill/>
      </xdr:spPr>
    </xdr:pic>
    <xdr:clientData/>
  </xdr:twoCellAnchor>
  <xdr:twoCellAnchor>
    <xdr:from>
      <xdr:col>1</xdr:col>
      <xdr:colOff>400050</xdr:colOff>
      <xdr:row>14</xdr:row>
      <xdr:rowOff>180975</xdr:rowOff>
    </xdr:from>
    <xdr:to>
      <xdr:col>2</xdr:col>
      <xdr:colOff>19050</xdr:colOff>
      <xdr:row>15</xdr:row>
      <xdr:rowOff>0</xdr:rowOff>
    </xdr:to>
    <xdr:pic>
      <xdr:nvPicPr>
        <xdr:cNvPr id="444" name="Picture 13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009650" y="2857500"/>
          <a:ext cx="933450" cy="9525"/>
        </a:xfrm>
        <a:prstGeom prst="rect">
          <a:avLst/>
        </a:prstGeom>
        <a:noFill/>
      </xdr:spPr>
    </xdr:pic>
    <xdr:clientData/>
  </xdr:twoCellAnchor>
  <xdr:twoCellAnchor>
    <xdr:from>
      <xdr:col>1</xdr:col>
      <xdr:colOff>400050</xdr:colOff>
      <xdr:row>14</xdr:row>
      <xdr:rowOff>180975</xdr:rowOff>
    </xdr:from>
    <xdr:to>
      <xdr:col>2</xdr:col>
      <xdr:colOff>19050</xdr:colOff>
      <xdr:row>15</xdr:row>
      <xdr:rowOff>0</xdr:rowOff>
    </xdr:to>
    <xdr:pic>
      <xdr:nvPicPr>
        <xdr:cNvPr id="445" name="Picture 7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009650" y="2857500"/>
          <a:ext cx="933450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446" name="Picture 445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6765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9525</xdr:rowOff>
    </xdr:to>
    <xdr:pic>
      <xdr:nvPicPr>
        <xdr:cNvPr id="447" name="Picture 446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40735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448" name="Picture 447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6765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9525</xdr:rowOff>
    </xdr:to>
    <xdr:pic>
      <xdr:nvPicPr>
        <xdr:cNvPr id="449" name="Picture 448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40735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450" name="Picture 449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6765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9525</xdr:rowOff>
    </xdr:to>
    <xdr:pic>
      <xdr:nvPicPr>
        <xdr:cNvPr id="451" name="Picture 450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40735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452" name="Picture 451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6765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9525</xdr:rowOff>
    </xdr:to>
    <xdr:pic>
      <xdr:nvPicPr>
        <xdr:cNvPr id="453" name="Picture 452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40735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454" name="Picture 453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6765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9525</xdr:rowOff>
    </xdr:to>
    <xdr:pic>
      <xdr:nvPicPr>
        <xdr:cNvPr id="455" name="Picture 454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40735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456" name="Picture 455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6765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9525</xdr:rowOff>
    </xdr:to>
    <xdr:pic>
      <xdr:nvPicPr>
        <xdr:cNvPr id="457" name="Picture 456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40735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458" name="Picture 457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6765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9525</xdr:rowOff>
    </xdr:to>
    <xdr:pic>
      <xdr:nvPicPr>
        <xdr:cNvPr id="459" name="Picture 458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40735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460" name="Picture 459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6765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9525</xdr:rowOff>
    </xdr:to>
    <xdr:pic>
      <xdr:nvPicPr>
        <xdr:cNvPr id="461" name="Picture 460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40735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462" name="Picture 461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6765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463" name="Picture 462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8670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9525</xdr:rowOff>
    </xdr:to>
    <xdr:pic>
      <xdr:nvPicPr>
        <xdr:cNvPr id="464" name="Picture 463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40735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465" name="Picture 464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8670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9525</xdr:rowOff>
    </xdr:to>
    <xdr:pic>
      <xdr:nvPicPr>
        <xdr:cNvPr id="466" name="Picture 465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40735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467" name="Picture 466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6765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9525</xdr:rowOff>
    </xdr:to>
    <xdr:pic>
      <xdr:nvPicPr>
        <xdr:cNvPr id="468" name="Picture 467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40735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469" name="Picture 468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6765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9525</xdr:rowOff>
    </xdr:to>
    <xdr:pic>
      <xdr:nvPicPr>
        <xdr:cNvPr id="470" name="Picture 469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40735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471" name="Picture 470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472" name="Picture 471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473" name="Picture 472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474" name="Picture 473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475" name="Picture 474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476" name="Picture 475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477" name="Picture 476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478" name="Picture 477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479" name="Picture 478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480" name="Picture 479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481" name="Picture 480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82" name="Picture 481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83" name="Picture 482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84" name="Picture 483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85" name="Picture 484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86" name="Picture 485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87" name="Picture 486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88" name="Picture 487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89" name="Picture 488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90" name="Picture 489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91" name="Picture 490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92" name="Picture 491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93" name="Picture 492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94" name="Picture 493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95" name="Picture 494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496" name="Picture 495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6765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497" name="Picture 496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6765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498" name="Picture 497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6765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499" name="Picture 498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6765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500" name="Picture 499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6765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501" name="Picture 500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6765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502" name="Picture 501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6765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503" name="Picture 502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6765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504" name="Picture 503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6765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505" name="Picture 504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6765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506" name="Picture 505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6765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507" name="Picture 506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676525"/>
          <a:ext cx="9525" cy="9525"/>
        </a:xfrm>
        <a:prstGeom prst="rect">
          <a:avLst/>
        </a:prstGeom>
        <a:noFill/>
      </xdr:spPr>
    </xdr:pic>
    <xdr:clientData/>
  </xdr:twoCellAnchor>
  <xdr:twoCellAnchor>
    <xdr:from>
      <xdr:col>2</xdr:col>
      <xdr:colOff>0</xdr:colOff>
      <xdr:row>15</xdr:row>
      <xdr:rowOff>19050</xdr:rowOff>
    </xdr:from>
    <xdr:to>
      <xdr:col>2</xdr:col>
      <xdr:colOff>28575</xdr:colOff>
      <xdr:row>15</xdr:row>
      <xdr:rowOff>47625</xdr:rowOff>
    </xdr:to>
    <xdr:pic>
      <xdr:nvPicPr>
        <xdr:cNvPr id="508" name="Picture 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886075"/>
          <a:ext cx="28575" cy="2857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509" name="Picture 508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8670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510" name="Picture 509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8670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9525</xdr:rowOff>
    </xdr:to>
    <xdr:pic>
      <xdr:nvPicPr>
        <xdr:cNvPr id="511" name="Picture 510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40735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9525</xdr:rowOff>
    </xdr:to>
    <xdr:pic>
      <xdr:nvPicPr>
        <xdr:cNvPr id="512" name="Picture 511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40735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9525</xdr:rowOff>
    </xdr:to>
    <xdr:pic>
      <xdr:nvPicPr>
        <xdr:cNvPr id="513" name="Picture 512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40735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9525</xdr:rowOff>
    </xdr:to>
    <xdr:pic>
      <xdr:nvPicPr>
        <xdr:cNvPr id="514" name="Picture 513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40735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9525</xdr:rowOff>
    </xdr:to>
    <xdr:pic>
      <xdr:nvPicPr>
        <xdr:cNvPr id="515" name="Picture 514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40735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9525</xdr:rowOff>
    </xdr:to>
    <xdr:pic>
      <xdr:nvPicPr>
        <xdr:cNvPr id="516" name="Picture 515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40735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9525</xdr:rowOff>
    </xdr:to>
    <xdr:pic>
      <xdr:nvPicPr>
        <xdr:cNvPr id="517" name="Picture 516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40735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9525</xdr:rowOff>
    </xdr:to>
    <xdr:pic>
      <xdr:nvPicPr>
        <xdr:cNvPr id="518" name="Picture 517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40735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9525</xdr:rowOff>
    </xdr:to>
    <xdr:pic>
      <xdr:nvPicPr>
        <xdr:cNvPr id="519" name="Picture 518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40735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9525</xdr:rowOff>
    </xdr:to>
    <xdr:pic>
      <xdr:nvPicPr>
        <xdr:cNvPr id="520" name="Picture 519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40735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9525</xdr:rowOff>
    </xdr:to>
    <xdr:pic>
      <xdr:nvPicPr>
        <xdr:cNvPr id="521" name="Picture 520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40735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522" name="Picture 521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523" name="Picture 522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143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524" name="Picture 523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525" name="Picture 524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143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526" name="Picture 525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527" name="Picture 526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143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528" name="Picture 527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529" name="Picture 528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143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530" name="Picture 529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531" name="Picture 530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143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532" name="Picture 531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533" name="Picture 532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143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534" name="Picture 533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535" name="Picture 534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143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536" name="Picture 535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537" name="Picture 536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143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538" name="Picture 537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539" name="Picture 538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143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540" name="Picture 539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143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541" name="Picture 540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143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542" name="Picture 541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143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543" name="Picture 542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544" name="Picture 543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143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545" name="Picture 544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546" name="Picture 545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143125"/>
          <a:ext cx="9525" cy="9525"/>
        </a:xfrm>
        <a:prstGeom prst="rect">
          <a:avLst/>
        </a:prstGeom>
        <a:noFill/>
      </xdr:spPr>
    </xdr:pic>
    <xdr:clientData/>
  </xdr:twoCellAnchor>
  <xdr:twoCellAnchor>
    <xdr:from>
      <xdr:col>2</xdr:col>
      <xdr:colOff>0</xdr:colOff>
      <xdr:row>11</xdr:row>
      <xdr:rowOff>19050</xdr:rowOff>
    </xdr:from>
    <xdr:to>
      <xdr:col>2</xdr:col>
      <xdr:colOff>28575</xdr:colOff>
      <xdr:row>11</xdr:row>
      <xdr:rowOff>47625</xdr:rowOff>
    </xdr:to>
    <xdr:pic>
      <xdr:nvPicPr>
        <xdr:cNvPr id="547" name="Picture 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162175"/>
          <a:ext cx="28575" cy="28575"/>
        </a:xfrm>
        <a:prstGeom prst="rect">
          <a:avLst/>
        </a:prstGeom>
        <a:noFill/>
      </xdr:spPr>
    </xdr:pic>
    <xdr:clientData/>
  </xdr:twoCellAnchor>
  <xdr:twoCellAnchor>
    <xdr:from>
      <xdr:col>2</xdr:col>
      <xdr:colOff>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548" name="Picture 2" descr="Description: https://ssl.gstatic.com/ui/v1/icons/mail/images/cleardot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924050" y="26765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549" name="Picture 548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550" name="Picture 549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551" name="Picture 550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552" name="Picture 551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553" name="Picture 552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554" name="Picture 553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555" name="Picture 554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556" name="Picture 555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557" name="Picture 556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558" name="Picture 557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559" name="Picture 558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560" name="Picture 559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561" name="Picture 560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562" name="Picture 561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563" name="Picture 562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564" name="Picture 563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565" name="Picture 564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566" name="Picture 565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567" name="Picture 566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568" name="Picture 567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569" name="Picture 568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570" name="Picture 569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571" name="Picture 570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572" name="Picture 571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573" name="Picture 572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28575</xdr:colOff>
      <xdr:row>15</xdr:row>
      <xdr:rowOff>28575</xdr:rowOff>
    </xdr:to>
    <xdr:pic>
      <xdr:nvPicPr>
        <xdr:cNvPr id="574" name="Picture 573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867025"/>
          <a:ext cx="28575" cy="2857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575" name="Picture 574" descr="Description: https://ssl.gstatic.com/ui/v1/icons/mail/images/cleardot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924050" y="2867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576" name="Picture 575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577" name="Picture 576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578" name="Picture 577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579" name="Picture 578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580" name="Picture 579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581" name="Picture 580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582" name="Picture 581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583" name="Picture 582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584" name="Picture 583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585" name="Picture 584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586" name="Picture 585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587" name="Picture 586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588" name="Picture 587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589" name="Picture 588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590" name="Picture 589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591" name="Picture 590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592" name="Picture 591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593" name="Picture 592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594" name="Picture 593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595" name="Picture 594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596" name="Picture 595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597" name="Picture 596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598" name="Picture 597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333625"/>
          <a:ext cx="9525" cy="9525"/>
        </a:xfrm>
        <a:prstGeom prst="rect">
          <a:avLst/>
        </a:prstGeom>
        <a:noFill/>
      </xdr:spPr>
    </xdr:pic>
    <xdr:clientData/>
  </xdr:twoCellAnchor>
  <xdr:twoCellAnchor>
    <xdr:from>
      <xdr:col>2</xdr:col>
      <xdr:colOff>0</xdr:colOff>
      <xdr:row>15</xdr:row>
      <xdr:rowOff>19050</xdr:rowOff>
    </xdr:from>
    <xdr:to>
      <xdr:col>2</xdr:col>
      <xdr:colOff>28575</xdr:colOff>
      <xdr:row>15</xdr:row>
      <xdr:rowOff>47625</xdr:rowOff>
    </xdr:to>
    <xdr:pic>
      <xdr:nvPicPr>
        <xdr:cNvPr id="599" name="Picture 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886075"/>
          <a:ext cx="28575" cy="2857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38"/>
  <sheetViews>
    <sheetView tabSelected="1" zoomScale="57" zoomScaleNormal="57" topLeftCell="A4" workbookViewId="0">
      <selection activeCell="V14" sqref="V14"/>
    </sheetView>
  </sheetViews>
  <sheetFormatPr defaultColWidth="9.14285714285714" defaultRowHeight="15"/>
  <cols>
    <col min="1" max="1" width="5.57142857142857" style="58" customWidth="1"/>
    <col min="2" max="2" width="31.752380952381" style="58" customWidth="1"/>
    <col min="3" max="3" width="48.8857142857143" style="58" customWidth="1"/>
    <col min="4" max="21" width="9.14285714285714" style="58"/>
    <col min="22" max="22" width="20.1428571428571" style="58" customWidth="1"/>
    <col min="23" max="16384" width="9.14285714285714" style="58"/>
  </cols>
  <sheetData>
    <row r="1" s="1" customFormat="1"/>
    <row r="2" s="1" customFormat="1" customHeight="1" spans="1:20">
      <c r="A2" s="32" t="s">
        <v>0</v>
      </c>
      <c r="B2" s="32"/>
      <c r="C2" s="59">
        <v>43175</v>
      </c>
      <c r="O2" s="32" t="s">
        <v>1</v>
      </c>
      <c r="P2" s="33" t="s">
        <v>2</v>
      </c>
      <c r="Q2" s="33"/>
      <c r="R2" s="33"/>
      <c r="S2" s="33"/>
      <c r="T2" s="33"/>
    </row>
    <row r="3" s="9" customFormat="1" ht="12.75" customHeight="1" spans="1:21">
      <c r="A3" s="2" t="s">
        <v>3</v>
      </c>
      <c r="B3" s="2"/>
      <c r="C3" s="3" t="s">
        <v>4</v>
      </c>
      <c r="D3" s="4"/>
      <c r="E3" s="4"/>
      <c r="F3" s="5"/>
      <c r="G3" s="5"/>
      <c r="H3" s="4"/>
      <c r="I3" s="4"/>
      <c r="J3" s="5"/>
      <c r="K3" s="4"/>
      <c r="L3" s="4"/>
      <c r="M3" s="5"/>
      <c r="O3" s="2" t="s">
        <v>5</v>
      </c>
      <c r="P3" s="34" t="s">
        <v>6</v>
      </c>
      <c r="Q3" s="34"/>
      <c r="R3" s="34"/>
      <c r="S3" s="34"/>
      <c r="T3" s="34"/>
      <c r="U3" s="56"/>
    </row>
    <row r="4" s="9" customFormat="1" ht="12.75" spans="1:21">
      <c r="A4" s="6" t="s">
        <v>7</v>
      </c>
      <c r="B4" s="7"/>
      <c r="C4" s="8" t="s">
        <v>8</v>
      </c>
      <c r="E4" s="10"/>
      <c r="F4" s="5"/>
      <c r="G4" s="5"/>
      <c r="H4" s="4"/>
      <c r="I4" s="4"/>
      <c r="J4" s="5"/>
      <c r="K4" s="4"/>
      <c r="L4" s="4"/>
      <c r="M4" s="5"/>
      <c r="O4" s="6" t="s">
        <v>9</v>
      </c>
      <c r="P4" s="6"/>
      <c r="Q4" s="34" t="s">
        <v>10</v>
      </c>
      <c r="R4" s="34"/>
      <c r="S4" s="34"/>
      <c r="T4" s="34"/>
      <c r="U4" s="56"/>
    </row>
    <row r="5" s="9" customFormat="1" ht="12.75" spans="1:21">
      <c r="A5" s="11" t="s">
        <v>11</v>
      </c>
      <c r="B5" s="11"/>
      <c r="C5" s="12" t="s">
        <v>12</v>
      </c>
      <c r="D5" s="13"/>
      <c r="E5" s="4"/>
      <c r="F5" s="5"/>
      <c r="G5" s="4"/>
      <c r="H5" s="4"/>
      <c r="I5" s="4"/>
      <c r="J5" s="35"/>
      <c r="K5" s="35"/>
      <c r="L5" s="4"/>
      <c r="M5" s="4"/>
      <c r="O5" s="36"/>
      <c r="P5" s="36"/>
      <c r="Q5" s="34"/>
      <c r="R5" s="34"/>
      <c r="S5" s="34"/>
      <c r="T5" s="34"/>
      <c r="U5" s="56"/>
    </row>
    <row r="6" s="9" customFormat="1" ht="12.75" spans="1:21">
      <c r="A6" s="4"/>
      <c r="B6" s="4"/>
      <c r="C6" s="14"/>
      <c r="D6" s="13"/>
      <c r="E6" s="4"/>
      <c r="F6" s="5"/>
      <c r="G6" s="4"/>
      <c r="H6" s="4"/>
      <c r="I6" s="4"/>
      <c r="J6" s="35"/>
      <c r="K6" s="35"/>
      <c r="L6" s="4"/>
      <c r="M6" s="4"/>
      <c r="P6" s="37"/>
      <c r="Q6" s="41" t="s">
        <v>13</v>
      </c>
      <c r="R6" s="42"/>
      <c r="S6" s="41" t="s">
        <v>14</v>
      </c>
      <c r="T6" s="42"/>
      <c r="U6" s="56"/>
    </row>
    <row r="7" s="1" customFormat="1" ht="19.5" spans="2:20">
      <c r="B7" s="60"/>
      <c r="C7" s="60"/>
      <c r="D7" s="60"/>
      <c r="E7" s="60"/>
      <c r="F7" s="61" t="s">
        <v>15</v>
      </c>
      <c r="G7" s="61"/>
      <c r="H7" s="61"/>
      <c r="I7" s="61"/>
      <c r="J7" s="61"/>
      <c r="K7" s="61"/>
      <c r="L7" s="61"/>
      <c r="M7" s="97"/>
      <c r="N7" s="60"/>
      <c r="P7" s="98"/>
      <c r="Q7" s="116" t="s">
        <v>16</v>
      </c>
      <c r="R7" s="117"/>
      <c r="S7" s="117"/>
      <c r="T7" s="118"/>
    </row>
    <row r="8" s="58" customFormat="1" ht="30" customHeight="1" spans="1:27">
      <c r="A8" s="62" t="s">
        <v>17</v>
      </c>
      <c r="B8" s="63" t="s">
        <v>18</v>
      </c>
      <c r="C8" s="63" t="s">
        <v>19</v>
      </c>
      <c r="D8" s="64">
        <v>43922</v>
      </c>
      <c r="E8" s="64">
        <f t="shared" ref="E8:H8" si="0">D8+2</f>
        <v>43924</v>
      </c>
      <c r="F8" s="64">
        <f>E8+3</f>
        <v>43927</v>
      </c>
      <c r="G8" s="64">
        <f t="shared" si="0"/>
        <v>43929</v>
      </c>
      <c r="H8" s="64">
        <f t="shared" si="0"/>
        <v>43931</v>
      </c>
      <c r="I8" s="64">
        <f>H8+3</f>
        <v>43934</v>
      </c>
      <c r="J8" s="99">
        <f t="shared" ref="J8:N8" si="1">I8+2</f>
        <v>43936</v>
      </c>
      <c r="K8" s="64">
        <f t="shared" si="1"/>
        <v>43938</v>
      </c>
      <c r="L8" s="64">
        <f>K8+3</f>
        <v>43941</v>
      </c>
      <c r="M8" s="64">
        <f t="shared" si="1"/>
        <v>43943</v>
      </c>
      <c r="N8" s="99">
        <f t="shared" si="1"/>
        <v>43945</v>
      </c>
      <c r="O8" s="100">
        <f>N8+3</f>
        <v>43948</v>
      </c>
      <c r="P8" s="100">
        <f>O8+2</f>
        <v>43950</v>
      </c>
      <c r="Q8" s="100"/>
      <c r="R8" s="119"/>
      <c r="S8" s="119"/>
      <c r="T8" s="120" t="s">
        <v>20</v>
      </c>
      <c r="AA8" s="133"/>
    </row>
    <row r="9" s="58" customFormat="1" ht="30" customHeight="1" spans="1:20">
      <c r="A9" s="65">
        <v>1</v>
      </c>
      <c r="B9" s="66" t="s">
        <v>21</v>
      </c>
      <c r="C9" s="67" t="s">
        <v>22</v>
      </c>
      <c r="D9" s="68" t="s">
        <v>23</v>
      </c>
      <c r="E9" s="69"/>
      <c r="F9" s="68" t="s">
        <v>24</v>
      </c>
      <c r="G9" s="68" t="s">
        <v>24</v>
      </c>
      <c r="H9" s="68" t="s">
        <v>24</v>
      </c>
      <c r="I9" s="101" t="s">
        <v>25</v>
      </c>
      <c r="J9" s="68" t="s">
        <v>24</v>
      </c>
      <c r="K9" s="102"/>
      <c r="L9" s="103"/>
      <c r="M9" s="104" t="s">
        <v>24</v>
      </c>
      <c r="N9" s="105" t="s">
        <v>24</v>
      </c>
      <c r="O9" s="106" t="s">
        <v>24</v>
      </c>
      <c r="P9" s="106" t="s">
        <v>24</v>
      </c>
      <c r="Q9" s="106"/>
      <c r="R9" s="121"/>
      <c r="S9" s="122"/>
      <c r="T9" s="123">
        <f t="shared" ref="T9:T30" si="2">COUNTIF(D9:P9,"P")</f>
        <v>9</v>
      </c>
    </row>
    <row r="10" s="58" customFormat="1" ht="30" customHeight="1" spans="1:22">
      <c r="A10" s="70">
        <v>2</v>
      </c>
      <c r="B10" s="71" t="s">
        <v>26</v>
      </c>
      <c r="C10" s="72" t="s">
        <v>27</v>
      </c>
      <c r="D10" s="73" t="s">
        <v>28</v>
      </c>
      <c r="E10" s="69"/>
      <c r="F10" s="73" t="s">
        <v>28</v>
      </c>
      <c r="G10" s="73" t="s">
        <v>28</v>
      </c>
      <c r="H10" s="73" t="s">
        <v>28</v>
      </c>
      <c r="I10" s="107"/>
      <c r="J10" s="73" t="s">
        <v>28</v>
      </c>
      <c r="K10" s="102"/>
      <c r="L10" s="108"/>
      <c r="M10" s="73" t="s">
        <v>28</v>
      </c>
      <c r="N10" s="73" t="s">
        <v>28</v>
      </c>
      <c r="O10" s="73" t="s">
        <v>28</v>
      </c>
      <c r="P10" s="73" t="s">
        <v>28</v>
      </c>
      <c r="Q10" s="109"/>
      <c r="R10" s="124"/>
      <c r="S10" s="125"/>
      <c r="T10" s="123">
        <f t="shared" si="2"/>
        <v>0</v>
      </c>
      <c r="V10" s="58" t="s">
        <v>29</v>
      </c>
    </row>
    <row r="11" s="58" customFormat="1" ht="30" customHeight="1" spans="1:20">
      <c r="A11" s="70">
        <v>3</v>
      </c>
      <c r="B11" s="71" t="s">
        <v>30</v>
      </c>
      <c r="C11" s="72" t="s">
        <v>31</v>
      </c>
      <c r="D11" s="68" t="s">
        <v>24</v>
      </c>
      <c r="E11" s="69"/>
      <c r="F11" s="68" t="s">
        <v>24</v>
      </c>
      <c r="G11" s="68" t="s">
        <v>24</v>
      </c>
      <c r="H11" s="68" t="s">
        <v>24</v>
      </c>
      <c r="I11" s="107"/>
      <c r="J11" s="68" t="s">
        <v>24</v>
      </c>
      <c r="K11" s="102"/>
      <c r="L11" s="103"/>
      <c r="M11" s="104" t="s">
        <v>24</v>
      </c>
      <c r="N11" s="105" t="s">
        <v>24</v>
      </c>
      <c r="O11" s="109" t="s">
        <v>24</v>
      </c>
      <c r="P11" s="109" t="s">
        <v>24</v>
      </c>
      <c r="Q11" s="109"/>
      <c r="R11" s="124"/>
      <c r="S11" s="125"/>
      <c r="T11" s="123">
        <f t="shared" si="2"/>
        <v>9</v>
      </c>
    </row>
    <row r="12" s="58" customFormat="1" ht="30" customHeight="1" spans="1:20">
      <c r="A12" s="70">
        <v>4</v>
      </c>
      <c r="B12" s="71" t="s">
        <v>32</v>
      </c>
      <c r="C12" s="72" t="s">
        <v>33</v>
      </c>
      <c r="D12" s="68" t="s">
        <v>24</v>
      </c>
      <c r="E12" s="69"/>
      <c r="F12" s="74" t="s">
        <v>24</v>
      </c>
      <c r="G12" s="68" t="s">
        <v>24</v>
      </c>
      <c r="H12" s="68" t="s">
        <v>24</v>
      </c>
      <c r="I12" s="107"/>
      <c r="J12" s="68" t="s">
        <v>24</v>
      </c>
      <c r="K12" s="102"/>
      <c r="L12" s="103"/>
      <c r="M12" s="104" t="s">
        <v>24</v>
      </c>
      <c r="N12" s="105" t="s">
        <v>24</v>
      </c>
      <c r="O12" s="109" t="s">
        <v>24</v>
      </c>
      <c r="P12" s="73" t="s">
        <v>28</v>
      </c>
      <c r="Q12" s="109"/>
      <c r="R12" s="124"/>
      <c r="S12" s="125"/>
      <c r="T12" s="123">
        <f t="shared" si="2"/>
        <v>8</v>
      </c>
    </row>
    <row r="13" s="58" customFormat="1" ht="30" customHeight="1" spans="1:20">
      <c r="A13" s="70">
        <v>5</v>
      </c>
      <c r="B13" s="71" t="s">
        <v>34</v>
      </c>
      <c r="C13" s="72" t="s">
        <v>35</v>
      </c>
      <c r="D13" s="73" t="s">
        <v>28</v>
      </c>
      <c r="E13" s="69"/>
      <c r="F13" s="73" t="s">
        <v>28</v>
      </c>
      <c r="G13" s="73" t="s">
        <v>28</v>
      </c>
      <c r="H13" s="73" t="s">
        <v>28</v>
      </c>
      <c r="I13" s="107"/>
      <c r="J13" s="73" t="s">
        <v>28</v>
      </c>
      <c r="K13" s="108"/>
      <c r="L13" s="103"/>
      <c r="M13" s="73" t="s">
        <v>28</v>
      </c>
      <c r="N13" s="105" t="s">
        <v>24</v>
      </c>
      <c r="O13" s="73" t="s">
        <v>28</v>
      </c>
      <c r="P13" s="73" t="s">
        <v>28</v>
      </c>
      <c r="Q13" s="109"/>
      <c r="R13" s="124"/>
      <c r="S13" s="125"/>
      <c r="T13" s="123">
        <f t="shared" si="2"/>
        <v>1</v>
      </c>
    </row>
    <row r="14" s="58" customFormat="1" ht="30" customHeight="1" spans="1:20">
      <c r="A14" s="70">
        <v>6</v>
      </c>
      <c r="B14" s="71" t="s">
        <v>36</v>
      </c>
      <c r="C14" s="72" t="s">
        <v>37</v>
      </c>
      <c r="D14" s="73" t="s">
        <v>28</v>
      </c>
      <c r="E14" s="69"/>
      <c r="F14" s="68" t="s">
        <v>24</v>
      </c>
      <c r="G14" s="73" t="s">
        <v>28</v>
      </c>
      <c r="H14" s="73" t="s">
        <v>28</v>
      </c>
      <c r="I14" s="107"/>
      <c r="J14" s="73" t="s">
        <v>28</v>
      </c>
      <c r="K14" s="108"/>
      <c r="L14" s="108"/>
      <c r="M14" s="73" t="s">
        <v>28</v>
      </c>
      <c r="N14" s="105" t="s">
        <v>24</v>
      </c>
      <c r="O14" s="73" t="s">
        <v>28</v>
      </c>
      <c r="P14" s="109" t="s">
        <v>24</v>
      </c>
      <c r="Q14" s="109"/>
      <c r="R14" s="124"/>
      <c r="S14" s="125"/>
      <c r="T14" s="123">
        <f t="shared" si="2"/>
        <v>3</v>
      </c>
    </row>
    <row r="15" s="58" customFormat="1" ht="30" customHeight="1" spans="1:20">
      <c r="A15" s="70">
        <v>7</v>
      </c>
      <c r="B15" s="71" t="s">
        <v>38</v>
      </c>
      <c r="C15" s="72" t="s">
        <v>39</v>
      </c>
      <c r="D15" s="73" t="s">
        <v>28</v>
      </c>
      <c r="E15" s="69"/>
      <c r="F15" s="68" t="s">
        <v>24</v>
      </c>
      <c r="G15" s="73" t="s">
        <v>28</v>
      </c>
      <c r="H15" s="68" t="s">
        <v>24</v>
      </c>
      <c r="I15" s="107"/>
      <c r="J15" s="73" t="s">
        <v>28</v>
      </c>
      <c r="K15" s="102"/>
      <c r="L15" s="108"/>
      <c r="M15" s="104" t="s">
        <v>24</v>
      </c>
      <c r="N15" s="73" t="s">
        <v>28</v>
      </c>
      <c r="O15" s="73" t="s">
        <v>28</v>
      </c>
      <c r="P15" s="73" t="s">
        <v>28</v>
      </c>
      <c r="Q15" s="109"/>
      <c r="R15" s="124"/>
      <c r="S15" s="125"/>
      <c r="T15" s="123">
        <f t="shared" si="2"/>
        <v>3</v>
      </c>
    </row>
    <row r="16" s="58" customFormat="1" ht="30" customHeight="1" spans="1:20">
      <c r="A16" s="70">
        <v>8</v>
      </c>
      <c r="B16" s="71" t="s">
        <v>40</v>
      </c>
      <c r="C16" s="72" t="s">
        <v>41</v>
      </c>
      <c r="D16" s="68" t="s">
        <v>24</v>
      </c>
      <c r="E16" s="69"/>
      <c r="F16" s="68" t="s">
        <v>24</v>
      </c>
      <c r="G16" s="68" t="s">
        <v>24</v>
      </c>
      <c r="H16" s="73" t="s">
        <v>28</v>
      </c>
      <c r="I16" s="107"/>
      <c r="J16" s="68" t="s">
        <v>24</v>
      </c>
      <c r="K16" s="108"/>
      <c r="L16" s="103"/>
      <c r="M16" s="104" t="s">
        <v>24</v>
      </c>
      <c r="N16" s="104" t="s">
        <v>24</v>
      </c>
      <c r="O16" s="104" t="s">
        <v>24</v>
      </c>
      <c r="P16" s="109" t="s">
        <v>24</v>
      </c>
      <c r="Q16" s="109"/>
      <c r="R16" s="124"/>
      <c r="S16" s="125"/>
      <c r="T16" s="123">
        <f t="shared" si="2"/>
        <v>8</v>
      </c>
    </row>
    <row r="17" s="58" customFormat="1" ht="30" customHeight="1" spans="1:20">
      <c r="A17" s="70">
        <v>9</v>
      </c>
      <c r="B17" s="71" t="s">
        <v>42</v>
      </c>
      <c r="C17" s="72" t="s">
        <v>43</v>
      </c>
      <c r="D17" s="73" t="s">
        <v>28</v>
      </c>
      <c r="E17" s="69"/>
      <c r="F17" s="73" t="s">
        <v>28</v>
      </c>
      <c r="G17" s="73" t="s">
        <v>28</v>
      </c>
      <c r="H17" s="73" t="s">
        <v>28</v>
      </c>
      <c r="I17" s="107"/>
      <c r="J17" s="73" t="s">
        <v>28</v>
      </c>
      <c r="K17" s="108"/>
      <c r="L17" s="108"/>
      <c r="M17" s="104" t="s">
        <v>24</v>
      </c>
      <c r="N17" s="73" t="s">
        <v>28</v>
      </c>
      <c r="O17" s="73" t="s">
        <v>28</v>
      </c>
      <c r="P17" s="73" t="s">
        <v>28</v>
      </c>
      <c r="Q17" s="109"/>
      <c r="R17" s="124"/>
      <c r="S17" s="125"/>
      <c r="T17" s="123">
        <f t="shared" si="2"/>
        <v>1</v>
      </c>
    </row>
    <row r="18" s="58" customFormat="1" ht="30" customHeight="1" spans="1:20">
      <c r="A18" s="70">
        <v>10</v>
      </c>
      <c r="B18" s="71" t="s">
        <v>44</v>
      </c>
      <c r="C18" s="72" t="s">
        <v>45</v>
      </c>
      <c r="D18" s="68" t="s">
        <v>24</v>
      </c>
      <c r="E18" s="69"/>
      <c r="F18" s="68" t="s">
        <v>24</v>
      </c>
      <c r="G18" s="68" t="s">
        <v>24</v>
      </c>
      <c r="H18" s="68" t="s">
        <v>24</v>
      </c>
      <c r="I18" s="107"/>
      <c r="J18" s="68" t="s">
        <v>24</v>
      </c>
      <c r="K18" s="102"/>
      <c r="L18" s="103"/>
      <c r="M18" s="104" t="s">
        <v>24</v>
      </c>
      <c r="N18" s="73" t="s">
        <v>28</v>
      </c>
      <c r="O18" s="73" t="s">
        <v>28</v>
      </c>
      <c r="P18" s="109" t="s">
        <v>24</v>
      </c>
      <c r="Q18" s="109"/>
      <c r="R18" s="124"/>
      <c r="S18" s="125"/>
      <c r="T18" s="123">
        <f t="shared" si="2"/>
        <v>7</v>
      </c>
    </row>
    <row r="19" s="58" customFormat="1" ht="30" customHeight="1" spans="1:20">
      <c r="A19" s="70">
        <v>11</v>
      </c>
      <c r="B19" s="75" t="s">
        <v>46</v>
      </c>
      <c r="C19" s="71" t="s">
        <v>47</v>
      </c>
      <c r="D19" s="68" t="s">
        <v>24</v>
      </c>
      <c r="E19" s="69"/>
      <c r="F19" s="68" t="s">
        <v>24</v>
      </c>
      <c r="G19" s="68" t="s">
        <v>24</v>
      </c>
      <c r="H19" s="73" t="s">
        <v>28</v>
      </c>
      <c r="I19" s="107"/>
      <c r="J19" s="68" t="s">
        <v>24</v>
      </c>
      <c r="K19" s="102"/>
      <c r="L19" s="103"/>
      <c r="M19" s="104" t="s">
        <v>24</v>
      </c>
      <c r="N19" s="73" t="s">
        <v>28</v>
      </c>
      <c r="O19" s="109" t="s">
        <v>24</v>
      </c>
      <c r="P19" s="73" t="s">
        <v>28</v>
      </c>
      <c r="Q19" s="109"/>
      <c r="R19" s="124"/>
      <c r="S19" s="125"/>
      <c r="T19" s="123">
        <f t="shared" si="2"/>
        <v>6</v>
      </c>
    </row>
    <row r="20" s="58" customFormat="1" ht="30" customHeight="1" spans="1:20">
      <c r="A20" s="70">
        <v>12</v>
      </c>
      <c r="B20" s="75" t="s">
        <v>48</v>
      </c>
      <c r="C20" s="71" t="s">
        <v>49</v>
      </c>
      <c r="D20" s="73" t="s">
        <v>28</v>
      </c>
      <c r="E20" s="69"/>
      <c r="F20" s="68" t="s">
        <v>24</v>
      </c>
      <c r="G20" s="73" t="s">
        <v>28</v>
      </c>
      <c r="H20" s="68" t="s">
        <v>24</v>
      </c>
      <c r="I20" s="107"/>
      <c r="J20" s="73" t="s">
        <v>28</v>
      </c>
      <c r="K20" s="102"/>
      <c r="L20" s="108"/>
      <c r="M20" s="104" t="s">
        <v>24</v>
      </c>
      <c r="N20" s="73" t="s">
        <v>28</v>
      </c>
      <c r="O20" s="73" t="s">
        <v>28</v>
      </c>
      <c r="P20" s="109" t="s">
        <v>24</v>
      </c>
      <c r="Q20" s="109"/>
      <c r="R20" s="124"/>
      <c r="S20" s="125"/>
      <c r="T20" s="123">
        <f t="shared" si="2"/>
        <v>4</v>
      </c>
    </row>
    <row r="21" s="58" customFormat="1" ht="30" customHeight="1" spans="1:20">
      <c r="A21" s="70">
        <v>13</v>
      </c>
      <c r="B21" s="75" t="s">
        <v>50</v>
      </c>
      <c r="C21" s="71" t="s">
        <v>51</v>
      </c>
      <c r="D21" s="68" t="s">
        <v>24</v>
      </c>
      <c r="E21" s="69"/>
      <c r="F21" s="68" t="s">
        <v>24</v>
      </c>
      <c r="G21" s="68" t="s">
        <v>24</v>
      </c>
      <c r="H21" s="68" t="s">
        <v>24</v>
      </c>
      <c r="I21" s="107"/>
      <c r="J21" s="73" t="s">
        <v>28</v>
      </c>
      <c r="K21" s="102"/>
      <c r="L21" s="103"/>
      <c r="M21" s="104" t="s">
        <v>24</v>
      </c>
      <c r="N21" s="73" t="s">
        <v>28</v>
      </c>
      <c r="O21" s="109" t="s">
        <v>24</v>
      </c>
      <c r="P21" s="109" t="s">
        <v>24</v>
      </c>
      <c r="Q21" s="109"/>
      <c r="R21" s="124"/>
      <c r="S21" s="125"/>
      <c r="T21" s="123">
        <f t="shared" si="2"/>
        <v>7</v>
      </c>
    </row>
    <row r="22" s="58" customFormat="1" ht="30" customHeight="1" spans="1:20">
      <c r="A22" s="70">
        <v>14</v>
      </c>
      <c r="B22" s="71" t="s">
        <v>52</v>
      </c>
      <c r="C22" s="71" t="s">
        <v>53</v>
      </c>
      <c r="D22" s="68" t="s">
        <v>24</v>
      </c>
      <c r="E22" s="69"/>
      <c r="F22" s="68" t="s">
        <v>24</v>
      </c>
      <c r="G22" s="68" t="s">
        <v>24</v>
      </c>
      <c r="H22" s="73" t="s">
        <v>28</v>
      </c>
      <c r="I22" s="107"/>
      <c r="J22" s="68" t="s">
        <v>24</v>
      </c>
      <c r="K22" s="102"/>
      <c r="L22" s="108"/>
      <c r="M22" s="104" t="s">
        <v>24</v>
      </c>
      <c r="N22" s="105" t="s">
        <v>24</v>
      </c>
      <c r="O22" s="109" t="s">
        <v>24</v>
      </c>
      <c r="P22" s="109" t="s">
        <v>24</v>
      </c>
      <c r="Q22" s="109"/>
      <c r="R22" s="124"/>
      <c r="S22" s="125"/>
      <c r="T22" s="123">
        <f t="shared" si="2"/>
        <v>8</v>
      </c>
    </row>
    <row r="23" s="58" customFormat="1" ht="30" customHeight="1" spans="1:20">
      <c r="A23" s="70">
        <v>15</v>
      </c>
      <c r="B23" s="71" t="s">
        <v>54</v>
      </c>
      <c r="C23" s="71" t="s">
        <v>55</v>
      </c>
      <c r="D23" s="73" t="s">
        <v>28</v>
      </c>
      <c r="E23" s="69"/>
      <c r="F23" s="73" t="s">
        <v>28</v>
      </c>
      <c r="G23" s="73" t="s">
        <v>28</v>
      </c>
      <c r="H23" s="73" t="s">
        <v>28</v>
      </c>
      <c r="I23" s="107"/>
      <c r="J23" s="73" t="s">
        <v>28</v>
      </c>
      <c r="K23" s="108"/>
      <c r="L23" s="103"/>
      <c r="M23" s="104" t="s">
        <v>24</v>
      </c>
      <c r="N23" s="73" t="s">
        <v>28</v>
      </c>
      <c r="O23" s="73" t="s">
        <v>28</v>
      </c>
      <c r="P23" s="109" t="s">
        <v>24</v>
      </c>
      <c r="Q23" s="109"/>
      <c r="R23" s="124"/>
      <c r="S23" s="125"/>
      <c r="T23" s="123">
        <f t="shared" si="2"/>
        <v>2</v>
      </c>
    </row>
    <row r="24" s="58" customFormat="1" ht="30" customHeight="1" spans="1:20">
      <c r="A24" s="70">
        <v>16</v>
      </c>
      <c r="B24" s="71" t="s">
        <v>56</v>
      </c>
      <c r="C24" s="71" t="s">
        <v>57</v>
      </c>
      <c r="D24" s="73" t="s">
        <v>28</v>
      </c>
      <c r="E24" s="69"/>
      <c r="F24" s="73" t="s">
        <v>28</v>
      </c>
      <c r="G24" s="73" t="s">
        <v>28</v>
      </c>
      <c r="H24" s="73" t="s">
        <v>28</v>
      </c>
      <c r="I24" s="107"/>
      <c r="J24" s="73" t="s">
        <v>28</v>
      </c>
      <c r="K24" s="102"/>
      <c r="L24" s="103"/>
      <c r="M24" s="73" t="s">
        <v>28</v>
      </c>
      <c r="N24" s="73" t="s">
        <v>28</v>
      </c>
      <c r="O24" s="73" t="s">
        <v>28</v>
      </c>
      <c r="P24" s="73" t="s">
        <v>28</v>
      </c>
      <c r="Q24" s="109"/>
      <c r="R24" s="124"/>
      <c r="S24" s="125"/>
      <c r="T24" s="123">
        <f t="shared" si="2"/>
        <v>0</v>
      </c>
    </row>
    <row r="25" s="58" customFormat="1" ht="30" customHeight="1" spans="1:20">
      <c r="A25" s="70">
        <v>17</v>
      </c>
      <c r="B25" s="71" t="s">
        <v>58</v>
      </c>
      <c r="C25" s="71" t="s">
        <v>59</v>
      </c>
      <c r="D25" s="68" t="s">
        <v>24</v>
      </c>
      <c r="E25" s="69"/>
      <c r="F25" s="73" t="s">
        <v>28</v>
      </c>
      <c r="G25" s="73" t="s">
        <v>28</v>
      </c>
      <c r="H25" s="73" t="s">
        <v>28</v>
      </c>
      <c r="I25" s="107"/>
      <c r="J25" s="73" t="s">
        <v>28</v>
      </c>
      <c r="K25" s="108"/>
      <c r="L25" s="103"/>
      <c r="M25" s="104" t="s">
        <v>24</v>
      </c>
      <c r="N25" s="73" t="s">
        <v>28</v>
      </c>
      <c r="O25" s="73" t="s">
        <v>28</v>
      </c>
      <c r="P25" s="73" t="s">
        <v>28</v>
      </c>
      <c r="Q25" s="109"/>
      <c r="R25" s="124"/>
      <c r="S25" s="125"/>
      <c r="T25" s="123">
        <f t="shared" si="2"/>
        <v>2</v>
      </c>
    </row>
    <row r="26" s="58" customFormat="1" ht="30" customHeight="1" spans="1:20">
      <c r="A26" s="70">
        <v>18</v>
      </c>
      <c r="B26" s="71" t="s">
        <v>60</v>
      </c>
      <c r="C26" s="71" t="s">
        <v>61</v>
      </c>
      <c r="D26" s="73" t="s">
        <v>28</v>
      </c>
      <c r="E26" s="69"/>
      <c r="F26" s="73" t="s">
        <v>28</v>
      </c>
      <c r="G26" s="73" t="s">
        <v>28</v>
      </c>
      <c r="H26" s="73" t="s">
        <v>28</v>
      </c>
      <c r="I26" s="107"/>
      <c r="J26" s="73" t="s">
        <v>28</v>
      </c>
      <c r="K26" s="108"/>
      <c r="L26" s="103"/>
      <c r="M26" s="104" t="s">
        <v>24</v>
      </c>
      <c r="N26" s="73" t="s">
        <v>28</v>
      </c>
      <c r="O26" s="73" t="s">
        <v>28</v>
      </c>
      <c r="P26" s="73" t="s">
        <v>28</v>
      </c>
      <c r="Q26" s="109"/>
      <c r="R26" s="124"/>
      <c r="S26" s="125"/>
      <c r="T26" s="123">
        <f t="shared" si="2"/>
        <v>1</v>
      </c>
    </row>
    <row r="27" s="58" customFormat="1" ht="30" customHeight="1" spans="1:20">
      <c r="A27" s="70">
        <v>19</v>
      </c>
      <c r="B27" s="71" t="s">
        <v>62</v>
      </c>
      <c r="C27" s="71" t="s">
        <v>63</v>
      </c>
      <c r="D27" s="68" t="s">
        <v>24</v>
      </c>
      <c r="E27" s="69"/>
      <c r="F27" s="73" t="s">
        <v>28</v>
      </c>
      <c r="G27" s="73" t="s">
        <v>28</v>
      </c>
      <c r="H27" s="73" t="s">
        <v>28</v>
      </c>
      <c r="I27" s="107"/>
      <c r="J27" s="73" t="s">
        <v>28</v>
      </c>
      <c r="K27" s="102"/>
      <c r="L27" s="103"/>
      <c r="M27" s="104" t="s">
        <v>24</v>
      </c>
      <c r="N27" s="73" t="s">
        <v>28</v>
      </c>
      <c r="O27" s="73" t="s">
        <v>28</v>
      </c>
      <c r="P27" s="109" t="s">
        <v>24</v>
      </c>
      <c r="Q27" s="109"/>
      <c r="R27" s="124"/>
      <c r="S27" s="125"/>
      <c r="T27" s="123">
        <f t="shared" si="2"/>
        <v>3</v>
      </c>
    </row>
    <row r="28" s="58" customFormat="1" ht="30" customHeight="1" spans="1:20">
      <c r="A28" s="70">
        <v>20</v>
      </c>
      <c r="B28" s="71" t="s">
        <v>64</v>
      </c>
      <c r="C28" s="71" t="s">
        <v>65</v>
      </c>
      <c r="D28" s="68" t="s">
        <v>24</v>
      </c>
      <c r="E28" s="69"/>
      <c r="F28" s="68" t="s">
        <v>24</v>
      </c>
      <c r="G28" s="73" t="s">
        <v>28</v>
      </c>
      <c r="H28" s="73" t="s">
        <v>28</v>
      </c>
      <c r="I28" s="107"/>
      <c r="J28" s="73" t="s">
        <v>28</v>
      </c>
      <c r="K28" s="108"/>
      <c r="L28" s="103"/>
      <c r="M28" s="104" t="s">
        <v>24</v>
      </c>
      <c r="N28" s="105" t="s">
        <v>24</v>
      </c>
      <c r="O28" s="73" t="s">
        <v>28</v>
      </c>
      <c r="P28" s="73" t="s">
        <v>28</v>
      </c>
      <c r="Q28" s="109"/>
      <c r="R28" s="124"/>
      <c r="S28" s="125"/>
      <c r="T28" s="123">
        <f t="shared" si="2"/>
        <v>4</v>
      </c>
    </row>
    <row r="29" s="58" customFormat="1" ht="30" customHeight="1" spans="1:20">
      <c r="A29" s="76">
        <v>21</v>
      </c>
      <c r="B29" s="77" t="s">
        <v>66</v>
      </c>
      <c r="C29" s="77" t="s">
        <v>67</v>
      </c>
      <c r="D29" s="68" t="s">
        <v>24</v>
      </c>
      <c r="E29" s="69"/>
      <c r="F29" s="68" t="s">
        <v>24</v>
      </c>
      <c r="G29" s="68" t="s">
        <v>24</v>
      </c>
      <c r="H29" s="68" t="s">
        <v>24</v>
      </c>
      <c r="I29" s="107"/>
      <c r="J29" s="68" t="s">
        <v>24</v>
      </c>
      <c r="K29" s="102"/>
      <c r="L29" s="103"/>
      <c r="M29" s="104" t="s">
        <v>24</v>
      </c>
      <c r="N29" s="105" t="s">
        <v>24</v>
      </c>
      <c r="O29" s="110" t="s">
        <v>24</v>
      </c>
      <c r="P29" s="110" t="s">
        <v>24</v>
      </c>
      <c r="Q29" s="110"/>
      <c r="R29" s="126"/>
      <c r="S29" s="127"/>
      <c r="T29" s="123">
        <f t="shared" si="2"/>
        <v>9</v>
      </c>
    </row>
    <row r="30" s="58" customFormat="1" ht="30" customHeight="1" spans="1:20">
      <c r="A30" s="76">
        <v>22</v>
      </c>
      <c r="B30" s="77" t="s">
        <v>68</v>
      </c>
      <c r="C30" s="77" t="s">
        <v>69</v>
      </c>
      <c r="D30" s="73" t="s">
        <v>28</v>
      </c>
      <c r="E30" s="69"/>
      <c r="F30" s="68" t="s">
        <v>24</v>
      </c>
      <c r="G30" s="73" t="s">
        <v>28</v>
      </c>
      <c r="H30" s="68" t="s">
        <v>24</v>
      </c>
      <c r="I30" s="81"/>
      <c r="J30" s="68" t="s">
        <v>24</v>
      </c>
      <c r="K30" s="102"/>
      <c r="L30" s="103"/>
      <c r="M30" s="104" t="s">
        <v>24</v>
      </c>
      <c r="N30" s="73" t="s">
        <v>28</v>
      </c>
      <c r="O30" s="73" t="s">
        <v>28</v>
      </c>
      <c r="P30" s="73" t="s">
        <v>28</v>
      </c>
      <c r="Q30" s="109"/>
      <c r="R30" s="24"/>
      <c r="S30" s="48"/>
      <c r="T30" s="128">
        <f t="shared" si="2"/>
        <v>4</v>
      </c>
    </row>
    <row r="31" s="58" customFormat="1" ht="30" customHeight="1" spans="1:20">
      <c r="A31" s="78"/>
      <c r="B31" s="79"/>
      <c r="C31" s="79"/>
      <c r="D31" s="80"/>
      <c r="E31" s="81"/>
      <c r="F31" s="82"/>
      <c r="G31" s="81"/>
      <c r="H31" s="82"/>
      <c r="I31" s="81"/>
      <c r="J31" s="81"/>
      <c r="K31" s="111"/>
      <c r="L31" s="112"/>
      <c r="M31" s="113"/>
      <c r="N31" s="114"/>
      <c r="O31" s="115"/>
      <c r="P31" s="115"/>
      <c r="Q31" s="115"/>
      <c r="R31" s="48"/>
      <c r="S31" s="48"/>
      <c r="T31" s="128"/>
    </row>
    <row r="32" s="58" customFormat="1" ht="35.1" customHeight="1" spans="1:20">
      <c r="A32" s="83"/>
      <c r="B32" s="84" t="s">
        <v>70</v>
      </c>
      <c r="C32" s="84"/>
      <c r="D32" s="85"/>
      <c r="E32" s="85">
        <f>COUNTIF(D9:D30,"p")</f>
        <v>12</v>
      </c>
      <c r="F32" s="85">
        <f t="shared" ref="F32:Q32" si="3">COUNTIF(F9:F30,"p")</f>
        <v>14</v>
      </c>
      <c r="G32" s="85">
        <f t="shared" si="3"/>
        <v>9</v>
      </c>
      <c r="H32" s="85">
        <f t="shared" si="3"/>
        <v>9</v>
      </c>
      <c r="I32" s="85">
        <f t="shared" si="3"/>
        <v>0</v>
      </c>
      <c r="J32" s="85">
        <f t="shared" si="3"/>
        <v>9</v>
      </c>
      <c r="K32" s="85">
        <f t="shared" si="3"/>
        <v>0</v>
      </c>
      <c r="L32" s="85">
        <f t="shared" si="3"/>
        <v>0</v>
      </c>
      <c r="M32" s="85">
        <f t="shared" si="3"/>
        <v>18</v>
      </c>
      <c r="N32" s="25">
        <f t="shared" si="3"/>
        <v>9</v>
      </c>
      <c r="O32" s="25">
        <f t="shared" si="3"/>
        <v>8</v>
      </c>
      <c r="P32" s="25">
        <f t="shared" si="3"/>
        <v>11</v>
      </c>
      <c r="Q32" s="25"/>
      <c r="R32" s="27"/>
      <c r="S32" s="27"/>
      <c r="T32" s="129"/>
    </row>
    <row r="33" s="58" customFormat="1" ht="35.1" customHeight="1" spans="1:20">
      <c r="A33" s="86"/>
      <c r="B33" s="87" t="s">
        <v>71</v>
      </c>
      <c r="C33" s="88"/>
      <c r="D33" s="24" t="s">
        <v>72</v>
      </c>
      <c r="E33" s="24" t="s">
        <v>72</v>
      </c>
      <c r="F33" s="24" t="s">
        <v>72</v>
      </c>
      <c r="G33" s="24" t="s">
        <v>72</v>
      </c>
      <c r="H33" s="24" t="s">
        <v>72</v>
      </c>
      <c r="I33" s="24" t="s">
        <v>72</v>
      </c>
      <c r="J33" s="24" t="s">
        <v>72</v>
      </c>
      <c r="K33" s="24" t="s">
        <v>72</v>
      </c>
      <c r="L33" s="24" t="s">
        <v>72</v>
      </c>
      <c r="M33" s="24" t="s">
        <v>72</v>
      </c>
      <c r="N33" s="24" t="s">
        <v>72</v>
      </c>
      <c r="O33" s="24" t="s">
        <v>72</v>
      </c>
      <c r="P33" s="24" t="s">
        <v>72</v>
      </c>
      <c r="Q33" s="26"/>
      <c r="R33" s="27"/>
      <c r="S33" s="27"/>
      <c r="T33" s="130"/>
    </row>
    <row r="34" s="58" customFormat="1" ht="35.1" customHeight="1" spans="1:20">
      <c r="A34" s="86"/>
      <c r="B34" s="89" t="s">
        <v>73</v>
      </c>
      <c r="C34" s="89"/>
      <c r="D34" s="90"/>
      <c r="E34" s="90"/>
      <c r="F34" s="90"/>
      <c r="G34" s="90"/>
      <c r="H34" s="90"/>
      <c r="I34" s="90"/>
      <c r="J34" s="90"/>
      <c r="K34" s="90"/>
      <c r="L34" s="90"/>
      <c r="M34" s="90"/>
      <c r="N34" s="90"/>
      <c r="O34" s="90"/>
      <c r="P34" s="90"/>
      <c r="Q34" s="24"/>
      <c r="R34" s="27"/>
      <c r="S34" s="27"/>
      <c r="T34" s="131"/>
    </row>
    <row r="35" s="58" customFormat="1" ht="35.1" customHeight="1" spans="1:20">
      <c r="A35" s="86"/>
      <c r="B35" s="91"/>
      <c r="C35" s="49" t="s">
        <v>74</v>
      </c>
      <c r="D35" s="40">
        <v>5</v>
      </c>
      <c r="E35" s="24">
        <v>6</v>
      </c>
      <c r="F35" s="24">
        <v>6</v>
      </c>
      <c r="G35" s="24">
        <v>7</v>
      </c>
      <c r="H35" s="24">
        <v>7</v>
      </c>
      <c r="I35" s="40"/>
      <c r="J35" s="24">
        <v>7</v>
      </c>
      <c r="K35" s="40"/>
      <c r="L35" s="40"/>
      <c r="M35" s="24" t="s">
        <v>75</v>
      </c>
      <c r="N35" s="24">
        <v>8</v>
      </c>
      <c r="O35" s="24">
        <v>9</v>
      </c>
      <c r="P35" s="24">
        <v>9</v>
      </c>
      <c r="Q35" s="27"/>
      <c r="R35" s="27"/>
      <c r="S35" s="27"/>
      <c r="T35" s="131"/>
    </row>
    <row r="36" s="58" customFormat="1" ht="35.1" customHeight="1" spans="1:20">
      <c r="A36" s="86"/>
      <c r="B36" s="91"/>
      <c r="C36" s="49" t="s">
        <v>76</v>
      </c>
      <c r="D36" s="26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131"/>
    </row>
    <row r="37" s="58" customFormat="1" ht="35.1" customHeight="1" spans="1:22">
      <c r="A37" s="92"/>
      <c r="B37" s="89" t="s">
        <v>77</v>
      </c>
      <c r="C37" s="89"/>
      <c r="D37" s="26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131"/>
      <c r="U37" s="91"/>
      <c r="V37" s="91"/>
    </row>
    <row r="38" s="58" customFormat="1" ht="35.1" customHeight="1" spans="1:22">
      <c r="A38" s="93"/>
      <c r="B38" s="94"/>
      <c r="C38" s="94"/>
      <c r="D38" s="95"/>
      <c r="E38" s="96"/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132"/>
      <c r="U38" s="91"/>
      <c r="V38" s="91"/>
    </row>
  </sheetData>
  <mergeCells count="14">
    <mergeCell ref="P2:T2"/>
    <mergeCell ref="A3:B3"/>
    <mergeCell ref="P3:T3"/>
    <mergeCell ref="O4:P4"/>
    <mergeCell ref="Q4:T4"/>
    <mergeCell ref="Q6:R6"/>
    <mergeCell ref="S6:T6"/>
    <mergeCell ref="F7:L7"/>
    <mergeCell ref="Q7:T7"/>
    <mergeCell ref="B32:C32"/>
    <mergeCell ref="B33:C33"/>
    <mergeCell ref="B34:C34"/>
    <mergeCell ref="B37:C37"/>
    <mergeCell ref="I9:I30"/>
  </mergeCells>
  <conditionalFormatting sqref="D8:O8">
    <cfRule type="expression" dxfId="0" priority="2">
      <formula>WEEKDAY(D$8,1)=1</formula>
    </cfRule>
  </conditionalFormatting>
  <conditionalFormatting sqref="P8">
    <cfRule type="expression" dxfId="0" priority="3">
      <formula>WEEKDAY(P$7,1)=1</formula>
    </cfRule>
    <cfRule type="expression" dxfId="0" priority="4">
      <formula>WEEKDAY(P$8,1)=1</formula>
    </cfRule>
  </conditionalFormatting>
  <conditionalFormatting sqref="Q8">
    <cfRule type="expression" dxfId="0" priority="5">
      <formula>WEEKDAY(Q$8,1)=1</formula>
    </cfRule>
  </conditionalFormatting>
  <conditionalFormatting sqref="R8">
    <cfRule type="expression" dxfId="0" priority="6">
      <formula>WEEKDAY(R$7,1)=1</formula>
    </cfRule>
  </conditionalFormatting>
  <conditionalFormatting sqref="S8:T8">
    <cfRule type="expression" dxfId="0" priority="7">
      <formula>WEEKDAY(S$8,1)=1</formula>
    </cfRule>
  </conditionalFormatting>
  <conditionalFormatting sqref="F9:P9 J10:P30 E31:P31 F10:H30 D9:D30">
    <cfRule type="containsText" dxfId="1" priority="1" operator="between" text="AB">
      <formula>NOT(ISERROR(SEARCH("AB",D9)))</formula>
    </cfRule>
  </conditionalFormatting>
  <dataValidations count="1">
    <dataValidation type="list" allowBlank="1" showInputMessage="1" showErrorMessage="1" sqref="C4">
      <formula1>"MWF(9-11),MWF(11-1),MWF(1-3),MWF(3-5),MWF(5-7),MWF(7-9),TTS(9-11),TTS(11-1),TTS(1-3),TTS(3-5),TTS(5-7),TTS(7-9)"</formula1>
    </dataValidation>
  </dataValidations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V28"/>
  <sheetViews>
    <sheetView zoomScale="79" zoomScaleNormal="79" topLeftCell="B1" workbookViewId="0">
      <selection activeCell="B16" sqref="B16"/>
    </sheetView>
  </sheetViews>
  <sheetFormatPr defaultColWidth="9.14285714285714" defaultRowHeight="15"/>
  <cols>
    <col min="2" max="2" width="17.647619047619" customWidth="1"/>
    <col min="3" max="3" width="31.0857142857143" customWidth="1"/>
  </cols>
  <sheetData>
    <row r="2" spans="1:2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spans="1:22">
      <c r="A3" s="32" t="s">
        <v>0</v>
      </c>
      <c r="B3" s="32"/>
      <c r="C3" s="3" t="s">
        <v>78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32" t="s">
        <v>1</v>
      </c>
      <c r="P3" s="32"/>
      <c r="Q3" s="33" t="s">
        <v>79</v>
      </c>
      <c r="R3" s="33"/>
      <c r="S3" s="33"/>
      <c r="T3" s="33"/>
      <c r="U3" s="33"/>
      <c r="V3" s="1"/>
    </row>
    <row r="4" spans="1:22">
      <c r="A4" s="2" t="s">
        <v>3</v>
      </c>
      <c r="B4" s="2"/>
      <c r="C4" s="3" t="s">
        <v>80</v>
      </c>
      <c r="D4" s="4"/>
      <c r="E4" s="4"/>
      <c r="F4" s="5"/>
      <c r="G4" s="5"/>
      <c r="H4" s="4"/>
      <c r="I4" s="4"/>
      <c r="J4" s="5"/>
      <c r="K4" s="4"/>
      <c r="L4" s="4"/>
      <c r="M4" s="4"/>
      <c r="N4" s="4"/>
      <c r="O4" s="2" t="s">
        <v>5</v>
      </c>
      <c r="P4" s="2"/>
      <c r="Q4" s="34" t="s">
        <v>6</v>
      </c>
      <c r="R4" s="34"/>
      <c r="S4" s="34"/>
      <c r="T4" s="34"/>
      <c r="U4" s="34"/>
      <c r="V4" s="56"/>
    </row>
    <row r="5" spans="1:22">
      <c r="A5" s="6" t="s">
        <v>7</v>
      </c>
      <c r="B5" s="7"/>
      <c r="C5" s="8" t="s">
        <v>81</v>
      </c>
      <c r="D5" s="9"/>
      <c r="E5" s="10"/>
      <c r="F5" s="5"/>
      <c r="G5" s="5"/>
      <c r="H5" s="4"/>
      <c r="I5" s="4"/>
      <c r="J5" s="5"/>
      <c r="K5" s="4"/>
      <c r="L5" s="4"/>
      <c r="M5" s="4"/>
      <c r="N5" s="4"/>
      <c r="O5" s="6" t="s">
        <v>9</v>
      </c>
      <c r="P5" s="6"/>
      <c r="Q5" s="6"/>
      <c r="R5" s="34" t="s">
        <v>82</v>
      </c>
      <c r="S5" s="34"/>
      <c r="T5" s="34"/>
      <c r="U5" s="34"/>
      <c r="V5" s="56"/>
    </row>
    <row r="6" spans="1:22">
      <c r="A6" s="11" t="s">
        <v>11</v>
      </c>
      <c r="B6" s="11"/>
      <c r="C6" s="12" t="s">
        <v>83</v>
      </c>
      <c r="D6" s="13"/>
      <c r="E6" s="4"/>
      <c r="F6" s="5"/>
      <c r="G6" s="4"/>
      <c r="H6" s="4"/>
      <c r="I6" s="4"/>
      <c r="J6" s="35"/>
      <c r="K6" s="35"/>
      <c r="L6" s="35"/>
      <c r="M6" s="35"/>
      <c r="N6" s="4"/>
      <c r="O6" s="36"/>
      <c r="P6" s="36"/>
      <c r="Q6" s="36"/>
      <c r="R6" s="34"/>
      <c r="S6" s="34"/>
      <c r="T6" s="34"/>
      <c r="U6" s="34"/>
      <c r="V6" s="56"/>
    </row>
    <row r="7" spans="1:22">
      <c r="A7" s="4"/>
      <c r="B7" s="4"/>
      <c r="C7" s="14"/>
      <c r="D7" s="13"/>
      <c r="E7" s="4"/>
      <c r="F7" s="5"/>
      <c r="G7" s="4"/>
      <c r="H7" s="4"/>
      <c r="I7" s="4"/>
      <c r="J7" s="35"/>
      <c r="K7" s="35"/>
      <c r="L7" s="35"/>
      <c r="M7" s="35"/>
      <c r="N7" s="4"/>
      <c r="O7" s="9"/>
      <c r="P7" s="9"/>
      <c r="Q7" s="37"/>
      <c r="R7" s="41" t="s">
        <v>13</v>
      </c>
      <c r="S7" s="42"/>
      <c r="T7" s="41" t="s">
        <v>14</v>
      </c>
      <c r="U7" s="42"/>
      <c r="V7" s="56"/>
    </row>
    <row r="8" ht="18.75" spans="1:22">
      <c r="A8" s="1"/>
      <c r="B8" s="16"/>
      <c r="C8" s="16"/>
      <c r="D8" s="16"/>
      <c r="E8" s="16"/>
      <c r="F8" s="17" t="s">
        <v>15</v>
      </c>
      <c r="G8" s="17"/>
      <c r="H8" s="17"/>
      <c r="I8" s="17"/>
      <c r="J8" s="17"/>
      <c r="K8" s="17"/>
      <c r="L8" s="17"/>
      <c r="M8" s="17"/>
      <c r="N8" s="17"/>
      <c r="O8" s="1"/>
      <c r="P8" s="1"/>
      <c r="Q8" s="57"/>
      <c r="R8" s="41" t="s">
        <v>16</v>
      </c>
      <c r="S8" s="43"/>
      <c r="T8" s="43"/>
      <c r="U8" s="42"/>
      <c r="V8" s="1"/>
    </row>
    <row r="9" spans="1:22">
      <c r="A9" s="18" t="s">
        <v>17</v>
      </c>
      <c r="B9" s="18" t="s">
        <v>18</v>
      </c>
      <c r="C9" s="18" t="s">
        <v>19</v>
      </c>
      <c r="D9" s="20" t="s">
        <v>84</v>
      </c>
      <c r="E9" s="20" t="s">
        <v>85</v>
      </c>
      <c r="F9" s="20" t="s">
        <v>86</v>
      </c>
      <c r="G9" s="20" t="s">
        <v>87</v>
      </c>
      <c r="H9" s="20" t="s">
        <v>88</v>
      </c>
      <c r="I9" s="20" t="s">
        <v>89</v>
      </c>
      <c r="J9" s="20" t="s">
        <v>90</v>
      </c>
      <c r="K9" s="20" t="s">
        <v>91</v>
      </c>
      <c r="L9" s="20" t="s">
        <v>92</v>
      </c>
      <c r="M9" s="20" t="s">
        <v>93</v>
      </c>
      <c r="N9" s="20" t="s">
        <v>94</v>
      </c>
      <c r="O9" s="20" t="s">
        <v>95</v>
      </c>
      <c r="P9" s="20" t="s">
        <v>96</v>
      </c>
      <c r="Q9" s="20"/>
      <c r="R9" s="20"/>
      <c r="S9" s="20"/>
      <c r="T9" s="20"/>
      <c r="U9" s="20" t="s">
        <v>20</v>
      </c>
      <c r="V9" s="15"/>
    </row>
    <row r="10" ht="17" customHeight="1" spans="1:22">
      <c r="A10" s="22">
        <v>1</v>
      </c>
      <c r="B10" s="22" t="s">
        <v>97</v>
      </c>
      <c r="C10" s="23" t="s">
        <v>98</v>
      </c>
      <c r="D10" s="24" t="s">
        <v>99</v>
      </c>
      <c r="E10" s="24" t="s">
        <v>99</v>
      </c>
      <c r="F10" s="24" t="s">
        <v>99</v>
      </c>
      <c r="G10" s="24" t="s">
        <v>24</v>
      </c>
      <c r="H10" s="24" t="s">
        <v>99</v>
      </c>
      <c r="I10" s="24" t="s">
        <v>99</v>
      </c>
      <c r="J10" s="24" t="s">
        <v>99</v>
      </c>
      <c r="K10" s="39"/>
      <c r="L10" s="39"/>
      <c r="M10" s="24" t="s">
        <v>99</v>
      </c>
      <c r="N10" s="24" t="s">
        <v>99</v>
      </c>
      <c r="O10" s="24" t="s">
        <v>99</v>
      </c>
      <c r="P10" s="24" t="s">
        <v>99</v>
      </c>
      <c r="Q10" s="24"/>
      <c r="R10" s="24"/>
      <c r="S10" s="24"/>
      <c r="T10" s="24"/>
      <c r="U10" s="25">
        <f>COUNTIF(D10:P10,"p")</f>
        <v>1</v>
      </c>
      <c r="V10" s="15"/>
    </row>
    <row r="11" spans="1:22">
      <c r="A11" s="22">
        <v>2</v>
      </c>
      <c r="B11" s="22" t="s">
        <v>100</v>
      </c>
      <c r="C11" s="23" t="s">
        <v>101</v>
      </c>
      <c r="D11" s="24" t="s">
        <v>23</v>
      </c>
      <c r="E11" s="24" t="s">
        <v>24</v>
      </c>
      <c r="F11" s="24" t="s">
        <v>24</v>
      </c>
      <c r="G11" s="24" t="s">
        <v>24</v>
      </c>
      <c r="H11" s="24" t="s">
        <v>24</v>
      </c>
      <c r="I11" s="24" t="s">
        <v>24</v>
      </c>
      <c r="J11" s="24" t="s">
        <v>24</v>
      </c>
      <c r="K11" s="39"/>
      <c r="L11" s="39"/>
      <c r="M11" s="24" t="s">
        <v>23</v>
      </c>
      <c r="N11" s="24" t="s">
        <v>99</v>
      </c>
      <c r="O11" s="24" t="s">
        <v>99</v>
      </c>
      <c r="P11" s="24" t="s">
        <v>99</v>
      </c>
      <c r="Q11" s="24"/>
      <c r="R11" s="24"/>
      <c r="S11" s="24"/>
      <c r="T11" s="24"/>
      <c r="U11" s="25">
        <f t="shared" ref="U11:U17" si="0">COUNTIF(D11:P11,"p")</f>
        <v>8</v>
      </c>
      <c r="V11" s="15"/>
    </row>
    <row r="12" ht="19" customHeight="1" spans="1:22">
      <c r="A12" s="22">
        <v>3</v>
      </c>
      <c r="B12" s="22" t="s">
        <v>102</v>
      </c>
      <c r="C12" s="23" t="s">
        <v>103</v>
      </c>
      <c r="D12" s="24" t="s">
        <v>23</v>
      </c>
      <c r="E12" s="24" t="s">
        <v>24</v>
      </c>
      <c r="F12" s="24" t="s">
        <v>24</v>
      </c>
      <c r="G12" s="24" t="s">
        <v>24</v>
      </c>
      <c r="H12" s="24" t="s">
        <v>24</v>
      </c>
      <c r="I12" s="24" t="s">
        <v>24</v>
      </c>
      <c r="J12" s="24" t="s">
        <v>24</v>
      </c>
      <c r="K12" s="39"/>
      <c r="L12" s="39"/>
      <c r="M12" s="24" t="s">
        <v>23</v>
      </c>
      <c r="N12" s="24" t="s">
        <v>23</v>
      </c>
      <c r="O12" s="24" t="s">
        <v>24</v>
      </c>
      <c r="P12" s="24" t="s">
        <v>24</v>
      </c>
      <c r="Q12" s="24"/>
      <c r="R12" s="24"/>
      <c r="S12" s="24"/>
      <c r="T12" s="24"/>
      <c r="U12" s="25">
        <f t="shared" si="0"/>
        <v>11</v>
      </c>
      <c r="V12" s="15"/>
    </row>
    <row r="13" spans="1:22">
      <c r="A13" s="22">
        <v>4</v>
      </c>
      <c r="B13" s="22" t="s">
        <v>104</v>
      </c>
      <c r="C13" s="23" t="s">
        <v>105</v>
      </c>
      <c r="D13" s="24" t="s">
        <v>23</v>
      </c>
      <c r="E13" s="24" t="s">
        <v>24</v>
      </c>
      <c r="F13" s="24" t="s">
        <v>99</v>
      </c>
      <c r="G13" s="24" t="s">
        <v>24</v>
      </c>
      <c r="H13" s="24" t="s">
        <v>24</v>
      </c>
      <c r="I13" s="24" t="s">
        <v>24</v>
      </c>
      <c r="J13" s="24" t="s">
        <v>24</v>
      </c>
      <c r="K13" s="39"/>
      <c r="L13" s="39"/>
      <c r="M13" s="24" t="s">
        <v>23</v>
      </c>
      <c r="N13" s="24" t="s">
        <v>23</v>
      </c>
      <c r="O13" s="24" t="s">
        <v>24</v>
      </c>
      <c r="P13" s="24" t="s">
        <v>99</v>
      </c>
      <c r="Q13" s="24"/>
      <c r="R13" s="24"/>
      <c r="S13" s="24"/>
      <c r="T13" s="24"/>
      <c r="U13" s="25">
        <f t="shared" si="0"/>
        <v>9</v>
      </c>
      <c r="V13" s="15"/>
    </row>
    <row r="14" spans="1:22">
      <c r="A14" s="22">
        <v>5</v>
      </c>
      <c r="B14" s="22" t="s">
        <v>106</v>
      </c>
      <c r="C14" s="23" t="s">
        <v>107</v>
      </c>
      <c r="D14" s="24" t="s">
        <v>99</v>
      </c>
      <c r="E14" s="24" t="s">
        <v>99</v>
      </c>
      <c r="F14" s="24" t="s">
        <v>99</v>
      </c>
      <c r="G14" s="24" t="s">
        <v>24</v>
      </c>
      <c r="H14" s="24" t="s">
        <v>24</v>
      </c>
      <c r="I14" s="24" t="s">
        <v>24</v>
      </c>
      <c r="J14" s="24" t="s">
        <v>99</v>
      </c>
      <c r="K14" s="39"/>
      <c r="L14" s="39"/>
      <c r="M14" s="24" t="s">
        <v>23</v>
      </c>
      <c r="N14" s="24" t="s">
        <v>23</v>
      </c>
      <c r="O14" s="24" t="s">
        <v>99</v>
      </c>
      <c r="P14" s="24" t="s">
        <v>24</v>
      </c>
      <c r="Q14" s="24"/>
      <c r="R14" s="24"/>
      <c r="S14" s="24"/>
      <c r="T14" s="24"/>
      <c r="U14" s="25">
        <f t="shared" si="0"/>
        <v>6</v>
      </c>
      <c r="V14" s="15"/>
    </row>
    <row r="15" spans="1:22">
      <c r="A15" s="22">
        <v>6</v>
      </c>
      <c r="B15" s="22" t="s">
        <v>108</v>
      </c>
      <c r="C15" s="23" t="s">
        <v>109</v>
      </c>
      <c r="D15" s="24" t="s">
        <v>23</v>
      </c>
      <c r="E15" s="24" t="s">
        <v>24</v>
      </c>
      <c r="F15" s="24" t="s">
        <v>24</v>
      </c>
      <c r="G15" s="24" t="s">
        <v>24</v>
      </c>
      <c r="H15" s="24" t="s">
        <v>24</v>
      </c>
      <c r="I15" s="24" t="s">
        <v>24</v>
      </c>
      <c r="J15" s="24" t="s">
        <v>24</v>
      </c>
      <c r="K15" s="39"/>
      <c r="L15" s="39"/>
      <c r="M15" s="24" t="s">
        <v>23</v>
      </c>
      <c r="N15" s="24" t="s">
        <v>23</v>
      </c>
      <c r="O15" s="24" t="s">
        <v>24</v>
      </c>
      <c r="P15" s="24" t="s">
        <v>24</v>
      </c>
      <c r="Q15" s="24"/>
      <c r="R15" s="24"/>
      <c r="S15" s="24"/>
      <c r="T15" s="24"/>
      <c r="U15" s="25">
        <f t="shared" si="0"/>
        <v>11</v>
      </c>
      <c r="V15" s="15"/>
    </row>
    <row r="16" spans="1:22">
      <c r="A16" s="22">
        <v>7</v>
      </c>
      <c r="B16" s="22" t="s">
        <v>110</v>
      </c>
      <c r="C16" s="23" t="s">
        <v>111</v>
      </c>
      <c r="D16" s="24" t="s">
        <v>99</v>
      </c>
      <c r="E16" s="24" t="s">
        <v>99</v>
      </c>
      <c r="F16" s="24" t="s">
        <v>99</v>
      </c>
      <c r="G16" s="24" t="s">
        <v>24</v>
      </c>
      <c r="H16" s="24" t="s">
        <v>99</v>
      </c>
      <c r="I16" s="24" t="s">
        <v>24</v>
      </c>
      <c r="J16" s="24" t="s">
        <v>99</v>
      </c>
      <c r="K16" s="39"/>
      <c r="L16" s="39"/>
      <c r="M16" s="24" t="s">
        <v>23</v>
      </c>
      <c r="N16" s="24" t="s">
        <v>23</v>
      </c>
      <c r="O16" s="24" t="s">
        <v>99</v>
      </c>
      <c r="P16" s="24" t="s">
        <v>24</v>
      </c>
      <c r="Q16" s="24"/>
      <c r="R16" s="24"/>
      <c r="S16" s="24"/>
      <c r="T16" s="24"/>
      <c r="U16" s="25">
        <f t="shared" si="0"/>
        <v>5</v>
      </c>
      <c r="V16" s="15"/>
    </row>
    <row r="17" spans="1:22">
      <c r="A17" s="22">
        <v>8</v>
      </c>
      <c r="B17" s="22" t="s">
        <v>112</v>
      </c>
      <c r="C17" s="23" t="s">
        <v>113</v>
      </c>
      <c r="D17" s="24" t="s">
        <v>99</v>
      </c>
      <c r="E17" s="24" t="s">
        <v>99</v>
      </c>
      <c r="F17" s="24" t="s">
        <v>99</v>
      </c>
      <c r="G17" s="24" t="s">
        <v>99</v>
      </c>
      <c r="H17" s="24" t="s">
        <v>99</v>
      </c>
      <c r="I17" s="24" t="s">
        <v>99</v>
      </c>
      <c r="J17" s="24" t="s">
        <v>99</v>
      </c>
      <c r="K17" s="39"/>
      <c r="L17" s="39"/>
      <c r="M17" s="24" t="s">
        <v>99</v>
      </c>
      <c r="N17" s="24" t="s">
        <v>99</v>
      </c>
      <c r="O17" s="24" t="s">
        <v>24</v>
      </c>
      <c r="P17" s="24" t="s">
        <v>24</v>
      </c>
      <c r="Q17" s="24"/>
      <c r="R17" s="24"/>
      <c r="S17" s="24"/>
      <c r="T17" s="24"/>
      <c r="U17" s="25">
        <f t="shared" si="0"/>
        <v>2</v>
      </c>
      <c r="V17" s="15"/>
    </row>
    <row r="18" spans="1:22">
      <c r="A18" s="22"/>
      <c r="B18" s="22"/>
      <c r="C18" s="23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5"/>
      <c r="V18" s="15"/>
    </row>
    <row r="19" spans="1:22">
      <c r="A19" s="22"/>
      <c r="B19" s="22"/>
      <c r="C19" s="23"/>
      <c r="D19" s="25">
        <f>COUNTIF('1807C1'!D10:D17,"p")</f>
        <v>4</v>
      </c>
      <c r="E19" s="25">
        <f>COUNTIF('1807C1'!E10:E17,"P")</f>
        <v>4</v>
      </c>
      <c r="F19" s="25">
        <f>COUNTIF('1807C1'!F10:F17,"P")</f>
        <v>3</v>
      </c>
      <c r="G19" s="25">
        <f>COUNTIF('1807C1'!G10:G17,"P")</f>
        <v>7</v>
      </c>
      <c r="H19" s="25">
        <f>COUNTIF('1807C1'!H10:H17,"P")</f>
        <v>5</v>
      </c>
      <c r="I19" s="25">
        <f>COUNTIF('1807C1'!I10:I17,"P")</f>
        <v>6</v>
      </c>
      <c r="J19" s="25">
        <f>COUNTIF('1807C1'!J10:J17,"P")</f>
        <v>4</v>
      </c>
      <c r="K19" s="25">
        <f>COUNTIF('1807C1'!K10:K17,"P")</f>
        <v>0</v>
      </c>
      <c r="L19" s="25">
        <f>COUNTIF('1807C1'!L10:L17,"P")</f>
        <v>0</v>
      </c>
      <c r="M19" s="25">
        <f>COUNTIF('1807C1'!M10:M17,"P")</f>
        <v>6</v>
      </c>
      <c r="N19" s="25">
        <f>COUNTIF('1807C1'!N10:N17,"P")</f>
        <v>5</v>
      </c>
      <c r="O19" s="25">
        <f>COUNTIF('1807C1'!O10:O17,"P")</f>
        <v>4</v>
      </c>
      <c r="P19" s="25">
        <f>COUNTIF('1807C1'!P10:P17,"P")</f>
        <v>5</v>
      </c>
      <c r="Q19" s="24"/>
      <c r="R19" s="24"/>
      <c r="S19" s="24"/>
      <c r="T19" s="24"/>
      <c r="U19" s="24"/>
      <c r="V19" s="15"/>
    </row>
    <row r="20" spans="1:22">
      <c r="A20" s="22"/>
      <c r="B20" s="22"/>
      <c r="C20" s="23"/>
      <c r="D20" s="53"/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15"/>
    </row>
    <row r="21" spans="1:22">
      <c r="A21" s="46"/>
      <c r="B21" s="28" t="s">
        <v>71</v>
      </c>
      <c r="C21" s="29"/>
      <c r="D21" s="24" t="s">
        <v>114</v>
      </c>
      <c r="E21" s="24" t="s">
        <v>114</v>
      </c>
      <c r="F21" s="24" t="s">
        <v>115</v>
      </c>
      <c r="G21" s="24" t="s">
        <v>115</v>
      </c>
      <c r="H21" s="24" t="s">
        <v>115</v>
      </c>
      <c r="I21" s="24" t="s">
        <v>115</v>
      </c>
      <c r="J21" s="24" t="s">
        <v>115</v>
      </c>
      <c r="K21" s="24" t="s">
        <v>115</v>
      </c>
      <c r="L21" s="24" t="s">
        <v>115</v>
      </c>
      <c r="M21" s="24" t="s">
        <v>115</v>
      </c>
      <c r="N21" s="24" t="s">
        <v>115</v>
      </c>
      <c r="O21" s="24" t="s">
        <v>115</v>
      </c>
      <c r="P21" s="24" t="s">
        <v>115</v>
      </c>
      <c r="Q21" s="54"/>
      <c r="R21" s="54"/>
      <c r="S21" s="54"/>
      <c r="T21" s="54"/>
      <c r="U21" s="53"/>
      <c r="V21" s="15"/>
    </row>
    <row r="22" spans="1:22">
      <c r="A22" s="46"/>
      <c r="B22" s="47" t="s">
        <v>73</v>
      </c>
      <c r="C22" s="47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54"/>
      <c r="R22" s="54"/>
      <c r="S22" s="54"/>
      <c r="T22" s="54"/>
      <c r="U22" s="53"/>
      <c r="V22" s="15"/>
    </row>
    <row r="23" spans="1:22">
      <c r="A23" s="46"/>
      <c r="B23" s="15"/>
      <c r="C23" s="49" t="s">
        <v>74</v>
      </c>
      <c r="D23" s="24">
        <v>17</v>
      </c>
      <c r="E23" s="24">
        <v>18</v>
      </c>
      <c r="F23" s="24">
        <v>1</v>
      </c>
      <c r="G23" s="24">
        <v>1</v>
      </c>
      <c r="H23" s="24">
        <v>2</v>
      </c>
      <c r="I23" s="24" t="s">
        <v>116</v>
      </c>
      <c r="J23" s="24" t="s">
        <v>117</v>
      </c>
      <c r="K23" s="40"/>
      <c r="L23" s="40"/>
      <c r="M23" s="24" t="s">
        <v>118</v>
      </c>
      <c r="N23" s="24">
        <v>8</v>
      </c>
      <c r="O23" s="24" t="s">
        <v>119</v>
      </c>
      <c r="P23" s="24" t="s">
        <v>120</v>
      </c>
      <c r="Q23" s="54"/>
      <c r="R23" s="54"/>
      <c r="S23" s="54"/>
      <c r="T23" s="54"/>
      <c r="U23" s="53"/>
      <c r="V23" s="15"/>
    </row>
    <row r="24" spans="1:22">
      <c r="A24" s="46"/>
      <c r="B24" s="15"/>
      <c r="C24" s="49" t="s">
        <v>76</v>
      </c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54"/>
      <c r="R24" s="54"/>
      <c r="S24" s="54"/>
      <c r="T24" s="54"/>
      <c r="U24" s="53"/>
      <c r="V24" s="15"/>
    </row>
    <row r="25" spans="1:22">
      <c r="A25" s="15"/>
      <c r="B25" s="47" t="s">
        <v>77</v>
      </c>
      <c r="C25" s="47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54"/>
      <c r="R25" s="54"/>
      <c r="S25" s="54"/>
      <c r="T25" s="54"/>
      <c r="U25" s="53"/>
      <c r="V25" s="15"/>
    </row>
    <row r="26" spans="1:22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</row>
    <row r="27" spans="1:22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</row>
    <row r="28" spans="1:22">
      <c r="A28" s="15"/>
      <c r="B28" s="15"/>
      <c r="C28" s="15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15"/>
    </row>
  </sheetData>
  <mergeCells count="12">
    <mergeCell ref="Q3:U3"/>
    <mergeCell ref="A4:B4"/>
    <mergeCell ref="Q4:U4"/>
    <mergeCell ref="O5:Q5"/>
    <mergeCell ref="R5:U5"/>
    <mergeCell ref="R7:S7"/>
    <mergeCell ref="T7:U7"/>
    <mergeCell ref="F8:N8"/>
    <mergeCell ref="R8:U8"/>
    <mergeCell ref="B21:C21"/>
    <mergeCell ref="B22:C22"/>
    <mergeCell ref="B25:C25"/>
  </mergeCells>
  <conditionalFormatting sqref="D9:O9">
    <cfRule type="expression" dxfId="0" priority="4">
      <formula>WEEKDAY(D$8,1)=1</formula>
    </cfRule>
  </conditionalFormatting>
  <conditionalFormatting sqref="P9">
    <cfRule type="expression" dxfId="0" priority="5">
      <formula>WEEKDAY(P$8,1)=1</formula>
    </cfRule>
  </conditionalFormatting>
  <conditionalFormatting sqref="Q9">
    <cfRule type="expression" dxfId="0" priority="6">
      <formula>WEEKDAY(Q$8,1)=1</formula>
    </cfRule>
  </conditionalFormatting>
  <conditionalFormatting sqref="R9">
    <cfRule type="expression" dxfId="0" priority="7">
      <formula>WEEKDAY(R$7,1)=1</formula>
    </cfRule>
  </conditionalFormatting>
  <conditionalFormatting sqref="S9">
    <cfRule type="expression" dxfId="0" priority="8">
      <formula>WEEKDAY(S$8,1)=1</formula>
    </cfRule>
  </conditionalFormatting>
  <conditionalFormatting sqref="T9:U9">
    <cfRule type="expression" dxfId="0" priority="9">
      <formula>WEEKDAY(T$8,1)=1</formula>
    </cfRule>
  </conditionalFormatting>
  <conditionalFormatting sqref="D13">
    <cfRule type="containsText" dxfId="1" priority="3" operator="between" text="AB">
      <formula>NOT(ISERROR(SEARCH("AB",D13)))</formula>
    </cfRule>
  </conditionalFormatting>
  <conditionalFormatting sqref="D10:P18">
    <cfRule type="containsText" dxfId="1" priority="2" operator="between" text="AB">
      <formula>NOT(ISERROR(SEARCH("AB",D10)))</formula>
    </cfRule>
  </conditionalFormatting>
  <conditionalFormatting sqref="D19:P20">
    <cfRule type="containsText" dxfId="1" priority="1" operator="between" text="AB">
      <formula>NOT(ISERROR(SEARCH("AB",D19)))</formula>
    </cfRule>
  </conditionalFormatting>
  <dataValidations count="1">
    <dataValidation type="list" allowBlank="1" showInputMessage="1" showErrorMessage="1" sqref="C5">
      <formula1>"MWF(9-11),MWF(11-1),MWF(1-3),MWF(3-5),MWF(5-7),MWF(7-9),TTS(9-11),TTS(11-1),TTS(1-3),TTS(3-5),TTS(5-7),TTS(7-9)"</formula1>
    </dataValidation>
  </dataValidations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28"/>
  <sheetViews>
    <sheetView zoomScale="76" zoomScaleNormal="76" workbookViewId="0">
      <selection activeCell="R20" sqref="R20"/>
    </sheetView>
  </sheetViews>
  <sheetFormatPr defaultColWidth="9.14285714285714" defaultRowHeight="15"/>
  <cols>
    <col min="2" max="2" width="16.8380952380952" customWidth="1"/>
    <col min="3" max="3" width="28.0666666666667" customWidth="1"/>
  </cols>
  <sheetData>
    <row r="1" spans="1:2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>
      <c r="A2" s="32" t="s">
        <v>0</v>
      </c>
      <c r="B2" s="32"/>
      <c r="C2" s="3" t="s">
        <v>121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32" t="s">
        <v>1</v>
      </c>
      <c r="P2" s="33" t="s">
        <v>79</v>
      </c>
      <c r="Q2" s="33"/>
      <c r="R2" s="33"/>
      <c r="S2" s="33"/>
      <c r="T2" s="33"/>
      <c r="U2" s="33"/>
    </row>
    <row r="3" spans="1:21">
      <c r="A3" s="2" t="s">
        <v>3</v>
      </c>
      <c r="B3" s="2"/>
      <c r="C3" s="3" t="s">
        <v>122</v>
      </c>
      <c r="D3" s="4"/>
      <c r="E3" s="4"/>
      <c r="F3" s="5"/>
      <c r="G3" s="5"/>
      <c r="H3" s="4"/>
      <c r="I3" s="4"/>
      <c r="J3" s="5"/>
      <c r="K3" s="4"/>
      <c r="L3" s="4"/>
      <c r="M3" s="4"/>
      <c r="N3" s="4"/>
      <c r="O3" s="2" t="s">
        <v>5</v>
      </c>
      <c r="P3" s="34" t="s">
        <v>123</v>
      </c>
      <c r="Q3" s="34"/>
      <c r="R3" s="34"/>
      <c r="S3" s="34"/>
      <c r="T3" s="34"/>
      <c r="U3" s="34"/>
    </row>
    <row r="4" spans="1:21">
      <c r="A4" s="6" t="s">
        <v>7</v>
      </c>
      <c r="B4" s="7"/>
      <c r="C4" s="8" t="s">
        <v>124</v>
      </c>
      <c r="D4" s="9"/>
      <c r="E4" s="10"/>
      <c r="F4" s="5"/>
      <c r="G4" s="5"/>
      <c r="H4" s="4"/>
      <c r="I4" s="4"/>
      <c r="J4" s="5"/>
      <c r="K4" s="4"/>
      <c r="L4" s="4"/>
      <c r="M4" s="4"/>
      <c r="N4" s="4"/>
      <c r="O4" s="6" t="s">
        <v>9</v>
      </c>
      <c r="P4" s="6"/>
      <c r="Q4" s="6"/>
      <c r="R4" s="34" t="s">
        <v>125</v>
      </c>
      <c r="S4" s="34"/>
      <c r="T4" s="34"/>
      <c r="U4" s="34"/>
    </row>
    <row r="5" spans="1:21">
      <c r="A5" s="11" t="s">
        <v>11</v>
      </c>
      <c r="B5" s="11"/>
      <c r="C5" s="12" t="s">
        <v>83</v>
      </c>
      <c r="D5" s="13"/>
      <c r="E5" s="4"/>
      <c r="F5" s="5"/>
      <c r="G5" s="4"/>
      <c r="H5" s="4"/>
      <c r="I5" s="4"/>
      <c r="J5" s="35"/>
      <c r="K5" s="35"/>
      <c r="L5" s="35"/>
      <c r="M5" s="35"/>
      <c r="N5" s="4"/>
      <c r="O5" s="36"/>
      <c r="P5" s="36"/>
      <c r="Q5" s="36"/>
      <c r="R5" s="34"/>
      <c r="S5" s="34"/>
      <c r="T5" s="34"/>
      <c r="U5" s="34"/>
    </row>
    <row r="6" spans="1:21">
      <c r="A6" s="4"/>
      <c r="B6" s="4"/>
      <c r="C6" s="14"/>
      <c r="D6" s="13"/>
      <c r="E6" s="4"/>
      <c r="F6" s="5"/>
      <c r="G6" s="4"/>
      <c r="H6" s="4"/>
      <c r="I6" s="4"/>
      <c r="J6" s="35"/>
      <c r="K6" s="35"/>
      <c r="L6" s="35"/>
      <c r="M6" s="35"/>
      <c r="N6" s="4"/>
      <c r="O6" s="9"/>
      <c r="P6" s="9"/>
      <c r="Q6" s="9"/>
      <c r="R6" s="41" t="s">
        <v>13</v>
      </c>
      <c r="S6" s="42"/>
      <c r="T6" s="41" t="s">
        <v>14</v>
      </c>
      <c r="U6" s="42"/>
    </row>
    <row r="7" ht="18.75" spans="1:21">
      <c r="A7" s="1"/>
      <c r="B7" s="16"/>
      <c r="C7" s="16"/>
      <c r="D7" s="16"/>
      <c r="E7" s="16"/>
      <c r="F7" s="17" t="s">
        <v>15</v>
      </c>
      <c r="G7" s="17"/>
      <c r="H7" s="17"/>
      <c r="I7" s="17"/>
      <c r="J7" s="17"/>
      <c r="K7" s="17"/>
      <c r="L7" s="17"/>
      <c r="M7" s="17"/>
      <c r="N7" s="17"/>
      <c r="O7" s="1"/>
      <c r="P7" s="1"/>
      <c r="Q7" s="1"/>
      <c r="R7" s="41" t="s">
        <v>16</v>
      </c>
      <c r="S7" s="43"/>
      <c r="T7" s="43"/>
      <c r="U7" s="42"/>
    </row>
    <row r="8" spans="1:21">
      <c r="A8" s="18" t="s">
        <v>17</v>
      </c>
      <c r="B8" s="18" t="s">
        <v>18</v>
      </c>
      <c r="C8" s="18" t="s">
        <v>19</v>
      </c>
      <c r="D8" s="20" t="s">
        <v>84</v>
      </c>
      <c r="E8" s="20" t="s">
        <v>85</v>
      </c>
      <c r="F8" s="20" t="s">
        <v>86</v>
      </c>
      <c r="G8" s="20" t="s">
        <v>87</v>
      </c>
      <c r="H8" s="20" t="s">
        <v>88</v>
      </c>
      <c r="I8" s="20" t="s">
        <v>89</v>
      </c>
      <c r="J8" s="20" t="s">
        <v>90</v>
      </c>
      <c r="K8" s="20" t="s">
        <v>91</v>
      </c>
      <c r="L8" s="20" t="s">
        <v>92</v>
      </c>
      <c r="M8" s="20" t="s">
        <v>93</v>
      </c>
      <c r="N8" s="50" t="s">
        <v>94</v>
      </c>
      <c r="O8" s="20" t="s">
        <v>95</v>
      </c>
      <c r="P8" s="20" t="s">
        <v>96</v>
      </c>
      <c r="Q8" s="20"/>
      <c r="R8" s="20"/>
      <c r="S8" s="20"/>
      <c r="T8" s="20"/>
      <c r="U8" s="20" t="s">
        <v>20</v>
      </c>
    </row>
    <row r="9" spans="1:21">
      <c r="A9" s="22">
        <v>1</v>
      </c>
      <c r="B9" s="22" t="s">
        <v>126</v>
      </c>
      <c r="C9" s="23" t="s">
        <v>127</v>
      </c>
      <c r="D9" s="24" t="s">
        <v>99</v>
      </c>
      <c r="E9" s="24" t="s">
        <v>99</v>
      </c>
      <c r="F9" s="24" t="s">
        <v>99</v>
      </c>
      <c r="G9" s="24" t="s">
        <v>99</v>
      </c>
      <c r="H9" s="24" t="s">
        <v>99</v>
      </c>
      <c r="I9" s="24" t="s">
        <v>99</v>
      </c>
      <c r="J9" s="24" t="s">
        <v>99</v>
      </c>
      <c r="K9" s="39"/>
      <c r="L9" s="39"/>
      <c r="M9" s="39"/>
      <c r="N9" s="24" t="s">
        <v>24</v>
      </c>
      <c r="O9" s="24" t="s">
        <v>99</v>
      </c>
      <c r="P9" s="24" t="s">
        <v>99</v>
      </c>
      <c r="Q9" s="24"/>
      <c r="R9" s="24"/>
      <c r="S9" s="24"/>
      <c r="T9" s="48"/>
      <c r="U9" s="52">
        <f>COUNTIF(D9:P9,"p")</f>
        <v>1</v>
      </c>
    </row>
    <row r="10" customHeight="1" spans="1:21">
      <c r="A10" s="22">
        <v>2</v>
      </c>
      <c r="B10" s="22" t="s">
        <v>128</v>
      </c>
      <c r="C10" s="23" t="s">
        <v>129</v>
      </c>
      <c r="D10" s="24" t="s">
        <v>99</v>
      </c>
      <c r="E10" s="24" t="s">
        <v>99</v>
      </c>
      <c r="F10" s="24" t="s">
        <v>99</v>
      </c>
      <c r="G10" s="24" t="s">
        <v>99</v>
      </c>
      <c r="H10" s="24" t="s">
        <v>99</v>
      </c>
      <c r="I10" s="24" t="s">
        <v>99</v>
      </c>
      <c r="J10" s="24" t="s">
        <v>99</v>
      </c>
      <c r="K10" s="39"/>
      <c r="L10" s="39"/>
      <c r="M10" s="39"/>
      <c r="N10" s="24" t="s">
        <v>24</v>
      </c>
      <c r="O10" s="24" t="s">
        <v>24</v>
      </c>
      <c r="P10" s="24" t="s">
        <v>24</v>
      </c>
      <c r="Q10" s="24"/>
      <c r="R10" s="24"/>
      <c r="S10" s="24"/>
      <c r="T10" s="48"/>
      <c r="U10" s="52">
        <f t="shared" ref="U10:U19" si="0">COUNTIF(D10:P10,"p")</f>
        <v>3</v>
      </c>
    </row>
    <row r="11" spans="1:21">
      <c r="A11" s="22">
        <v>3</v>
      </c>
      <c r="B11" s="22" t="s">
        <v>130</v>
      </c>
      <c r="C11" s="23" t="s">
        <v>131</v>
      </c>
      <c r="D11" s="24" t="s">
        <v>99</v>
      </c>
      <c r="E11" s="24" t="s">
        <v>99</v>
      </c>
      <c r="F11" s="24" t="s">
        <v>99</v>
      </c>
      <c r="G11" s="24" t="s">
        <v>99</v>
      </c>
      <c r="H11" s="24" t="s">
        <v>99</v>
      </c>
      <c r="I11" s="24" t="s">
        <v>24</v>
      </c>
      <c r="J11" s="24" t="s">
        <v>24</v>
      </c>
      <c r="K11" s="39"/>
      <c r="L11" s="39"/>
      <c r="M11" s="39"/>
      <c r="N11" s="24" t="s">
        <v>24</v>
      </c>
      <c r="O11" s="24" t="s">
        <v>99</v>
      </c>
      <c r="P11" s="24" t="s">
        <v>24</v>
      </c>
      <c r="Q11" s="24"/>
      <c r="R11" s="24"/>
      <c r="S11" s="24"/>
      <c r="T11" s="48"/>
      <c r="U11" s="52">
        <f t="shared" si="0"/>
        <v>4</v>
      </c>
    </row>
    <row r="12" spans="1:21">
      <c r="A12" s="22">
        <v>4</v>
      </c>
      <c r="B12" s="22" t="s">
        <v>132</v>
      </c>
      <c r="C12" s="23" t="s">
        <v>133</v>
      </c>
      <c r="D12" s="24" t="s">
        <v>24</v>
      </c>
      <c r="E12" s="24" t="s">
        <v>99</v>
      </c>
      <c r="F12" s="24" t="s">
        <v>99</v>
      </c>
      <c r="G12" s="24" t="s">
        <v>99</v>
      </c>
      <c r="H12" s="24" t="s">
        <v>24</v>
      </c>
      <c r="I12" s="24" t="s">
        <v>24</v>
      </c>
      <c r="J12" s="24" t="s">
        <v>24</v>
      </c>
      <c r="K12" s="39"/>
      <c r="L12" s="39"/>
      <c r="M12" s="39"/>
      <c r="N12" s="24" t="s">
        <v>24</v>
      </c>
      <c r="O12" s="24" t="s">
        <v>99</v>
      </c>
      <c r="P12" s="24" t="s">
        <v>24</v>
      </c>
      <c r="Q12" s="24"/>
      <c r="R12" s="24"/>
      <c r="S12" s="24"/>
      <c r="T12" s="48"/>
      <c r="U12" s="52">
        <f t="shared" si="0"/>
        <v>6</v>
      </c>
    </row>
    <row r="13" spans="1:21">
      <c r="A13" s="22">
        <v>5</v>
      </c>
      <c r="B13" s="22" t="s">
        <v>134</v>
      </c>
      <c r="C13" s="23" t="s">
        <v>135</v>
      </c>
      <c r="D13" s="24" t="s">
        <v>24</v>
      </c>
      <c r="E13" s="24" t="s">
        <v>99</v>
      </c>
      <c r="F13" s="24" t="s">
        <v>99</v>
      </c>
      <c r="G13" s="24" t="s">
        <v>23</v>
      </c>
      <c r="H13" s="24" t="s">
        <v>24</v>
      </c>
      <c r="I13" s="24" t="s">
        <v>24</v>
      </c>
      <c r="J13" s="24" t="s">
        <v>99</v>
      </c>
      <c r="K13" s="39"/>
      <c r="L13" s="39"/>
      <c r="M13" s="39"/>
      <c r="N13" s="24" t="s">
        <v>24</v>
      </c>
      <c r="O13" s="24" t="s">
        <v>24</v>
      </c>
      <c r="P13" s="24" t="s">
        <v>24</v>
      </c>
      <c r="Q13" s="24"/>
      <c r="R13" s="24"/>
      <c r="S13" s="24"/>
      <c r="T13" s="48"/>
      <c r="U13" s="52">
        <f t="shared" si="0"/>
        <v>7</v>
      </c>
    </row>
    <row r="14" ht="14" customHeight="1" spans="1:21">
      <c r="A14" s="22">
        <v>6</v>
      </c>
      <c r="B14" s="22" t="s">
        <v>136</v>
      </c>
      <c r="C14" s="23" t="s">
        <v>137</v>
      </c>
      <c r="D14" s="24" t="s">
        <v>24</v>
      </c>
      <c r="E14" s="24" t="s">
        <v>23</v>
      </c>
      <c r="F14" s="24" t="s">
        <v>99</v>
      </c>
      <c r="G14" s="24" t="s">
        <v>99</v>
      </c>
      <c r="H14" s="24" t="s">
        <v>24</v>
      </c>
      <c r="I14" s="24" t="s">
        <v>24</v>
      </c>
      <c r="J14" s="24" t="s">
        <v>24</v>
      </c>
      <c r="K14" s="39"/>
      <c r="L14" s="39"/>
      <c r="M14" s="39"/>
      <c r="N14" s="24" t="s">
        <v>24</v>
      </c>
      <c r="O14" s="24" t="s">
        <v>99</v>
      </c>
      <c r="P14" s="24" t="s">
        <v>99</v>
      </c>
      <c r="Q14" s="24"/>
      <c r="R14" s="24"/>
      <c r="S14" s="24"/>
      <c r="T14" s="48"/>
      <c r="U14" s="52">
        <f t="shared" si="0"/>
        <v>6</v>
      </c>
    </row>
    <row r="15" spans="1:21">
      <c r="A15" s="22">
        <v>7</v>
      </c>
      <c r="B15" s="22" t="s">
        <v>138</v>
      </c>
      <c r="C15" s="23" t="s">
        <v>139</v>
      </c>
      <c r="D15" s="24" t="s">
        <v>24</v>
      </c>
      <c r="E15" s="24" t="s">
        <v>99</v>
      </c>
      <c r="F15" s="24" t="s">
        <v>99</v>
      </c>
      <c r="G15" s="24" t="s">
        <v>99</v>
      </c>
      <c r="H15" s="24" t="s">
        <v>24</v>
      </c>
      <c r="I15" s="24" t="s">
        <v>24</v>
      </c>
      <c r="J15" s="24" t="s">
        <v>99</v>
      </c>
      <c r="K15" s="39"/>
      <c r="L15" s="39"/>
      <c r="M15" s="39"/>
      <c r="N15" s="24" t="s">
        <v>24</v>
      </c>
      <c r="O15" s="24" t="s">
        <v>99</v>
      </c>
      <c r="P15" s="24" t="s">
        <v>99</v>
      </c>
      <c r="Q15" s="24"/>
      <c r="R15" s="24"/>
      <c r="S15" s="24"/>
      <c r="T15" s="48"/>
      <c r="U15" s="52">
        <f t="shared" si="0"/>
        <v>4</v>
      </c>
    </row>
    <row r="16" spans="1:21">
      <c r="A16" s="22">
        <v>8</v>
      </c>
      <c r="B16" s="22" t="s">
        <v>140</v>
      </c>
      <c r="C16" s="23" t="s">
        <v>141</v>
      </c>
      <c r="D16" s="24" t="s">
        <v>99</v>
      </c>
      <c r="E16" s="24" t="s">
        <v>99</v>
      </c>
      <c r="F16" s="24" t="s">
        <v>99</v>
      </c>
      <c r="G16" s="24" t="s">
        <v>99</v>
      </c>
      <c r="H16" s="24" t="s">
        <v>99</v>
      </c>
      <c r="I16" s="24" t="s">
        <v>99</v>
      </c>
      <c r="J16" s="24" t="s">
        <v>99</v>
      </c>
      <c r="K16" s="39"/>
      <c r="L16" s="39"/>
      <c r="M16" s="39"/>
      <c r="N16" s="24" t="s">
        <v>24</v>
      </c>
      <c r="O16" s="24" t="s">
        <v>99</v>
      </c>
      <c r="P16" s="24" t="s">
        <v>24</v>
      </c>
      <c r="Q16" s="24"/>
      <c r="R16" s="24"/>
      <c r="S16" s="24"/>
      <c r="T16" s="48"/>
      <c r="U16" s="52">
        <f t="shared" si="0"/>
        <v>2</v>
      </c>
    </row>
    <row r="17" spans="1:21">
      <c r="A17" s="22">
        <v>9</v>
      </c>
      <c r="B17" s="22" t="s">
        <v>142</v>
      </c>
      <c r="C17" s="23" t="s">
        <v>143</v>
      </c>
      <c r="D17" s="24" t="s">
        <v>24</v>
      </c>
      <c r="E17" s="24" t="s">
        <v>23</v>
      </c>
      <c r="F17" s="24" t="s">
        <v>24</v>
      </c>
      <c r="G17" s="24" t="s">
        <v>23</v>
      </c>
      <c r="H17" s="24" t="s">
        <v>24</v>
      </c>
      <c r="I17" s="24" t="s">
        <v>24</v>
      </c>
      <c r="J17" s="24" t="s">
        <v>24</v>
      </c>
      <c r="K17" s="39"/>
      <c r="L17" s="39"/>
      <c r="M17" s="39"/>
      <c r="N17" s="24" t="s">
        <v>24</v>
      </c>
      <c r="O17" s="24" t="s">
        <v>24</v>
      </c>
      <c r="P17" s="24" t="s">
        <v>24</v>
      </c>
      <c r="Q17" s="24"/>
      <c r="R17" s="24"/>
      <c r="S17" s="24"/>
      <c r="T17" s="48"/>
      <c r="U17" s="52">
        <f t="shared" si="0"/>
        <v>10</v>
      </c>
    </row>
    <row r="18" spans="1:21">
      <c r="A18" s="22">
        <v>10</v>
      </c>
      <c r="B18" s="22" t="s">
        <v>144</v>
      </c>
      <c r="C18" s="23" t="s">
        <v>145</v>
      </c>
      <c r="D18" s="24" t="s">
        <v>99</v>
      </c>
      <c r="E18" s="24" t="s">
        <v>99</v>
      </c>
      <c r="F18" s="24" t="s">
        <v>99</v>
      </c>
      <c r="G18" s="24" t="s">
        <v>99</v>
      </c>
      <c r="H18" s="24" t="s">
        <v>99</v>
      </c>
      <c r="I18" s="24" t="s">
        <v>99</v>
      </c>
      <c r="J18" s="24" t="s">
        <v>99</v>
      </c>
      <c r="K18" s="39"/>
      <c r="L18" s="39"/>
      <c r="M18" s="39"/>
      <c r="N18" s="24" t="s">
        <v>24</v>
      </c>
      <c r="O18" s="24" t="s">
        <v>99</v>
      </c>
      <c r="P18" s="24" t="s">
        <v>99</v>
      </c>
      <c r="Q18" s="24"/>
      <c r="R18" s="24"/>
      <c r="S18" s="24"/>
      <c r="T18" s="48"/>
      <c r="U18" s="52">
        <f t="shared" si="0"/>
        <v>1</v>
      </c>
    </row>
    <row r="19" spans="1:21">
      <c r="A19" s="22">
        <v>11</v>
      </c>
      <c r="B19" s="22" t="s">
        <v>146</v>
      </c>
      <c r="C19" s="23" t="s">
        <v>147</v>
      </c>
      <c r="D19" s="24" t="s">
        <v>99</v>
      </c>
      <c r="E19" s="24" t="s">
        <v>99</v>
      </c>
      <c r="F19" s="24" t="s">
        <v>99</v>
      </c>
      <c r="G19" s="24" t="s">
        <v>99</v>
      </c>
      <c r="H19" s="24" t="s">
        <v>24</v>
      </c>
      <c r="I19" s="24" t="s">
        <v>24</v>
      </c>
      <c r="J19" s="24" t="s">
        <v>99</v>
      </c>
      <c r="K19" s="39"/>
      <c r="L19" s="39"/>
      <c r="M19" s="39"/>
      <c r="N19" s="24" t="s">
        <v>24</v>
      </c>
      <c r="O19" s="24" t="s">
        <v>99</v>
      </c>
      <c r="P19" s="24" t="s">
        <v>24</v>
      </c>
      <c r="Q19" s="24"/>
      <c r="R19" s="24"/>
      <c r="S19" s="24"/>
      <c r="T19" s="48"/>
      <c r="U19" s="52">
        <f t="shared" si="0"/>
        <v>4</v>
      </c>
    </row>
    <row r="20" spans="1:21">
      <c r="A20" s="22"/>
      <c r="B20" s="22"/>
      <c r="C20" s="23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48"/>
      <c r="U20" s="52"/>
    </row>
    <row r="21" spans="1:21">
      <c r="A21" s="22"/>
      <c r="B21" s="22"/>
      <c r="C21" s="26"/>
      <c r="D21" s="25">
        <f>COUNTIF('1807E1'!D9:D18,"p")</f>
        <v>5</v>
      </c>
      <c r="E21" s="25">
        <f>COUNTIF('1807E1'!E9:E18,"p")</f>
        <v>2</v>
      </c>
      <c r="F21" s="25">
        <f>COUNTIF('1807E1'!F9:F18,"p")</f>
        <v>1</v>
      </c>
      <c r="G21" s="25">
        <f>COUNTIF('1807E1'!G9:G18,"p")</f>
        <v>2</v>
      </c>
      <c r="H21" s="25">
        <f>COUNTIF(H9:H19,"p")</f>
        <v>6</v>
      </c>
      <c r="I21" s="25">
        <f>COUNTIF(I9:I19,"p")</f>
        <v>7</v>
      </c>
      <c r="J21" s="25">
        <f t="shared" ref="J21:P21" si="1">COUNTIF(J9:J19,"p")</f>
        <v>4</v>
      </c>
      <c r="K21" s="25">
        <f t="shared" si="1"/>
        <v>0</v>
      </c>
      <c r="L21" s="25">
        <f t="shared" si="1"/>
        <v>0</v>
      </c>
      <c r="M21" s="25">
        <f t="shared" si="1"/>
        <v>0</v>
      </c>
      <c r="N21" s="25">
        <f t="shared" si="1"/>
        <v>11</v>
      </c>
      <c r="O21" s="25">
        <f t="shared" si="1"/>
        <v>3</v>
      </c>
      <c r="P21" s="25">
        <f t="shared" si="1"/>
        <v>7</v>
      </c>
      <c r="Q21" s="24"/>
      <c r="R21" s="24"/>
      <c r="S21" s="24"/>
      <c r="T21" s="48"/>
      <c r="U21" s="48"/>
    </row>
    <row r="22" spans="1:21">
      <c r="A22" s="22"/>
      <c r="B22" s="23"/>
      <c r="C22" s="23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7"/>
      <c r="U22" s="27"/>
    </row>
    <row r="23" spans="1:21">
      <c r="A23" s="22"/>
      <c r="B23" s="23"/>
      <c r="C23" s="23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7"/>
      <c r="U23" s="27"/>
    </row>
    <row r="24" spans="1:21">
      <c r="A24" s="46"/>
      <c r="B24" s="47" t="s">
        <v>71</v>
      </c>
      <c r="C24" s="47"/>
      <c r="D24" s="24" t="s">
        <v>114</v>
      </c>
      <c r="E24" s="24" t="s">
        <v>114</v>
      </c>
      <c r="F24" s="24" t="s">
        <v>115</v>
      </c>
      <c r="G24" s="24" t="s">
        <v>115</v>
      </c>
      <c r="H24" s="24" t="s">
        <v>115</v>
      </c>
      <c r="I24" s="24" t="s">
        <v>115</v>
      </c>
      <c r="J24" s="24" t="s">
        <v>115</v>
      </c>
      <c r="K24" s="24" t="s">
        <v>115</v>
      </c>
      <c r="L24" s="24" t="s">
        <v>115</v>
      </c>
      <c r="M24" s="24" t="s">
        <v>115</v>
      </c>
      <c r="N24" s="24" t="s">
        <v>115</v>
      </c>
      <c r="O24" s="24" t="s">
        <v>115</v>
      </c>
      <c r="P24" s="24" t="s">
        <v>115</v>
      </c>
      <c r="Q24" s="24"/>
      <c r="R24" s="24"/>
      <c r="S24" s="24"/>
      <c r="T24" s="27"/>
      <c r="U24" s="26"/>
    </row>
    <row r="25" spans="1:21">
      <c r="A25" s="46"/>
      <c r="B25" s="47" t="s">
        <v>73</v>
      </c>
      <c r="C25" s="47"/>
      <c r="D25" s="48"/>
      <c r="E25" s="48"/>
      <c r="F25" s="48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27"/>
      <c r="R25" s="27"/>
      <c r="S25" s="27"/>
      <c r="T25" s="27"/>
      <c r="U25" s="26"/>
    </row>
    <row r="26" spans="1:21">
      <c r="A26" s="46"/>
      <c r="B26" s="15"/>
      <c r="C26" s="49" t="s">
        <v>74</v>
      </c>
      <c r="D26" s="48">
        <v>17</v>
      </c>
      <c r="E26" s="48">
        <v>18</v>
      </c>
      <c r="F26" s="48">
        <v>1</v>
      </c>
      <c r="G26" s="48">
        <v>1</v>
      </c>
      <c r="H26" s="48">
        <v>2</v>
      </c>
      <c r="I26" s="48" t="s">
        <v>116</v>
      </c>
      <c r="J26" s="48" t="s">
        <v>117</v>
      </c>
      <c r="K26" s="51"/>
      <c r="L26" s="51"/>
      <c r="M26" s="51"/>
      <c r="N26" s="48">
        <v>7.8</v>
      </c>
      <c r="O26" s="48" t="s">
        <v>119</v>
      </c>
      <c r="P26" s="48" t="s">
        <v>120</v>
      </c>
      <c r="Q26" s="27"/>
      <c r="R26" s="27"/>
      <c r="S26" s="27"/>
      <c r="T26" s="27"/>
      <c r="U26" s="26"/>
    </row>
    <row r="27" spans="1:21">
      <c r="A27" s="46"/>
      <c r="B27" s="15"/>
      <c r="C27" s="49" t="s">
        <v>76</v>
      </c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27"/>
      <c r="R27" s="27"/>
      <c r="S27" s="27"/>
      <c r="T27" s="27"/>
      <c r="U27" s="26"/>
    </row>
    <row r="28" spans="1:21">
      <c r="A28" s="15"/>
      <c r="B28" s="47" t="s">
        <v>77</v>
      </c>
      <c r="C28" s="47"/>
      <c r="D28" s="26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6"/>
    </row>
  </sheetData>
  <mergeCells count="12">
    <mergeCell ref="P2:U2"/>
    <mergeCell ref="A3:B3"/>
    <mergeCell ref="P3:U3"/>
    <mergeCell ref="O4:P4"/>
    <mergeCell ref="R4:U4"/>
    <mergeCell ref="R6:S6"/>
    <mergeCell ref="T6:U6"/>
    <mergeCell ref="F7:N7"/>
    <mergeCell ref="R7:U7"/>
    <mergeCell ref="B24:C24"/>
    <mergeCell ref="B25:C25"/>
    <mergeCell ref="B28:C28"/>
  </mergeCells>
  <conditionalFormatting sqref="D8:O8">
    <cfRule type="expression" dxfId="0" priority="3">
      <formula>WEEKDAY(D$8,1)=1</formula>
    </cfRule>
  </conditionalFormatting>
  <conditionalFormatting sqref="P8">
    <cfRule type="expression" dxfId="0" priority="4">
      <formula>WEEKDAY(P$8,1)=1</formula>
    </cfRule>
  </conditionalFormatting>
  <conditionalFormatting sqref="Q8">
    <cfRule type="expression" dxfId="0" priority="5">
      <formula>WEEKDAY(Q$8,1)=1</formula>
    </cfRule>
  </conditionalFormatting>
  <conditionalFormatting sqref="R8">
    <cfRule type="expression" dxfId="0" priority="6">
      <formula>WEEKDAY(R$7,1)=1</formula>
    </cfRule>
  </conditionalFormatting>
  <conditionalFormatting sqref="S8">
    <cfRule type="expression" dxfId="0" priority="7">
      <formula>WEEKDAY(S$8,1)=1</formula>
    </cfRule>
  </conditionalFormatting>
  <conditionalFormatting sqref="T8:U8">
    <cfRule type="expression" dxfId="0" priority="8">
      <formula>WEEKDAY(T$8,1)=1</formula>
    </cfRule>
  </conditionalFormatting>
  <conditionalFormatting sqref="D9:S20">
    <cfRule type="containsText" dxfId="1" priority="2" operator="between" text="AB">
      <formula>NOT(ISERROR(SEARCH("AB",D9)))</formula>
    </cfRule>
  </conditionalFormatting>
  <conditionalFormatting sqref="D21:S23 Q24:S24">
    <cfRule type="containsText" dxfId="1" priority="1" operator="between" text="AB">
      <formula>NOT(ISERROR(SEARCH("AB",D21)))</formula>
    </cfRule>
  </conditionalFormatting>
  <dataValidations count="1">
    <dataValidation type="list" allowBlank="1" showInputMessage="1" showErrorMessage="1" sqref="C4">
      <formula1>"MWF(9-11),MWF(11-1),MWF(1-3),MWF(3-5),MWF(5-7),MWF(7-9),TTS(9-11),TTS(11-1),TTS(1-3),TTS(3-5),TTS(5-7),TTS(7-9)"</formula1>
    </dataValidation>
  </dataValidations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32"/>
  <sheetViews>
    <sheetView zoomScale="85" zoomScaleNormal="85" topLeftCell="A8" workbookViewId="0">
      <selection activeCell="S29" sqref="S29"/>
    </sheetView>
  </sheetViews>
  <sheetFormatPr defaultColWidth="9.14285714285714" defaultRowHeight="15"/>
  <cols>
    <col min="2" max="2" width="25.1142857142857" customWidth="1"/>
    <col min="3" max="3" width="28.3333333333333" customWidth="1"/>
  </cols>
  <sheetData>
    <row r="1" spans="1:20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>
      <c r="A2" s="2" t="s">
        <v>148</v>
      </c>
      <c r="B2" s="2"/>
      <c r="C2" s="3" t="s">
        <v>149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32" t="s">
        <v>1</v>
      </c>
      <c r="P2" s="33" t="s">
        <v>150</v>
      </c>
      <c r="Q2" s="33"/>
      <c r="R2" s="33"/>
      <c r="S2" s="33"/>
      <c r="T2" s="33"/>
    </row>
    <row r="3" spans="1:20">
      <c r="A3" s="2" t="s">
        <v>3</v>
      </c>
      <c r="B3" s="2"/>
      <c r="C3" s="3" t="s">
        <v>151</v>
      </c>
      <c r="D3" s="4"/>
      <c r="E3" s="4"/>
      <c r="F3" s="5"/>
      <c r="G3" s="5"/>
      <c r="H3" s="4"/>
      <c r="I3" s="4"/>
      <c r="J3" s="5"/>
      <c r="K3" s="4"/>
      <c r="L3" s="4"/>
      <c r="M3" s="5"/>
      <c r="N3" s="9"/>
      <c r="O3" s="2" t="s">
        <v>5</v>
      </c>
      <c r="P3" s="34" t="s">
        <v>123</v>
      </c>
      <c r="Q3" s="34"/>
      <c r="R3" s="34"/>
      <c r="S3" s="34"/>
      <c r="T3" s="34"/>
    </row>
    <row r="4" spans="1:20">
      <c r="A4" s="6" t="s">
        <v>7</v>
      </c>
      <c r="B4" s="7"/>
      <c r="C4" s="8" t="s">
        <v>152</v>
      </c>
      <c r="D4" s="9"/>
      <c r="E4" s="10"/>
      <c r="F4" s="5"/>
      <c r="G4" s="5"/>
      <c r="H4" s="4"/>
      <c r="I4" s="4"/>
      <c r="J4" s="5"/>
      <c r="K4" s="4"/>
      <c r="L4" s="4"/>
      <c r="M4" s="5"/>
      <c r="N4" s="9"/>
      <c r="O4" s="6" t="s">
        <v>9</v>
      </c>
      <c r="P4" s="6"/>
      <c r="Q4" s="34" t="s">
        <v>153</v>
      </c>
      <c r="R4" s="34"/>
      <c r="S4" s="34"/>
      <c r="T4" s="34"/>
    </row>
    <row r="5" spans="1:20">
      <c r="A5" s="11" t="s">
        <v>11</v>
      </c>
      <c r="B5" s="11"/>
      <c r="C5" s="12" t="s">
        <v>154</v>
      </c>
      <c r="D5" s="13"/>
      <c r="E5" s="4"/>
      <c r="F5" s="5"/>
      <c r="G5" s="4"/>
      <c r="H5" s="4"/>
      <c r="I5" s="4"/>
      <c r="J5" s="35"/>
      <c r="K5" s="35"/>
      <c r="L5" s="4"/>
      <c r="M5" s="4"/>
      <c r="N5" s="9"/>
      <c r="O5" s="36"/>
      <c r="P5" s="36"/>
      <c r="Q5" s="34"/>
      <c r="R5" s="34"/>
      <c r="S5" s="34"/>
      <c r="T5" s="34"/>
    </row>
    <row r="6" spans="1:20">
      <c r="A6" s="4"/>
      <c r="B6" s="4"/>
      <c r="C6" s="14"/>
      <c r="D6" s="13"/>
      <c r="E6" s="4"/>
      <c r="F6" s="5"/>
      <c r="G6" s="4"/>
      <c r="H6" s="4"/>
      <c r="I6" s="4"/>
      <c r="J6" s="35"/>
      <c r="K6" s="35"/>
      <c r="L6" s="4"/>
      <c r="M6" s="4"/>
      <c r="N6" s="9"/>
      <c r="O6" s="9"/>
      <c r="P6" s="37"/>
      <c r="Q6" s="41" t="s">
        <v>13</v>
      </c>
      <c r="R6" s="42"/>
      <c r="S6" s="41" t="s">
        <v>14</v>
      </c>
      <c r="T6" s="42"/>
    </row>
    <row r="7" spans="1:20">
      <c r="A7" s="1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41" t="s">
        <v>16</v>
      </c>
      <c r="R7" s="43"/>
      <c r="S7" s="43"/>
      <c r="T7" s="42"/>
    </row>
    <row r="8" spans="1:20">
      <c r="A8" s="1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</row>
    <row r="9" ht="18.75" spans="1:20">
      <c r="A9" s="1"/>
      <c r="B9" s="16"/>
      <c r="C9" s="16"/>
      <c r="D9" s="16"/>
      <c r="E9" s="16"/>
      <c r="F9" s="17" t="s">
        <v>15</v>
      </c>
      <c r="G9" s="17"/>
      <c r="H9" s="17"/>
      <c r="I9" s="17"/>
      <c r="J9" s="17"/>
      <c r="K9" s="17"/>
      <c r="L9" s="17"/>
      <c r="M9" s="38"/>
      <c r="N9" s="16"/>
      <c r="O9" s="1"/>
      <c r="P9" s="15"/>
      <c r="Q9" s="15"/>
      <c r="R9" s="15"/>
      <c r="S9" s="15"/>
      <c r="T9" s="15"/>
    </row>
    <row r="10" spans="1:20">
      <c r="A10" s="18" t="s">
        <v>17</v>
      </c>
      <c r="B10" s="19" t="s">
        <v>18</v>
      </c>
      <c r="C10" s="18" t="s">
        <v>19</v>
      </c>
      <c r="D10" s="20" t="s">
        <v>155</v>
      </c>
      <c r="E10" s="20" t="s">
        <v>156</v>
      </c>
      <c r="F10" s="20" t="s">
        <v>157</v>
      </c>
      <c r="G10" s="20" t="s">
        <v>158</v>
      </c>
      <c r="H10" s="20" t="s">
        <v>159</v>
      </c>
      <c r="I10" s="20" t="s">
        <v>160</v>
      </c>
      <c r="J10" s="20" t="s">
        <v>161</v>
      </c>
      <c r="K10" s="20" t="s">
        <v>162</v>
      </c>
      <c r="L10" s="20" t="s">
        <v>163</v>
      </c>
      <c r="M10" s="20" t="s">
        <v>164</v>
      </c>
      <c r="N10" s="20" t="s">
        <v>165</v>
      </c>
      <c r="O10" s="20" t="s">
        <v>166</v>
      </c>
      <c r="P10" s="20" t="s">
        <v>167</v>
      </c>
      <c r="Q10" s="20"/>
      <c r="R10" s="20"/>
      <c r="S10" s="20"/>
      <c r="T10" s="20" t="s">
        <v>20</v>
      </c>
    </row>
    <row r="11" spans="1:20">
      <c r="A11" s="21">
        <v>1</v>
      </c>
      <c r="B11" s="22" t="s">
        <v>168</v>
      </c>
      <c r="C11" s="23" t="s">
        <v>169</v>
      </c>
      <c r="D11" s="24" t="s">
        <v>99</v>
      </c>
      <c r="E11" s="24" t="s">
        <v>99</v>
      </c>
      <c r="F11" s="24" t="s">
        <v>24</v>
      </c>
      <c r="G11" s="24" t="s">
        <v>99</v>
      </c>
      <c r="H11" s="24" t="s">
        <v>99</v>
      </c>
      <c r="I11" s="24" t="s">
        <v>99</v>
      </c>
      <c r="J11" s="24" t="s">
        <v>99</v>
      </c>
      <c r="K11" s="39"/>
      <c r="L11" s="24" t="s">
        <v>23</v>
      </c>
      <c r="M11" s="24" t="s">
        <v>99</v>
      </c>
      <c r="N11" s="24" t="s">
        <v>99</v>
      </c>
      <c r="O11" s="24" t="s">
        <v>24</v>
      </c>
      <c r="P11" s="24" t="s">
        <v>99</v>
      </c>
      <c r="Q11" s="24"/>
      <c r="R11" s="24"/>
      <c r="S11" s="24"/>
      <c r="T11" s="25">
        <f>COUNTIF(D11:P11,"p")</f>
        <v>3</v>
      </c>
    </row>
    <row r="12" spans="1:20">
      <c r="A12" s="21">
        <v>2</v>
      </c>
      <c r="B12" s="22" t="s">
        <v>170</v>
      </c>
      <c r="C12" s="23" t="s">
        <v>171</v>
      </c>
      <c r="D12" s="24" t="s">
        <v>99</v>
      </c>
      <c r="E12" s="24" t="s">
        <v>23</v>
      </c>
      <c r="F12" s="24" t="s">
        <v>99</v>
      </c>
      <c r="G12" s="24" t="s">
        <v>99</v>
      </c>
      <c r="H12" s="24" t="s">
        <v>99</v>
      </c>
      <c r="I12" s="24" t="s">
        <v>99</v>
      </c>
      <c r="J12" s="24" t="s">
        <v>99</v>
      </c>
      <c r="K12" s="39"/>
      <c r="L12" s="24" t="s">
        <v>99</v>
      </c>
      <c r="M12" s="24" t="s">
        <v>24</v>
      </c>
      <c r="N12" s="24" t="s">
        <v>99</v>
      </c>
      <c r="O12" s="24" t="s">
        <v>24</v>
      </c>
      <c r="P12" s="24" t="s">
        <v>99</v>
      </c>
      <c r="Q12" s="24"/>
      <c r="R12" s="24"/>
      <c r="S12" s="24"/>
      <c r="T12" s="25">
        <f t="shared" ref="T12:T25" si="0">COUNTIF(D12:P12,"p")</f>
        <v>3</v>
      </c>
    </row>
    <row r="13" spans="1:20">
      <c r="A13" s="21">
        <v>3</v>
      </c>
      <c r="B13" s="22" t="s">
        <v>172</v>
      </c>
      <c r="C13" s="23" t="s">
        <v>173</v>
      </c>
      <c r="D13" s="24" t="s">
        <v>23</v>
      </c>
      <c r="E13" s="24" t="s">
        <v>23</v>
      </c>
      <c r="F13" s="24" t="s">
        <v>99</v>
      </c>
      <c r="G13" s="24" t="s">
        <v>24</v>
      </c>
      <c r="H13" s="24" t="s">
        <v>99</v>
      </c>
      <c r="I13" s="24" t="s">
        <v>99</v>
      </c>
      <c r="J13" s="24" t="s">
        <v>24</v>
      </c>
      <c r="K13" s="39"/>
      <c r="L13" s="24" t="s">
        <v>99</v>
      </c>
      <c r="M13" s="24" t="s">
        <v>24</v>
      </c>
      <c r="N13" s="24" t="s">
        <v>24</v>
      </c>
      <c r="O13" s="24" t="s">
        <v>24</v>
      </c>
      <c r="P13" s="24" t="s">
        <v>99</v>
      </c>
      <c r="Q13" s="24"/>
      <c r="R13" s="24"/>
      <c r="S13" s="24"/>
      <c r="T13" s="25">
        <f t="shared" si="0"/>
        <v>7</v>
      </c>
    </row>
    <row r="14" spans="1:20">
      <c r="A14" s="21">
        <v>4</v>
      </c>
      <c r="B14" s="22" t="s">
        <v>174</v>
      </c>
      <c r="C14" s="23" t="s">
        <v>175</v>
      </c>
      <c r="D14" s="24" t="s">
        <v>23</v>
      </c>
      <c r="E14" s="24" t="s">
        <v>23</v>
      </c>
      <c r="F14" s="24" t="s">
        <v>24</v>
      </c>
      <c r="G14" s="24" t="s">
        <v>99</v>
      </c>
      <c r="H14" s="24" t="s">
        <v>99</v>
      </c>
      <c r="I14" s="24" t="s">
        <v>24</v>
      </c>
      <c r="J14" s="24" t="s">
        <v>24</v>
      </c>
      <c r="K14" s="39"/>
      <c r="L14" s="24" t="s">
        <v>23</v>
      </c>
      <c r="M14" s="24" t="s">
        <v>99</v>
      </c>
      <c r="N14" s="24" t="s">
        <v>24</v>
      </c>
      <c r="O14" s="24" t="s">
        <v>24</v>
      </c>
      <c r="P14" s="24" t="s">
        <v>99</v>
      </c>
      <c r="Q14" s="24"/>
      <c r="R14" s="24"/>
      <c r="S14" s="24"/>
      <c r="T14" s="25">
        <f t="shared" si="0"/>
        <v>8</v>
      </c>
    </row>
    <row r="15" spans="1:20">
      <c r="A15" s="21">
        <v>5</v>
      </c>
      <c r="B15" s="22" t="s">
        <v>176</v>
      </c>
      <c r="C15" s="23" t="s">
        <v>177</v>
      </c>
      <c r="D15" s="24" t="s">
        <v>23</v>
      </c>
      <c r="E15" s="24" t="s">
        <v>23</v>
      </c>
      <c r="F15" s="24" t="s">
        <v>24</v>
      </c>
      <c r="G15" s="24" t="s">
        <v>99</v>
      </c>
      <c r="H15" s="24" t="s">
        <v>24</v>
      </c>
      <c r="I15" s="24" t="s">
        <v>24</v>
      </c>
      <c r="J15" s="24" t="s">
        <v>24</v>
      </c>
      <c r="K15" s="39"/>
      <c r="L15" s="24" t="s">
        <v>23</v>
      </c>
      <c r="M15" s="24" t="s">
        <v>24</v>
      </c>
      <c r="N15" s="24" t="s">
        <v>99</v>
      </c>
      <c r="O15" s="24" t="s">
        <v>24</v>
      </c>
      <c r="P15" s="24" t="s">
        <v>24</v>
      </c>
      <c r="Q15" s="24"/>
      <c r="R15" s="24"/>
      <c r="S15" s="24"/>
      <c r="T15" s="25">
        <f t="shared" si="0"/>
        <v>10</v>
      </c>
    </row>
    <row r="16" spans="1:20">
      <c r="A16" s="21">
        <v>6</v>
      </c>
      <c r="B16" s="22" t="s">
        <v>178</v>
      </c>
      <c r="C16" s="23" t="s">
        <v>179</v>
      </c>
      <c r="D16" s="24" t="s">
        <v>23</v>
      </c>
      <c r="E16" s="24" t="s">
        <v>99</v>
      </c>
      <c r="F16" s="24" t="s">
        <v>99</v>
      </c>
      <c r="G16" s="24" t="s">
        <v>24</v>
      </c>
      <c r="H16" s="24" t="s">
        <v>24</v>
      </c>
      <c r="I16" s="24" t="s">
        <v>24</v>
      </c>
      <c r="J16" s="24" t="s">
        <v>24</v>
      </c>
      <c r="K16" s="39"/>
      <c r="L16" s="24" t="s">
        <v>23</v>
      </c>
      <c r="M16" s="24" t="s">
        <v>99</v>
      </c>
      <c r="N16" s="24" t="s">
        <v>24</v>
      </c>
      <c r="O16" s="24" t="s">
        <v>24</v>
      </c>
      <c r="P16" s="24" t="s">
        <v>24</v>
      </c>
      <c r="Q16" s="24"/>
      <c r="R16" s="24"/>
      <c r="S16" s="24"/>
      <c r="T16" s="25">
        <f t="shared" si="0"/>
        <v>9</v>
      </c>
    </row>
    <row r="17" customHeight="1" spans="1:20">
      <c r="A17" s="21">
        <v>7</v>
      </c>
      <c r="B17" s="22" t="s">
        <v>180</v>
      </c>
      <c r="C17" s="23" t="s">
        <v>181</v>
      </c>
      <c r="D17" s="24" t="s">
        <v>99</v>
      </c>
      <c r="E17" s="24" t="s">
        <v>99</v>
      </c>
      <c r="F17" s="24" t="s">
        <v>99</v>
      </c>
      <c r="G17" s="24" t="s">
        <v>99</v>
      </c>
      <c r="H17" s="24" t="s">
        <v>99</v>
      </c>
      <c r="I17" s="24" t="s">
        <v>99</v>
      </c>
      <c r="J17" s="24" t="s">
        <v>99</v>
      </c>
      <c r="K17" s="39"/>
      <c r="L17" s="24" t="s">
        <v>99</v>
      </c>
      <c r="M17" s="24" t="s">
        <v>99</v>
      </c>
      <c r="N17" s="24" t="s">
        <v>99</v>
      </c>
      <c r="O17" s="24" t="s">
        <v>99</v>
      </c>
      <c r="P17" s="24" t="s">
        <v>99</v>
      </c>
      <c r="Q17" s="24"/>
      <c r="R17" s="24"/>
      <c r="S17" s="24"/>
      <c r="T17" s="25">
        <f t="shared" si="0"/>
        <v>0</v>
      </c>
    </row>
    <row r="18" ht="16" customHeight="1" spans="1:20">
      <c r="A18" s="21">
        <v>8</v>
      </c>
      <c r="B18" s="22" t="s">
        <v>182</v>
      </c>
      <c r="C18" s="23" t="s">
        <v>183</v>
      </c>
      <c r="D18" s="24" t="s">
        <v>99</v>
      </c>
      <c r="E18" s="24" t="s">
        <v>23</v>
      </c>
      <c r="F18" s="24" t="s">
        <v>99</v>
      </c>
      <c r="G18" s="24" t="s">
        <v>99</v>
      </c>
      <c r="H18" s="24" t="s">
        <v>24</v>
      </c>
      <c r="I18" s="24" t="s">
        <v>99</v>
      </c>
      <c r="J18" s="24" t="s">
        <v>24</v>
      </c>
      <c r="K18" s="39"/>
      <c r="L18" s="24" t="s">
        <v>23</v>
      </c>
      <c r="M18" s="24" t="s">
        <v>99</v>
      </c>
      <c r="N18" s="24" t="s">
        <v>99</v>
      </c>
      <c r="O18" s="24" t="s">
        <v>99</v>
      </c>
      <c r="P18" s="24" t="s">
        <v>99</v>
      </c>
      <c r="Q18" s="24"/>
      <c r="R18" s="24"/>
      <c r="S18" s="24"/>
      <c r="T18" s="25">
        <f t="shared" si="0"/>
        <v>4</v>
      </c>
    </row>
    <row r="19" spans="1:20">
      <c r="A19" s="21">
        <v>9</v>
      </c>
      <c r="B19" s="22" t="s">
        <v>184</v>
      </c>
      <c r="C19" s="23" t="s">
        <v>185</v>
      </c>
      <c r="D19" s="24" t="s">
        <v>99</v>
      </c>
      <c r="E19" s="24" t="s">
        <v>99</v>
      </c>
      <c r="F19" s="24" t="s">
        <v>99</v>
      </c>
      <c r="G19" s="24" t="s">
        <v>99</v>
      </c>
      <c r="H19" s="24" t="s">
        <v>99</v>
      </c>
      <c r="I19" s="24" t="s">
        <v>99</v>
      </c>
      <c r="J19" s="24" t="s">
        <v>99</v>
      </c>
      <c r="K19" s="39"/>
      <c r="L19" s="24" t="s">
        <v>23</v>
      </c>
      <c r="M19" s="24" t="s">
        <v>99</v>
      </c>
      <c r="N19" s="24" t="s">
        <v>99</v>
      </c>
      <c r="O19" s="24" t="s">
        <v>99</v>
      </c>
      <c r="P19" s="24" t="s">
        <v>99</v>
      </c>
      <c r="Q19" s="24"/>
      <c r="R19" s="24"/>
      <c r="S19" s="24"/>
      <c r="T19" s="25">
        <f t="shared" si="0"/>
        <v>1</v>
      </c>
    </row>
    <row r="20" spans="1:20">
      <c r="A20" s="21">
        <v>10</v>
      </c>
      <c r="B20" s="22" t="s">
        <v>186</v>
      </c>
      <c r="C20" s="23" t="s">
        <v>187</v>
      </c>
      <c r="D20" s="24" t="s">
        <v>99</v>
      </c>
      <c r="E20" s="24" t="s">
        <v>99</v>
      </c>
      <c r="F20" s="24" t="s">
        <v>24</v>
      </c>
      <c r="G20" s="24" t="s">
        <v>99</v>
      </c>
      <c r="H20" s="24" t="s">
        <v>99</v>
      </c>
      <c r="I20" s="24" t="s">
        <v>99</v>
      </c>
      <c r="J20" s="24" t="s">
        <v>99</v>
      </c>
      <c r="K20" s="39"/>
      <c r="L20" s="24" t="s">
        <v>23</v>
      </c>
      <c r="M20" s="24" t="s">
        <v>99</v>
      </c>
      <c r="N20" s="24" t="s">
        <v>99</v>
      </c>
      <c r="O20" s="24" t="s">
        <v>99</v>
      </c>
      <c r="P20" s="24" t="s">
        <v>99</v>
      </c>
      <c r="Q20" s="24"/>
      <c r="R20" s="24"/>
      <c r="S20" s="24"/>
      <c r="T20" s="25">
        <f t="shared" si="0"/>
        <v>2</v>
      </c>
    </row>
    <row r="21" spans="1:20">
      <c r="A21" s="21">
        <v>11</v>
      </c>
      <c r="B21" s="22" t="s">
        <v>188</v>
      </c>
      <c r="C21" s="23" t="s">
        <v>189</v>
      </c>
      <c r="D21" s="24" t="s">
        <v>99</v>
      </c>
      <c r="E21" s="24" t="s">
        <v>99</v>
      </c>
      <c r="F21" s="24" t="s">
        <v>99</v>
      </c>
      <c r="G21" s="24" t="s">
        <v>99</v>
      </c>
      <c r="H21" s="24" t="s">
        <v>99</v>
      </c>
      <c r="I21" s="24" t="s">
        <v>99</v>
      </c>
      <c r="J21" s="24" t="s">
        <v>99</v>
      </c>
      <c r="K21" s="39"/>
      <c r="L21" s="24" t="s">
        <v>99</v>
      </c>
      <c r="M21" s="24" t="s">
        <v>99</v>
      </c>
      <c r="N21" s="24" t="s">
        <v>99</v>
      </c>
      <c r="O21" s="24" t="s">
        <v>99</v>
      </c>
      <c r="P21" s="24" t="s">
        <v>99</v>
      </c>
      <c r="Q21" s="24"/>
      <c r="R21" s="24"/>
      <c r="S21" s="24"/>
      <c r="T21" s="25">
        <f t="shared" si="0"/>
        <v>0</v>
      </c>
    </row>
    <row r="22" spans="1:20">
      <c r="A22" s="21">
        <v>12</v>
      </c>
      <c r="B22" s="22" t="s">
        <v>190</v>
      </c>
      <c r="C22" s="23" t="s">
        <v>191</v>
      </c>
      <c r="D22" s="24" t="s">
        <v>99</v>
      </c>
      <c r="E22" s="24" t="s">
        <v>99</v>
      </c>
      <c r="F22" s="24" t="s">
        <v>99</v>
      </c>
      <c r="G22" s="24" t="s">
        <v>99</v>
      </c>
      <c r="H22" s="24" t="s">
        <v>24</v>
      </c>
      <c r="I22" s="24" t="s">
        <v>24</v>
      </c>
      <c r="J22" s="24" t="s">
        <v>99</v>
      </c>
      <c r="K22" s="39"/>
      <c r="L22" s="24" t="s">
        <v>99</v>
      </c>
      <c r="M22" s="24" t="s">
        <v>24</v>
      </c>
      <c r="N22" s="24" t="s">
        <v>24</v>
      </c>
      <c r="O22" s="24" t="s">
        <v>99</v>
      </c>
      <c r="P22" s="24" t="s">
        <v>99</v>
      </c>
      <c r="Q22" s="24"/>
      <c r="R22" s="24"/>
      <c r="S22" s="24"/>
      <c r="T22" s="25">
        <f t="shared" si="0"/>
        <v>4</v>
      </c>
    </row>
    <row r="23" spans="1:20">
      <c r="A23" s="21">
        <v>13</v>
      </c>
      <c r="B23" s="22" t="s">
        <v>192</v>
      </c>
      <c r="C23" s="23" t="s">
        <v>193</v>
      </c>
      <c r="D23" s="24" t="s">
        <v>23</v>
      </c>
      <c r="E23" s="24" t="s">
        <v>23</v>
      </c>
      <c r="F23" s="24" t="s">
        <v>24</v>
      </c>
      <c r="G23" s="24" t="s">
        <v>24</v>
      </c>
      <c r="H23" s="24" t="s">
        <v>24</v>
      </c>
      <c r="I23" s="24" t="s">
        <v>24</v>
      </c>
      <c r="J23" s="24" t="s">
        <v>24</v>
      </c>
      <c r="K23" s="39"/>
      <c r="L23" s="24" t="s">
        <v>23</v>
      </c>
      <c r="M23" s="24" t="s">
        <v>99</v>
      </c>
      <c r="N23" s="24" t="s">
        <v>24</v>
      </c>
      <c r="O23" s="24" t="s">
        <v>99</v>
      </c>
      <c r="P23" s="24" t="s">
        <v>24</v>
      </c>
      <c r="Q23" s="24"/>
      <c r="R23" s="24"/>
      <c r="S23" s="24"/>
      <c r="T23" s="25">
        <f t="shared" si="0"/>
        <v>10</v>
      </c>
    </row>
    <row r="24" spans="1:20">
      <c r="A24" s="21">
        <v>14</v>
      </c>
      <c r="B24" s="22" t="s">
        <v>194</v>
      </c>
      <c r="C24" s="23" t="s">
        <v>195</v>
      </c>
      <c r="D24" s="24" t="s">
        <v>23</v>
      </c>
      <c r="E24" s="24" t="s">
        <v>99</v>
      </c>
      <c r="F24" s="24" t="s">
        <v>99</v>
      </c>
      <c r="G24" s="24" t="s">
        <v>99</v>
      </c>
      <c r="H24" s="24" t="s">
        <v>99</v>
      </c>
      <c r="I24" s="24" t="s">
        <v>99</v>
      </c>
      <c r="J24" s="24" t="s">
        <v>24</v>
      </c>
      <c r="K24" s="39"/>
      <c r="L24" s="24" t="s">
        <v>99</v>
      </c>
      <c r="M24" s="24" t="s">
        <v>99</v>
      </c>
      <c r="N24" s="24" t="s">
        <v>99</v>
      </c>
      <c r="O24" s="24" t="s">
        <v>99</v>
      </c>
      <c r="P24" s="24" t="s">
        <v>99</v>
      </c>
      <c r="Q24" s="24"/>
      <c r="R24" s="24"/>
      <c r="S24" s="24"/>
      <c r="T24" s="25">
        <f t="shared" si="0"/>
        <v>2</v>
      </c>
    </row>
    <row r="25" spans="1:20">
      <c r="A25" s="21">
        <v>15</v>
      </c>
      <c r="B25" s="22" t="s">
        <v>196</v>
      </c>
      <c r="C25" s="23" t="s">
        <v>197</v>
      </c>
      <c r="D25" s="24" t="s">
        <v>23</v>
      </c>
      <c r="E25" s="24" t="s">
        <v>23</v>
      </c>
      <c r="F25" s="24" t="s">
        <v>99</v>
      </c>
      <c r="G25" s="24" t="s">
        <v>24</v>
      </c>
      <c r="H25" s="24" t="s">
        <v>24</v>
      </c>
      <c r="I25" s="24" t="s">
        <v>99</v>
      </c>
      <c r="J25" s="24" t="s">
        <v>99</v>
      </c>
      <c r="K25" s="39"/>
      <c r="L25" s="24" t="s">
        <v>23</v>
      </c>
      <c r="M25" s="24" t="s">
        <v>99</v>
      </c>
      <c r="N25" s="24" t="s">
        <v>99</v>
      </c>
      <c r="O25" s="24" t="s">
        <v>24</v>
      </c>
      <c r="P25" s="24" t="s">
        <v>99</v>
      </c>
      <c r="Q25" s="24"/>
      <c r="R25" s="24"/>
      <c r="S25" s="24"/>
      <c r="T25" s="25">
        <f t="shared" si="0"/>
        <v>6</v>
      </c>
    </row>
    <row r="26" spans="1:20">
      <c r="A26" s="21"/>
      <c r="B26" s="21"/>
      <c r="C26" s="23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5"/>
    </row>
    <row r="27" spans="1:20">
      <c r="A27" s="22"/>
      <c r="B27" s="21"/>
      <c r="C27" s="27"/>
      <c r="D27" s="44">
        <f>COUNTIF('1804B1'!D11:D25,"P")</f>
        <v>7</v>
      </c>
      <c r="E27" s="44">
        <f>COUNTIF('1804B1'!E11:E25,"P")</f>
        <v>7</v>
      </c>
      <c r="F27" s="44">
        <f>COUNTIF('1804B1'!F11:F25,"P")</f>
        <v>5</v>
      </c>
      <c r="G27" s="44">
        <f>COUNTIF('1804B1'!G11:G25,"P")</f>
        <v>4</v>
      </c>
      <c r="H27" s="44">
        <f>COUNTIF('1804B1'!H11:H25,"P")</f>
        <v>6</v>
      </c>
      <c r="I27" s="44">
        <f>COUNTIF('1804B1'!I11:I25,"P")</f>
        <v>5</v>
      </c>
      <c r="J27" s="44">
        <f>COUNTIF('1804B1'!J11:J25,"P")</f>
        <v>7</v>
      </c>
      <c r="K27" s="44">
        <f>COUNTIF('1804B1'!K11:K25,"P")</f>
        <v>0</v>
      </c>
      <c r="L27" s="44">
        <f>COUNTIF('1804B1'!L11:L25,"P")</f>
        <v>9</v>
      </c>
      <c r="M27" s="44">
        <f>COUNTIF('1804B1'!M11:M25,"P")</f>
        <v>4</v>
      </c>
      <c r="N27" s="44">
        <f>COUNTIF('1804B1'!N11:N25,"P")</f>
        <v>5</v>
      </c>
      <c r="O27" s="44">
        <f>COUNTIF('1804B1'!O11:O25,"P")</f>
        <v>7</v>
      </c>
      <c r="P27" s="44">
        <f>COUNTIF('1804B1'!P11:P25,"P")</f>
        <v>3</v>
      </c>
      <c r="Q27" s="45"/>
      <c r="R27" s="45"/>
      <c r="S27" s="45"/>
      <c r="T27" s="45"/>
    </row>
    <row r="28" spans="1:20">
      <c r="A28" s="28" t="s">
        <v>71</v>
      </c>
      <c r="B28" s="28"/>
      <c r="C28" s="29"/>
      <c r="D28" s="24" t="s">
        <v>72</v>
      </c>
      <c r="E28" s="24" t="s">
        <v>72</v>
      </c>
      <c r="F28" s="24" t="s">
        <v>72</v>
      </c>
      <c r="G28" s="24" t="s">
        <v>72</v>
      </c>
      <c r="H28" s="24" t="s">
        <v>72</v>
      </c>
      <c r="I28" s="24" t="s">
        <v>72</v>
      </c>
      <c r="J28" s="24" t="s">
        <v>72</v>
      </c>
      <c r="K28" s="24" t="s">
        <v>72</v>
      </c>
      <c r="L28" s="24" t="s">
        <v>72</v>
      </c>
      <c r="M28" s="24" t="s">
        <v>72</v>
      </c>
      <c r="N28" s="24" t="s">
        <v>72</v>
      </c>
      <c r="O28" s="24" t="s">
        <v>72</v>
      </c>
      <c r="P28" s="24" t="s">
        <v>72</v>
      </c>
      <c r="Q28" s="27"/>
      <c r="R28" s="27"/>
      <c r="S28" s="27"/>
      <c r="T28" s="26"/>
    </row>
    <row r="29" spans="1:20">
      <c r="A29" s="28" t="s">
        <v>73</v>
      </c>
      <c r="B29" s="28"/>
      <c r="C29" s="29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7"/>
      <c r="R29" s="27"/>
      <c r="S29" s="27"/>
      <c r="T29" s="26"/>
    </row>
    <row r="30" spans="1:20">
      <c r="A30" s="28" t="s">
        <v>74</v>
      </c>
      <c r="B30" s="28"/>
      <c r="C30" s="29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7"/>
      <c r="R30" s="27"/>
      <c r="S30" s="27"/>
      <c r="T30" s="26"/>
    </row>
    <row r="31" spans="1:20">
      <c r="A31" s="28" t="s">
        <v>76</v>
      </c>
      <c r="B31" s="28"/>
      <c r="C31" s="29"/>
      <c r="D31" s="24">
        <v>1</v>
      </c>
      <c r="E31" s="24">
        <v>2</v>
      </c>
      <c r="F31" s="24">
        <v>3</v>
      </c>
      <c r="G31" s="24">
        <v>4</v>
      </c>
      <c r="H31" s="24">
        <v>5</v>
      </c>
      <c r="I31" s="24">
        <v>6</v>
      </c>
      <c r="J31" s="24">
        <v>7</v>
      </c>
      <c r="K31" s="40"/>
      <c r="L31" s="24">
        <v>7</v>
      </c>
      <c r="M31" s="24">
        <v>8</v>
      </c>
      <c r="N31" s="24">
        <v>8</v>
      </c>
      <c r="O31" s="24">
        <v>9</v>
      </c>
      <c r="P31" s="24">
        <v>10</v>
      </c>
      <c r="Q31" s="27"/>
      <c r="R31" s="27"/>
      <c r="S31" s="27"/>
      <c r="T31" s="26"/>
    </row>
    <row r="32" spans="1:20">
      <c r="A32" s="30" t="s">
        <v>77</v>
      </c>
      <c r="B32" s="30"/>
      <c r="C32" s="31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7"/>
      <c r="R32" s="27"/>
      <c r="S32" s="27"/>
      <c r="T32" s="26"/>
    </row>
  </sheetData>
  <mergeCells count="15">
    <mergeCell ref="A2:B2"/>
    <mergeCell ref="P2:T2"/>
    <mergeCell ref="A3:B3"/>
    <mergeCell ref="P3:T3"/>
    <mergeCell ref="O4:P4"/>
    <mergeCell ref="Q4:T4"/>
    <mergeCell ref="Q6:R6"/>
    <mergeCell ref="S6:T6"/>
    <mergeCell ref="Q7:T7"/>
    <mergeCell ref="F9:L9"/>
    <mergeCell ref="A28:C28"/>
    <mergeCell ref="A29:C29"/>
    <mergeCell ref="A30:C30"/>
    <mergeCell ref="A31:C31"/>
    <mergeCell ref="A32:C32"/>
  </mergeCells>
  <conditionalFormatting sqref="D10:N10">
    <cfRule type="expression" dxfId="0" priority="2">
      <formula>WEEKDAY(D$10,1)=1</formula>
    </cfRule>
  </conditionalFormatting>
  <conditionalFormatting sqref="O10:P10">
    <cfRule type="expression" dxfId="0" priority="3">
      <formula>WEEKDAY(O$10,1)=1</formula>
    </cfRule>
  </conditionalFormatting>
  <conditionalFormatting sqref="Q10:T10">
    <cfRule type="expression" dxfId="0" priority="4">
      <formula>WEEKDAY(Q$10,1)=1</formula>
    </cfRule>
  </conditionalFormatting>
  <conditionalFormatting sqref="D11:P26">
    <cfRule type="containsText" dxfId="1" priority="1" operator="between" text="AB">
      <formula>NOT(ISERROR(SEARCH("AB",D11)))</formula>
    </cfRule>
  </conditionalFormatting>
  <dataValidations count="1">
    <dataValidation type="list" allowBlank="1" showInputMessage="1" showErrorMessage="1" sqref="C4">
      <formula1>"MWF(9-11),MWF(11-1),MWF(1-3),MWF(3-5),MWF(5-7),MWF(7-9),TTS(9-11),TTS(11-1),TTS(1-3),TTS(3-5),TTS(5-7),TTS(7-9)"</formula1>
    </dataValidation>
  </dataValidations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31"/>
  <sheetViews>
    <sheetView zoomScale="85" zoomScaleNormal="85" topLeftCell="A4" workbookViewId="0">
      <selection activeCell="S26" sqref="S26"/>
    </sheetView>
  </sheetViews>
  <sheetFormatPr defaultColWidth="9.14285714285714" defaultRowHeight="15"/>
  <cols>
    <col min="2" max="2" width="19.7142857142857" customWidth="1"/>
    <col min="3" max="3" width="27.4285714285714" customWidth="1"/>
  </cols>
  <sheetData>
    <row r="1" spans="1:20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>
      <c r="A2" s="2" t="s">
        <v>148</v>
      </c>
      <c r="B2" s="2"/>
      <c r="C2" s="3" t="s">
        <v>198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32" t="s">
        <v>1</v>
      </c>
      <c r="P2" s="33" t="s">
        <v>150</v>
      </c>
      <c r="Q2" s="33"/>
      <c r="R2" s="33"/>
      <c r="S2" s="33"/>
      <c r="T2" s="33"/>
    </row>
    <row r="3" spans="1:20">
      <c r="A3" s="2" t="s">
        <v>3</v>
      </c>
      <c r="B3" s="2"/>
      <c r="C3" s="3" t="s">
        <v>199</v>
      </c>
      <c r="D3" s="4"/>
      <c r="E3" s="4"/>
      <c r="F3" s="5"/>
      <c r="G3" s="5"/>
      <c r="H3" s="4"/>
      <c r="I3" s="4"/>
      <c r="J3" s="5"/>
      <c r="K3" s="4"/>
      <c r="L3" s="4"/>
      <c r="M3" s="5"/>
      <c r="N3" s="9"/>
      <c r="O3" s="2" t="s">
        <v>5</v>
      </c>
      <c r="P3" s="34" t="s">
        <v>123</v>
      </c>
      <c r="Q3" s="34"/>
      <c r="R3" s="34"/>
      <c r="S3" s="34"/>
      <c r="T3" s="34"/>
    </row>
    <row r="4" spans="1:20">
      <c r="A4" s="6" t="s">
        <v>7</v>
      </c>
      <c r="B4" s="7"/>
      <c r="C4" s="8" t="s">
        <v>200</v>
      </c>
      <c r="D4" s="9"/>
      <c r="E4" s="10"/>
      <c r="F4" s="5"/>
      <c r="G4" s="5"/>
      <c r="H4" s="4"/>
      <c r="I4" s="4"/>
      <c r="J4" s="5"/>
      <c r="K4" s="4"/>
      <c r="L4" s="4"/>
      <c r="M4" s="5"/>
      <c r="N4" s="9"/>
      <c r="O4" s="6" t="s">
        <v>9</v>
      </c>
      <c r="P4" s="6"/>
      <c r="Q4" s="34" t="s">
        <v>153</v>
      </c>
      <c r="R4" s="34"/>
      <c r="S4" s="34"/>
      <c r="T4" s="34"/>
    </row>
    <row r="5" spans="1:20">
      <c r="A5" s="11" t="s">
        <v>11</v>
      </c>
      <c r="B5" s="11"/>
      <c r="C5" s="12" t="s">
        <v>154</v>
      </c>
      <c r="D5" s="13"/>
      <c r="E5" s="4"/>
      <c r="F5" s="5"/>
      <c r="G5" s="4"/>
      <c r="H5" s="4"/>
      <c r="I5" s="4"/>
      <c r="J5" s="35"/>
      <c r="K5" s="35"/>
      <c r="L5" s="4"/>
      <c r="M5" s="4"/>
      <c r="N5" s="9"/>
      <c r="O5" s="36"/>
      <c r="P5" s="36"/>
      <c r="Q5" s="34"/>
      <c r="R5" s="34"/>
      <c r="S5" s="34"/>
      <c r="T5" s="34"/>
    </row>
    <row r="6" spans="1:20">
      <c r="A6" s="4"/>
      <c r="B6" s="4"/>
      <c r="C6" s="14"/>
      <c r="D6" s="13"/>
      <c r="E6" s="4"/>
      <c r="F6" s="5"/>
      <c r="G6" s="4"/>
      <c r="H6" s="4"/>
      <c r="I6" s="4"/>
      <c r="J6" s="35"/>
      <c r="K6" s="35"/>
      <c r="L6" s="4"/>
      <c r="M6" s="4"/>
      <c r="N6" s="9"/>
      <c r="O6" s="9"/>
      <c r="P6" s="37"/>
      <c r="Q6" s="41" t="s">
        <v>13</v>
      </c>
      <c r="R6" s="42"/>
      <c r="S6" s="41" t="s">
        <v>14</v>
      </c>
      <c r="T6" s="42"/>
    </row>
    <row r="7" spans="1:20">
      <c r="A7" s="1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41" t="s">
        <v>16</v>
      </c>
      <c r="R7" s="43"/>
      <c r="S7" s="43"/>
      <c r="T7" s="42"/>
    </row>
    <row r="8" spans="1:20">
      <c r="A8" s="1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</row>
    <row r="9" ht="18.75" spans="1:20">
      <c r="A9" s="1"/>
      <c r="B9" s="16"/>
      <c r="C9" s="16"/>
      <c r="D9" s="16"/>
      <c r="E9" s="16"/>
      <c r="F9" s="17" t="s">
        <v>15</v>
      </c>
      <c r="G9" s="17"/>
      <c r="H9" s="17"/>
      <c r="I9" s="17"/>
      <c r="J9" s="17"/>
      <c r="K9" s="17"/>
      <c r="L9" s="17"/>
      <c r="M9" s="38"/>
      <c r="N9" s="16"/>
      <c r="O9" s="1"/>
      <c r="P9" s="15"/>
      <c r="Q9" s="15"/>
      <c r="R9" s="15"/>
      <c r="S9" s="15"/>
      <c r="T9" s="15"/>
    </row>
    <row r="10" spans="1:20">
      <c r="A10" s="18" t="s">
        <v>17</v>
      </c>
      <c r="B10" s="19" t="s">
        <v>18</v>
      </c>
      <c r="C10" s="18" t="s">
        <v>19</v>
      </c>
      <c r="D10" s="20" t="s">
        <v>155</v>
      </c>
      <c r="E10" s="20" t="s">
        <v>156</v>
      </c>
      <c r="F10" s="20" t="s">
        <v>157</v>
      </c>
      <c r="G10" s="20" t="s">
        <v>158</v>
      </c>
      <c r="H10" s="20" t="s">
        <v>159</v>
      </c>
      <c r="I10" s="20" t="s">
        <v>160</v>
      </c>
      <c r="J10" s="20" t="s">
        <v>161</v>
      </c>
      <c r="K10" s="20" t="s">
        <v>162</v>
      </c>
      <c r="L10" s="20" t="s">
        <v>163</v>
      </c>
      <c r="M10" s="20" t="s">
        <v>164</v>
      </c>
      <c r="N10" s="20" t="s">
        <v>165</v>
      </c>
      <c r="O10" s="20" t="s">
        <v>166</v>
      </c>
      <c r="P10" s="20" t="s">
        <v>167</v>
      </c>
      <c r="Q10" s="20"/>
      <c r="R10" s="20"/>
      <c r="S10" s="20"/>
      <c r="T10" s="20" t="s">
        <v>20</v>
      </c>
    </row>
    <row r="11" spans="1:20">
      <c r="A11" s="21">
        <v>1</v>
      </c>
      <c r="B11" s="22" t="s">
        <v>201</v>
      </c>
      <c r="C11" s="23" t="s">
        <v>202</v>
      </c>
      <c r="D11" s="24" t="s">
        <v>23</v>
      </c>
      <c r="E11" s="24" t="s">
        <v>23</v>
      </c>
      <c r="F11" s="24" t="s">
        <v>23</v>
      </c>
      <c r="G11" s="24" t="s">
        <v>23</v>
      </c>
      <c r="H11" s="24" t="s">
        <v>23</v>
      </c>
      <c r="I11" s="24" t="s">
        <v>23</v>
      </c>
      <c r="J11" s="24" t="s">
        <v>99</v>
      </c>
      <c r="K11" s="39"/>
      <c r="L11" s="24" t="s">
        <v>23</v>
      </c>
      <c r="M11" s="24" t="s">
        <v>99</v>
      </c>
      <c r="N11" s="24" t="s">
        <v>99</v>
      </c>
      <c r="O11" s="24" t="s">
        <v>99</v>
      </c>
      <c r="P11" s="24" t="s">
        <v>99</v>
      </c>
      <c r="Q11" s="24"/>
      <c r="R11" s="24"/>
      <c r="S11" s="24"/>
      <c r="T11" s="25">
        <f>COUNTIF(D11:P11,"p")</f>
        <v>7</v>
      </c>
    </row>
    <row r="12" customHeight="1" spans="1:20">
      <c r="A12" s="22">
        <v>2</v>
      </c>
      <c r="B12" s="22" t="s">
        <v>203</v>
      </c>
      <c r="C12" s="23" t="s">
        <v>204</v>
      </c>
      <c r="D12" s="24" t="s">
        <v>23</v>
      </c>
      <c r="E12" s="24" t="s">
        <v>23</v>
      </c>
      <c r="F12" s="24" t="s">
        <v>23</v>
      </c>
      <c r="G12" s="24" t="s">
        <v>99</v>
      </c>
      <c r="H12" s="24" t="s">
        <v>23</v>
      </c>
      <c r="I12" s="24" t="s">
        <v>23</v>
      </c>
      <c r="J12" s="24" t="s">
        <v>23</v>
      </c>
      <c r="K12" s="39"/>
      <c r="L12" s="24" t="s">
        <v>24</v>
      </c>
      <c r="M12" s="24" t="s">
        <v>99</v>
      </c>
      <c r="N12" s="24" t="s">
        <v>99</v>
      </c>
      <c r="O12" s="24" t="s">
        <v>99</v>
      </c>
      <c r="P12" s="24" t="s">
        <v>24</v>
      </c>
      <c r="Q12" s="24"/>
      <c r="R12" s="24"/>
      <c r="S12" s="24"/>
      <c r="T12" s="25">
        <f t="shared" ref="T12:T21" si="0">COUNTIF(D12:P12,"p")</f>
        <v>8</v>
      </c>
    </row>
    <row r="13" spans="1:20">
      <c r="A13" s="21">
        <v>3</v>
      </c>
      <c r="B13" s="22" t="s">
        <v>205</v>
      </c>
      <c r="C13" s="23" t="s">
        <v>206</v>
      </c>
      <c r="D13" s="24" t="s">
        <v>23</v>
      </c>
      <c r="E13" s="24" t="s">
        <v>23</v>
      </c>
      <c r="F13" s="24" t="s">
        <v>23</v>
      </c>
      <c r="G13" s="24" t="s">
        <v>23</v>
      </c>
      <c r="H13" s="24" t="s">
        <v>23</v>
      </c>
      <c r="I13" s="24" t="s">
        <v>23</v>
      </c>
      <c r="J13" s="24" t="s">
        <v>23</v>
      </c>
      <c r="K13" s="39"/>
      <c r="L13" s="24" t="s">
        <v>24</v>
      </c>
      <c r="M13" s="24" t="s">
        <v>24</v>
      </c>
      <c r="N13" s="24" t="s">
        <v>99</v>
      </c>
      <c r="O13" s="24" t="s">
        <v>24</v>
      </c>
      <c r="P13" s="24" t="s">
        <v>24</v>
      </c>
      <c r="Q13" s="24"/>
      <c r="R13" s="24"/>
      <c r="S13" s="24"/>
      <c r="T13" s="25">
        <f t="shared" si="0"/>
        <v>11</v>
      </c>
    </row>
    <row r="14" ht="12" customHeight="1" spans="1:20">
      <c r="A14" s="22">
        <v>4</v>
      </c>
      <c r="B14" s="22" t="s">
        <v>207</v>
      </c>
      <c r="C14" s="23" t="s">
        <v>208</v>
      </c>
      <c r="D14" s="24" t="s">
        <v>23</v>
      </c>
      <c r="E14" s="24" t="s">
        <v>23</v>
      </c>
      <c r="F14" s="24" t="s">
        <v>23</v>
      </c>
      <c r="G14" s="24" t="s">
        <v>23</v>
      </c>
      <c r="H14" s="24" t="s">
        <v>23</v>
      </c>
      <c r="I14" s="24" t="s">
        <v>23</v>
      </c>
      <c r="J14" s="24" t="s">
        <v>23</v>
      </c>
      <c r="K14" s="39"/>
      <c r="L14" s="24" t="s">
        <v>24</v>
      </c>
      <c r="M14" s="24" t="s">
        <v>24</v>
      </c>
      <c r="N14" s="24" t="s">
        <v>24</v>
      </c>
      <c r="O14" s="24" t="s">
        <v>24</v>
      </c>
      <c r="P14" s="24" t="s">
        <v>24</v>
      </c>
      <c r="Q14" s="24"/>
      <c r="R14" s="24"/>
      <c r="S14" s="24"/>
      <c r="T14" s="25">
        <f t="shared" si="0"/>
        <v>12</v>
      </c>
    </row>
    <row r="15" spans="1:20">
      <c r="A15" s="21">
        <v>5</v>
      </c>
      <c r="B15" s="22" t="s">
        <v>209</v>
      </c>
      <c r="C15" s="23" t="s">
        <v>210</v>
      </c>
      <c r="D15" s="24" t="s">
        <v>23</v>
      </c>
      <c r="E15" s="24" t="s">
        <v>23</v>
      </c>
      <c r="F15" s="24" t="s">
        <v>23</v>
      </c>
      <c r="G15" s="24" t="s">
        <v>23</v>
      </c>
      <c r="H15" s="24" t="s">
        <v>23</v>
      </c>
      <c r="I15" s="24" t="s">
        <v>23</v>
      </c>
      <c r="J15" s="24" t="s">
        <v>23</v>
      </c>
      <c r="K15" s="39"/>
      <c r="L15" s="24" t="s">
        <v>24</v>
      </c>
      <c r="M15" s="24" t="s">
        <v>24</v>
      </c>
      <c r="N15" s="24" t="s">
        <v>99</v>
      </c>
      <c r="O15" s="24" t="s">
        <v>24</v>
      </c>
      <c r="P15" s="24" t="s">
        <v>24</v>
      </c>
      <c r="Q15" s="24"/>
      <c r="R15" s="24"/>
      <c r="S15" s="24"/>
      <c r="T15" s="25">
        <f t="shared" si="0"/>
        <v>11</v>
      </c>
    </row>
    <row r="16" ht="10" customHeight="1" spans="1:20">
      <c r="A16" s="22">
        <v>6</v>
      </c>
      <c r="B16" s="22" t="s">
        <v>211</v>
      </c>
      <c r="C16" s="23" t="s">
        <v>212</v>
      </c>
      <c r="D16" s="24" t="s">
        <v>23</v>
      </c>
      <c r="E16" s="24" t="s">
        <v>23</v>
      </c>
      <c r="F16" s="24" t="s">
        <v>23</v>
      </c>
      <c r="G16" s="24" t="s">
        <v>23</v>
      </c>
      <c r="H16" s="24" t="s">
        <v>99</v>
      </c>
      <c r="I16" s="24" t="s">
        <v>23</v>
      </c>
      <c r="J16" s="24" t="s">
        <v>99</v>
      </c>
      <c r="K16" s="39"/>
      <c r="L16" s="24" t="s">
        <v>24</v>
      </c>
      <c r="M16" s="24" t="s">
        <v>24</v>
      </c>
      <c r="N16" s="24" t="s">
        <v>99</v>
      </c>
      <c r="O16" s="24" t="s">
        <v>24</v>
      </c>
      <c r="P16" s="24" t="s">
        <v>99</v>
      </c>
      <c r="Q16" s="24"/>
      <c r="R16" s="24"/>
      <c r="S16" s="24"/>
      <c r="T16" s="25">
        <f t="shared" si="0"/>
        <v>8</v>
      </c>
    </row>
    <row r="17" spans="1:20">
      <c r="A17" s="21">
        <v>7</v>
      </c>
      <c r="B17" s="22" t="s">
        <v>213</v>
      </c>
      <c r="C17" s="23" t="s">
        <v>214</v>
      </c>
      <c r="D17" s="24" t="s">
        <v>23</v>
      </c>
      <c r="E17" s="24" t="s">
        <v>23</v>
      </c>
      <c r="F17" s="24" t="s">
        <v>23</v>
      </c>
      <c r="G17" s="24" t="s">
        <v>99</v>
      </c>
      <c r="H17" s="24" t="s">
        <v>23</v>
      </c>
      <c r="I17" s="24" t="s">
        <v>99</v>
      </c>
      <c r="J17" s="24" t="s">
        <v>24</v>
      </c>
      <c r="K17" s="39"/>
      <c r="L17" s="24" t="s">
        <v>24</v>
      </c>
      <c r="M17" s="24" t="s">
        <v>99</v>
      </c>
      <c r="N17" s="24" t="s">
        <v>99</v>
      </c>
      <c r="O17" s="24" t="s">
        <v>99</v>
      </c>
      <c r="P17" s="24" t="s">
        <v>24</v>
      </c>
      <c r="Q17" s="24"/>
      <c r="R17" s="24"/>
      <c r="S17" s="24"/>
      <c r="T17" s="25">
        <f t="shared" si="0"/>
        <v>7</v>
      </c>
    </row>
    <row r="18" ht="13" customHeight="1" spans="1:20">
      <c r="A18" s="22">
        <v>8</v>
      </c>
      <c r="B18" s="22" t="s">
        <v>215</v>
      </c>
      <c r="C18" s="23" t="s">
        <v>216</v>
      </c>
      <c r="D18" s="24" t="s">
        <v>23</v>
      </c>
      <c r="E18" s="24" t="s">
        <v>99</v>
      </c>
      <c r="F18" s="24" t="s">
        <v>23</v>
      </c>
      <c r="G18" s="24" t="s">
        <v>99</v>
      </c>
      <c r="H18" s="24" t="s">
        <v>23</v>
      </c>
      <c r="I18" s="24" t="s">
        <v>23</v>
      </c>
      <c r="J18" s="24" t="s">
        <v>24</v>
      </c>
      <c r="K18" s="39"/>
      <c r="L18" s="24" t="s">
        <v>24</v>
      </c>
      <c r="M18" s="24" t="s">
        <v>24</v>
      </c>
      <c r="N18" s="24" t="s">
        <v>24</v>
      </c>
      <c r="O18" s="24" t="s">
        <v>24</v>
      </c>
      <c r="P18" s="24" t="s">
        <v>99</v>
      </c>
      <c r="Q18" s="24"/>
      <c r="R18" s="24"/>
      <c r="S18" s="24"/>
      <c r="T18" s="25">
        <f t="shared" si="0"/>
        <v>9</v>
      </c>
    </row>
    <row r="19" spans="1:20">
      <c r="A19" s="21">
        <v>9</v>
      </c>
      <c r="B19" s="22" t="s">
        <v>217</v>
      </c>
      <c r="C19" s="23" t="s">
        <v>218</v>
      </c>
      <c r="D19" s="24" t="s">
        <v>23</v>
      </c>
      <c r="E19" s="24" t="s">
        <v>23</v>
      </c>
      <c r="F19" s="24" t="s">
        <v>23</v>
      </c>
      <c r="G19" s="24" t="s">
        <v>23</v>
      </c>
      <c r="H19" s="24" t="s">
        <v>23</v>
      </c>
      <c r="I19" s="24" t="s">
        <v>23</v>
      </c>
      <c r="J19" s="24" t="s">
        <v>99</v>
      </c>
      <c r="K19" s="39"/>
      <c r="L19" s="24" t="s">
        <v>24</v>
      </c>
      <c r="M19" s="24" t="s">
        <v>24</v>
      </c>
      <c r="N19" s="24" t="s">
        <v>24</v>
      </c>
      <c r="O19" s="24" t="s">
        <v>24</v>
      </c>
      <c r="P19" s="24" t="s">
        <v>99</v>
      </c>
      <c r="Q19" s="24"/>
      <c r="R19" s="24"/>
      <c r="S19" s="24"/>
      <c r="T19" s="25">
        <f t="shared" si="0"/>
        <v>10</v>
      </c>
    </row>
    <row r="20" ht="12" customHeight="1" spans="1:20">
      <c r="A20" s="22">
        <v>10</v>
      </c>
      <c r="B20" s="22" t="s">
        <v>219</v>
      </c>
      <c r="C20" s="23" t="s">
        <v>220</v>
      </c>
      <c r="D20" s="24" t="s">
        <v>23</v>
      </c>
      <c r="E20" s="24" t="s">
        <v>23</v>
      </c>
      <c r="F20" s="24" t="s">
        <v>23</v>
      </c>
      <c r="G20" s="24" t="s">
        <v>24</v>
      </c>
      <c r="H20" s="24" t="s">
        <v>23</v>
      </c>
      <c r="I20" s="24" t="s">
        <v>23</v>
      </c>
      <c r="J20" s="24" t="s">
        <v>24</v>
      </c>
      <c r="K20" s="39"/>
      <c r="L20" s="24" t="s">
        <v>24</v>
      </c>
      <c r="M20" s="24" t="s">
        <v>24</v>
      </c>
      <c r="N20" s="24" t="s">
        <v>24</v>
      </c>
      <c r="O20" s="24" t="s">
        <v>24</v>
      </c>
      <c r="P20" s="24" t="s">
        <v>24</v>
      </c>
      <c r="Q20" s="24"/>
      <c r="R20" s="24"/>
      <c r="S20" s="24"/>
      <c r="T20" s="25">
        <f t="shared" si="0"/>
        <v>12</v>
      </c>
    </row>
    <row r="21" spans="1:20">
      <c r="A21" s="21">
        <v>11</v>
      </c>
      <c r="B21" s="22" t="s">
        <v>221</v>
      </c>
      <c r="C21" s="23" t="s">
        <v>222</v>
      </c>
      <c r="D21" s="24" t="s">
        <v>23</v>
      </c>
      <c r="E21" s="24" t="s">
        <v>23</v>
      </c>
      <c r="F21" s="24" t="s">
        <v>23</v>
      </c>
      <c r="G21" s="24" t="s">
        <v>99</v>
      </c>
      <c r="H21" s="24" t="s">
        <v>99</v>
      </c>
      <c r="I21" s="24" t="s">
        <v>23</v>
      </c>
      <c r="J21" s="24" t="s">
        <v>24</v>
      </c>
      <c r="K21" s="39"/>
      <c r="L21" s="24" t="s">
        <v>24</v>
      </c>
      <c r="M21" s="24" t="s">
        <v>99</v>
      </c>
      <c r="N21" s="24" t="s">
        <v>99</v>
      </c>
      <c r="O21" s="24" t="s">
        <v>99</v>
      </c>
      <c r="P21" s="24" t="s">
        <v>99</v>
      </c>
      <c r="Q21" s="24"/>
      <c r="R21" s="24"/>
      <c r="S21" s="24"/>
      <c r="T21" s="25">
        <f t="shared" si="0"/>
        <v>6</v>
      </c>
    </row>
    <row r="22" spans="1:20">
      <c r="A22" s="21"/>
      <c r="B22" s="22"/>
      <c r="C22" s="23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5"/>
    </row>
    <row r="23" spans="1:20">
      <c r="A23" s="21"/>
      <c r="B23" s="22"/>
      <c r="C23" s="23"/>
      <c r="D23" s="25">
        <f t="shared" ref="D23:P23" si="1">COUNTIF(D11:D21,"P")</f>
        <v>11</v>
      </c>
      <c r="E23" s="25">
        <f t="shared" si="1"/>
        <v>10</v>
      </c>
      <c r="F23" s="25">
        <f t="shared" si="1"/>
        <v>11</v>
      </c>
      <c r="G23" s="25">
        <f t="shared" si="1"/>
        <v>7</v>
      </c>
      <c r="H23" s="25">
        <f t="shared" si="1"/>
        <v>9</v>
      </c>
      <c r="I23" s="25">
        <f t="shared" si="1"/>
        <v>10</v>
      </c>
      <c r="J23" s="25">
        <f t="shared" si="1"/>
        <v>8</v>
      </c>
      <c r="K23" s="25">
        <f t="shared" si="1"/>
        <v>0</v>
      </c>
      <c r="L23" s="25">
        <f t="shared" si="1"/>
        <v>11</v>
      </c>
      <c r="M23" s="25">
        <f t="shared" si="1"/>
        <v>7</v>
      </c>
      <c r="N23" s="25">
        <f t="shared" si="1"/>
        <v>4</v>
      </c>
      <c r="O23" s="25">
        <f t="shared" si="1"/>
        <v>7</v>
      </c>
      <c r="P23" s="25">
        <f t="shared" si="1"/>
        <v>6</v>
      </c>
      <c r="Q23" s="24"/>
      <c r="R23" s="24"/>
      <c r="S23" s="24"/>
      <c r="T23" s="24"/>
    </row>
    <row r="24" spans="1:20">
      <c r="A24" s="22"/>
      <c r="B24" s="22"/>
      <c r="C24" s="23"/>
      <c r="D24" s="26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</row>
    <row r="25" spans="1:20">
      <c r="A25" s="21"/>
      <c r="B25" s="22"/>
      <c r="C25" s="23"/>
      <c r="D25" s="26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</row>
    <row r="26" spans="1:20">
      <c r="A26" s="22"/>
      <c r="B26" s="21"/>
      <c r="C26" s="27"/>
      <c r="D26" s="26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</row>
    <row r="27" spans="1:20">
      <c r="A27" s="28" t="s">
        <v>71</v>
      </c>
      <c r="B27" s="28"/>
      <c r="C27" s="29"/>
      <c r="D27" s="24" t="s">
        <v>72</v>
      </c>
      <c r="E27" s="24" t="s">
        <v>72</v>
      </c>
      <c r="F27" s="24" t="s">
        <v>72</v>
      </c>
      <c r="G27" s="24" t="s">
        <v>72</v>
      </c>
      <c r="H27" s="24" t="s">
        <v>72</v>
      </c>
      <c r="I27" s="24" t="s">
        <v>72</v>
      </c>
      <c r="J27" s="24" t="s">
        <v>72</v>
      </c>
      <c r="K27" s="24" t="s">
        <v>72</v>
      </c>
      <c r="L27" s="24" t="s">
        <v>72</v>
      </c>
      <c r="M27" s="24" t="s">
        <v>72</v>
      </c>
      <c r="N27" s="24" t="s">
        <v>72</v>
      </c>
      <c r="O27" s="24" t="s">
        <v>72</v>
      </c>
      <c r="P27" s="24" t="s">
        <v>72</v>
      </c>
      <c r="Q27" s="27"/>
      <c r="R27" s="27"/>
      <c r="S27" s="27"/>
      <c r="T27" s="26"/>
    </row>
    <row r="28" spans="1:20">
      <c r="A28" s="28" t="s">
        <v>73</v>
      </c>
      <c r="B28" s="28"/>
      <c r="C28" s="29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7"/>
      <c r="R28" s="27"/>
      <c r="S28" s="27"/>
      <c r="T28" s="26"/>
    </row>
    <row r="29" spans="1:20">
      <c r="A29" s="28" t="s">
        <v>74</v>
      </c>
      <c r="B29" s="28"/>
      <c r="C29" s="29"/>
      <c r="D29" s="24">
        <v>1</v>
      </c>
      <c r="E29" s="24">
        <v>2</v>
      </c>
      <c r="F29" s="24">
        <v>3</v>
      </c>
      <c r="G29" s="24">
        <v>4</v>
      </c>
      <c r="H29" s="24">
        <v>5</v>
      </c>
      <c r="I29" s="24">
        <v>6</v>
      </c>
      <c r="J29" s="24">
        <v>7</v>
      </c>
      <c r="K29" s="40"/>
      <c r="L29" s="24">
        <v>7</v>
      </c>
      <c r="M29" s="24">
        <v>8</v>
      </c>
      <c r="N29" s="24">
        <v>8</v>
      </c>
      <c r="O29" s="24">
        <v>9</v>
      </c>
      <c r="P29" s="24">
        <v>10</v>
      </c>
      <c r="Q29" s="27"/>
      <c r="R29" s="27"/>
      <c r="S29" s="27"/>
      <c r="T29" s="26"/>
    </row>
    <row r="30" spans="1:20">
      <c r="A30" s="28" t="s">
        <v>76</v>
      </c>
      <c r="B30" s="28"/>
      <c r="C30" s="29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7"/>
      <c r="R30" s="27"/>
      <c r="S30" s="27"/>
      <c r="T30" s="26"/>
    </row>
    <row r="31" spans="1:20">
      <c r="A31" s="30" t="s">
        <v>77</v>
      </c>
      <c r="B31" s="30"/>
      <c r="C31" s="31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7"/>
      <c r="R31" s="27"/>
      <c r="S31" s="27"/>
      <c r="T31" s="26"/>
    </row>
  </sheetData>
  <mergeCells count="15">
    <mergeCell ref="A2:B2"/>
    <mergeCell ref="P2:T2"/>
    <mergeCell ref="A3:B3"/>
    <mergeCell ref="P3:T3"/>
    <mergeCell ref="O4:P4"/>
    <mergeCell ref="Q4:T4"/>
    <mergeCell ref="Q6:R6"/>
    <mergeCell ref="S6:T6"/>
    <mergeCell ref="Q7:T7"/>
    <mergeCell ref="F9:L9"/>
    <mergeCell ref="A27:C27"/>
    <mergeCell ref="A28:C28"/>
    <mergeCell ref="A29:C29"/>
    <mergeCell ref="A30:C30"/>
    <mergeCell ref="A31:C31"/>
  </mergeCells>
  <conditionalFormatting sqref="D10:N10">
    <cfRule type="expression" dxfId="0" priority="2">
      <formula>WEEKDAY(D$10,1)=1</formula>
    </cfRule>
  </conditionalFormatting>
  <conditionalFormatting sqref="O10:P10">
    <cfRule type="expression" dxfId="0" priority="3">
      <formula>WEEKDAY(O$10,1)=1</formula>
    </cfRule>
  </conditionalFormatting>
  <conditionalFormatting sqref="Q10:T10">
    <cfRule type="expression" dxfId="0" priority="4">
      <formula>WEEKDAY(Q$10,1)=1</formula>
    </cfRule>
  </conditionalFormatting>
  <conditionalFormatting sqref="D11:P22">
    <cfRule type="containsText" dxfId="1" priority="1" operator="between" text="AB">
      <formula>NOT(ISERROR(SEARCH("AB",D11)))</formula>
    </cfRule>
  </conditionalFormatting>
  <dataValidations count="1">
    <dataValidation type="list" allowBlank="1" showInputMessage="1" showErrorMessage="1" sqref="C4">
      <formula1>"MWF(9-11),MWF(11-1),MWF(1-3),MWF(3-5),MWF(5-7),MWF(7-9),TTS(9-11),TTS(11-1),TTS(1-3),TTS(3-5),TTS(5-7),TTS(7-9)"</formula1>
    </dataValidation>
  </dataValidation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1803B2</vt:lpstr>
      <vt:lpstr>1807C1</vt:lpstr>
      <vt:lpstr>1807E1</vt:lpstr>
      <vt:lpstr>1804B1</vt:lpstr>
      <vt:lpstr>1805C1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Liaquat</dc:creator>
  <cp:lastModifiedBy>Liaquat</cp:lastModifiedBy>
  <dcterms:created xsi:type="dcterms:W3CDTF">2020-04-03T05:53:00Z</dcterms:created>
  <dcterms:modified xsi:type="dcterms:W3CDTF">2020-05-21T03:42:34Z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1033-11.2.0.9327</vt:lpwstr>
  </property>
</Properties>
</file>