
<file path=[Content_Types].xml><?xml version="1.0" encoding="utf-8"?>
<Types xmlns="http://schemas.openxmlformats.org/package/2006/content-types">
  <Default Extension="png" ContentType="image/png"/>
  <Default Extension="gif" ContentType="image/gi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60" windowHeight="7530"/>
  </bookViews>
  <sheets>
    <sheet name="1803B2" sheetId="1" r:id="rId1"/>
    <sheet name="1807C1" sheetId="2" r:id="rId2"/>
    <sheet name="1807E1" sheetId="3" r:id="rId3"/>
    <sheet name="1804B1" sheetId="4" r:id="rId4"/>
    <sheet name="1805C1" sheetId="5" r:id="rId5"/>
  </sheets>
  <calcPr calcId="144525"/>
</workbook>
</file>

<file path=xl/sharedStrings.xml><?xml version="1.0" encoding="utf-8"?>
<sst xmlns="http://schemas.openxmlformats.org/spreadsheetml/2006/main" count="905" uniqueCount="200">
  <si>
    <t>BATCH START DATE:</t>
  </si>
  <si>
    <t>MODULE:</t>
  </si>
  <si>
    <t>HDSE-II/LINUX</t>
  </si>
  <si>
    <t>BATCH CODE:</t>
  </si>
  <si>
    <t>1803B2</t>
  </si>
  <si>
    <t xml:space="preserve">FACULTY:  </t>
  </si>
  <si>
    <t>MISS AATIKA LIAQUAT</t>
  </si>
  <si>
    <t xml:space="preserve">TIMINGS:  </t>
  </si>
  <si>
    <t>MWF(9-11)</t>
  </si>
  <si>
    <t>BATCH COORDINATOR</t>
  </si>
  <si>
    <t xml:space="preserve">MISS MAHA </t>
  </si>
  <si>
    <t>MONTH:</t>
  </si>
  <si>
    <t>MAY,2020</t>
  </si>
  <si>
    <t>LA : LATE ARRIVED</t>
  </si>
  <si>
    <t>LV : LEAVE</t>
  </si>
  <si>
    <t xml:space="preserve">    ATTENDANCE SHEET</t>
  </si>
  <si>
    <t>AB : ABSENT</t>
  </si>
  <si>
    <t>S.N.</t>
  </si>
  <si>
    <t>Std. Id.</t>
  </si>
  <si>
    <t>Name</t>
  </si>
  <si>
    <t>Total</t>
  </si>
  <si>
    <t>Student1094198</t>
  </si>
  <si>
    <t>AHMED IQBAL</t>
  </si>
  <si>
    <t>p</t>
  </si>
  <si>
    <t>Student1098168</t>
  </si>
  <si>
    <t> Humaira</t>
  </si>
  <si>
    <t>ab</t>
  </si>
  <si>
    <t>Student1094199</t>
  </si>
  <si>
    <t>AIZAZ ALIM</t>
  </si>
  <si>
    <t>Student1093829</t>
  </si>
  <si>
    <t>FIDA HUSSAIN</t>
  </si>
  <si>
    <t>Student1092004</t>
  </si>
  <si>
    <t>HAMMAD SAMI</t>
  </si>
  <si>
    <t>Student1091939</t>
  </si>
  <si>
    <t>HUSSAIN ALI ASGHAR</t>
  </si>
  <si>
    <t>Student1098868</t>
  </si>
  <si>
    <t>MAIB PERWAIZ</t>
  </si>
  <si>
    <t>Student1059491</t>
  </si>
  <si>
    <t>MARIAM ABDUL WAHID</t>
  </si>
  <si>
    <t>Student1099183</t>
  </si>
  <si>
    <t>MUHAMMAD ALTAMASH ANSARI</t>
  </si>
  <si>
    <t>Student1091977</t>
  </si>
  <si>
    <t>MUHAMMAD IMRAN</t>
  </si>
  <si>
    <t>Student1088698</t>
  </si>
  <si>
    <t>MUHAMMAD WALEED SIDDIQUI</t>
  </si>
  <si>
    <t>Student1094195</t>
  </si>
  <si>
    <t>MUHAMMAD ZEESHAN</t>
  </si>
  <si>
    <t>Student1074008</t>
  </si>
  <si>
    <t>NOOR UL HUDA AAMIR</t>
  </si>
  <si>
    <t>Student1094196</t>
  </si>
  <si>
    <t>RAZA AHMED</t>
  </si>
  <si>
    <t>Student1098556</t>
  </si>
  <si>
    <t>SAHAR MUSHTAQ KHANJI</t>
  </si>
  <si>
    <t>Student1088701</t>
  </si>
  <si>
    <t>SAIF ULLAH KHAN</t>
  </si>
  <si>
    <t>Student1092922</t>
  </si>
  <si>
    <t>SARWAR HUSSAIN</t>
  </si>
  <si>
    <t>Student1051243</t>
  </si>
  <si>
    <t>SHAHZAD SHAH</t>
  </si>
  <si>
    <t>Student1074265</t>
  </si>
  <si>
    <t>SHAIKH TAHA ALEEM</t>
  </si>
  <si>
    <t>Student1107942</t>
  </si>
  <si>
    <t>SYED SAMEER IQBAL</t>
  </si>
  <si>
    <t>Student1074004</t>
  </si>
  <si>
    <t>SYED WASIF ALI SHAH</t>
  </si>
  <si>
    <t>Student1087638</t>
  </si>
  <si>
    <t>TAJMMUL NADEEM</t>
  </si>
  <si>
    <t>Total Present Students</t>
  </si>
  <si>
    <t>Module</t>
  </si>
  <si>
    <t>Session Covered as per CPC</t>
  </si>
  <si>
    <t>Actual Session Covered:</t>
  </si>
  <si>
    <t>Total Flow</t>
  </si>
  <si>
    <t>Faculty Signature:</t>
  </si>
  <si>
    <t>11-JULY-2018</t>
  </si>
  <si>
    <t>HDSE II / PHP</t>
  </si>
  <si>
    <t>1807C1</t>
  </si>
  <si>
    <t>MWF(11-1)</t>
  </si>
  <si>
    <t>SIR BILAL KHAN</t>
  </si>
  <si>
    <t>May , 2020</t>
  </si>
  <si>
    <t>Student1130254</t>
  </si>
  <si>
    <t>GHULAM MUSTAFA</t>
  </si>
  <si>
    <t>Student1124403</t>
  </si>
  <si>
    <t>MOHID USMAN</t>
  </si>
  <si>
    <t>Student1129630</t>
  </si>
  <si>
    <t>MUHAMMAD HUZAIFA KHAN</t>
  </si>
  <si>
    <t>P</t>
  </si>
  <si>
    <t>Student1124407</t>
  </si>
  <si>
    <t>MUHAMMAD MAMOON HASHMI</t>
  </si>
  <si>
    <t>Student1089031</t>
  </si>
  <si>
    <t>SHEIKH ZAID ALI</t>
  </si>
  <si>
    <t>Student1127841</t>
  </si>
  <si>
    <t>SUMAIRA NADEEM</t>
  </si>
  <si>
    <t>Student1016727</t>
  </si>
  <si>
    <t>SYED MUNIB UR REHMAN</t>
  </si>
  <si>
    <t>Student1127544</t>
  </si>
  <si>
    <t>TALHA ADIL</t>
  </si>
  <si>
    <t>13-JULY-2018</t>
  </si>
  <si>
    <t>1807E1</t>
  </si>
  <si>
    <t xml:space="preserve">MISS AATIKA </t>
  </si>
  <si>
    <t>MWF(3-5)</t>
  </si>
  <si>
    <t>Mr BILAL KHAN</t>
  </si>
  <si>
    <t>MAY , 2020</t>
  </si>
  <si>
    <t>Student1090285</t>
  </si>
  <si>
    <t>ABDULLAH MUFIZ</t>
  </si>
  <si>
    <t>Student1130253</t>
  </si>
  <si>
    <t>HAFIZ MUHAMMAD SHARJEEL KHAN</t>
  </si>
  <si>
    <t>Student1130235</t>
  </si>
  <si>
    <t>KASHAN AHMED</t>
  </si>
  <si>
    <t>Student1130238</t>
  </si>
  <si>
    <t>MUHAMMAD HUSSAIN</t>
  </si>
  <si>
    <t>Student1129392</t>
  </si>
  <si>
    <t>MUHAMMAD MUBASHIR</t>
  </si>
  <si>
    <t>Student1129393</t>
  </si>
  <si>
    <t>MUHAMMAD SUFYAN BAIG</t>
  </si>
  <si>
    <t>Student1129395</t>
  </si>
  <si>
    <t>SAJEER AHMED</t>
  </si>
  <si>
    <t>Student1129075</t>
  </si>
  <si>
    <t>SANAULLAH</t>
  </si>
  <si>
    <t>Student1132395</t>
  </si>
  <si>
    <t>SAQLAIN AHMED</t>
  </si>
  <si>
    <t>Student1144072</t>
  </si>
  <si>
    <t>YASIR ALI</t>
  </si>
  <si>
    <t>Student1074493</t>
  </si>
  <si>
    <t>SHAHZINA KHAN</t>
  </si>
  <si>
    <t>BATCH START :</t>
  </si>
  <si>
    <t>-APR-2018</t>
  </si>
  <si>
    <t>HDSE II / LINUX</t>
  </si>
  <si>
    <t>1804B1</t>
  </si>
  <si>
    <t>TTS(9-11)</t>
  </si>
  <si>
    <t>BILAL KHAN</t>
  </si>
  <si>
    <t>MAY, 2020</t>
  </si>
  <si>
    <t>2 SAT</t>
  </si>
  <si>
    <t>5 TUE</t>
  </si>
  <si>
    <t>7 THU</t>
  </si>
  <si>
    <t>9 SAT</t>
  </si>
  <si>
    <t>12 TUE</t>
  </si>
  <si>
    <t>14 THU</t>
  </si>
  <si>
    <t>16 SAT</t>
  </si>
  <si>
    <t>19 TUE</t>
  </si>
  <si>
    <t>21 THU</t>
  </si>
  <si>
    <t>23 SAT</t>
  </si>
  <si>
    <t>26 TUE</t>
  </si>
  <si>
    <t>28 THU</t>
  </si>
  <si>
    <t>30 SAT</t>
  </si>
  <si>
    <t>Student1101701</t>
  </si>
  <si>
    <t>ADYAN SIRAJ</t>
  </si>
  <si>
    <t>Student1104407</t>
  </si>
  <si>
    <t>AHMED FARAZ</t>
  </si>
  <si>
    <t>Student1101686</t>
  </si>
  <si>
    <t>HANAN AHMED</t>
  </si>
  <si>
    <t>Student1100874</t>
  </si>
  <si>
    <t>HUMAIRA ASGHAR</t>
  </si>
  <si>
    <t>Student1087647</t>
  </si>
  <si>
    <t>JUNAID KHAN</t>
  </si>
  <si>
    <t>Student1114548</t>
  </si>
  <si>
    <t>MEHWISH TARIQ</t>
  </si>
  <si>
    <t>Student1088697</t>
  </si>
  <si>
    <t>MUHAMMAD AFFAN KHAN</t>
  </si>
  <si>
    <t>Student1107923</t>
  </si>
  <si>
    <t>MUHAMMAD FARHAN</t>
  </si>
  <si>
    <t>Student1101672</t>
  </si>
  <si>
    <t>MUHAMMAD TALHA AHSAN</t>
  </si>
  <si>
    <t>Student1101677</t>
  </si>
  <si>
    <t>OSAMA IBRAHIM</t>
  </si>
  <si>
    <t>Student1106965</t>
  </si>
  <si>
    <t>SHAHEER ALAM</t>
  </si>
  <si>
    <t>Student1085143</t>
  </si>
  <si>
    <t>SHEHRYAR KHALID</t>
  </si>
  <si>
    <t>Student1106855</t>
  </si>
  <si>
    <t>SHEIKH MOIZ PASHA</t>
  </si>
  <si>
    <t>Student1104927</t>
  </si>
  <si>
    <t>TAHSEEN HUSSAIN SHEIKH</t>
  </si>
  <si>
    <t>Student1107670</t>
  </si>
  <si>
    <t>TEHREEM SULTANA</t>
  </si>
  <si>
    <t>-MAY-2018</t>
  </si>
  <si>
    <t>1805C1</t>
  </si>
  <si>
    <t>TTS(11-1)</t>
  </si>
  <si>
    <t>APRIL, 2020</t>
  </si>
  <si>
    <t>Student1096028</t>
  </si>
  <si>
    <t>ABBAS ILYAS</t>
  </si>
  <si>
    <t>Student1104801</t>
  </si>
  <si>
    <t>AHSAN SALEEM</t>
  </si>
  <si>
    <t>Student1107157</t>
  </si>
  <si>
    <t>BILAL MISBAH</t>
  </si>
  <si>
    <t>Student1106964</t>
  </si>
  <si>
    <t>GHULAM MOHIUDDIN</t>
  </si>
  <si>
    <t>Student1104802</t>
  </si>
  <si>
    <t>KHIZAR IMTIAZ</t>
  </si>
  <si>
    <t>Student1107273</t>
  </si>
  <si>
    <t>MAHAK NASIR</t>
  </si>
  <si>
    <t>Student1105265</t>
  </si>
  <si>
    <t>MAHNOOR SADIQ</t>
  </si>
  <si>
    <t>Student1106206</t>
  </si>
  <si>
    <t>MUHAMMAD SHAREH USMAN</t>
  </si>
  <si>
    <t>Student1106210</t>
  </si>
  <si>
    <t>MUHAMMAD TAHA ARIF</t>
  </si>
  <si>
    <t>Student1106863</t>
  </si>
  <si>
    <t>MUHAMMAD ZAIN</t>
  </si>
  <si>
    <t>Student1105268</t>
  </si>
  <si>
    <t>RIDA FATIMA</t>
  </si>
</sst>
</file>

<file path=xl/styles.xml><?xml version="1.0" encoding="utf-8"?>
<styleSheet xmlns="http://schemas.openxmlformats.org/spreadsheetml/2006/main">
  <numFmts count="7">
    <numFmt numFmtId="42" formatCode="_(&quot;$&quot;* #,##0_);_(&quot;$&quot;* \(#,##0\);_(&quot;$&quot;* &quot;-&quot;_);_(@_)"/>
    <numFmt numFmtId="176" formatCode="d\ ddd"/>
    <numFmt numFmtId="177" formatCode="[$-409]d\-mmm\-yy;@"/>
    <numFmt numFmtId="178" formatCode="[$-F800]dddd\,\ mmmm\ dd\,\ yyyy"/>
    <numFmt numFmtId="179" formatCode="_ * #,##0_ ;_ * \-#,##0_ ;_ * &quot;-&quot;_ ;_ @_ "/>
    <numFmt numFmtId="44" formatCode="_(&quot;$&quot;* #,##0.00_);_(&quot;$&quot;* \(#,##0.00\);_(&quot;$&quot;* &quot;-&quot;??_);_(@_)"/>
    <numFmt numFmtId="180" formatCode="_ * #,##0.00_ ;_ * \-#,##0.00_ ;_ * &quot;-&quot;??_ ;_ @_ "/>
  </numFmts>
  <fonts count="33">
    <font>
      <sz val="10"/>
      <name val="Arial"/>
      <charset val="0"/>
    </font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b/>
      <sz val="10"/>
      <color theme="1"/>
      <name val="Calibri Light"/>
      <charset val="134"/>
      <scheme val="major"/>
    </font>
    <font>
      <sz val="10"/>
      <name val="Calibri Light"/>
      <charset val="134"/>
      <scheme val="major"/>
    </font>
    <font>
      <b/>
      <sz val="10"/>
      <name val="Calibri Light"/>
      <charset val="134"/>
      <scheme val="major"/>
    </font>
    <font>
      <b/>
      <sz val="10"/>
      <color theme="1"/>
      <name val="Arial"/>
      <charset val="134"/>
    </font>
    <font>
      <sz val="10"/>
      <name val="Arial"/>
      <charset val="134"/>
    </font>
    <font>
      <b/>
      <sz val="14"/>
      <color theme="1"/>
      <name val="Calibri Light"/>
      <charset val="134"/>
      <scheme val="major"/>
    </font>
    <font>
      <b/>
      <sz val="10"/>
      <name val="Arial"/>
      <charset val="134"/>
    </font>
    <font>
      <b/>
      <sz val="10"/>
      <name val="Calibri"/>
      <charset val="134"/>
      <scheme val="minor"/>
    </font>
    <font>
      <b/>
      <sz val="11"/>
      <name val="Cambria"/>
      <charset val="134"/>
    </font>
    <font>
      <sz val="11"/>
      <name val="Cambria"/>
      <charset val="134"/>
    </font>
    <font>
      <b/>
      <sz val="10"/>
      <name val="Cambria"/>
      <charset val="134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-0.2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21" fillId="31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15" borderId="21" applyNumberFormat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1" fillId="28" borderId="25" applyNumberFormat="0" applyFon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23" fillId="0" borderId="24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2" fillId="39" borderId="23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31" fillId="22" borderId="26" applyNumberFormat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7" fillId="22" borderId="23" applyNumberFormat="0" applyAlignment="0" applyProtection="0">
      <alignment vertical="center"/>
    </xf>
    <xf numFmtId="0" fontId="22" fillId="0" borderId="22" applyNumberFormat="0" applyFill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</cellStyleXfs>
  <cellXfs count="121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78" fontId="3" fillId="0" borderId="2" xfId="0" applyNumberFormat="1" applyFont="1" applyFill="1" applyBorder="1" applyAlignment="1">
      <alignment horizontal="center" vertical="center"/>
    </xf>
    <xf numFmtId="178" fontId="3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76" fontId="5" fillId="2" borderId="3" xfId="0" applyNumberFormat="1" applyFont="1" applyFill="1" applyBorder="1" applyAlignment="1">
      <alignment horizontal="center" vertical="center"/>
    </xf>
    <xf numFmtId="176" fontId="5" fillId="3" borderId="3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5" fillId="0" borderId="1" xfId="0" applyNumberFormat="1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178" fontId="3" fillId="0" borderId="2" xfId="0" applyNumberFormat="1" applyFont="1" applyFill="1" applyBorder="1" applyAlignment="1">
      <alignment horizontal="center"/>
    </xf>
    <xf numFmtId="178" fontId="3" fillId="0" borderId="0" xfId="0" applyNumberFormat="1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8" fillId="0" borderId="1" xfId="0" applyFont="1" applyFill="1" applyBorder="1" applyAlignment="1">
      <alignment horizontal="center" vertical="top"/>
    </xf>
    <xf numFmtId="0" fontId="4" fillId="0" borderId="3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0" borderId="1" xfId="0" applyFont="1" applyFill="1" applyBorder="1" applyAlignment="1">
      <alignment horizontal="center" wrapText="1"/>
    </xf>
    <xf numFmtId="0" fontId="6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4" fillId="0" borderId="3" xfId="0" applyNumberFormat="1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right" vertical="center"/>
    </xf>
    <xf numFmtId="0" fontId="7" fillId="0" borderId="3" xfId="0" applyFont="1" applyFill="1" applyBorder="1" applyAlignment="1">
      <alignment horizontal="right"/>
    </xf>
    <xf numFmtId="0" fontId="10" fillId="7" borderId="3" xfId="0" applyFont="1" applyFill="1" applyBorder="1" applyAlignment="1">
      <alignment horizontal="right"/>
    </xf>
    <xf numFmtId="0" fontId="7" fillId="0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/>
    <xf numFmtId="0" fontId="3" fillId="0" borderId="1" xfId="0" applyFont="1" applyFill="1" applyBorder="1" applyAlignment="1"/>
    <xf numFmtId="49" fontId="3" fillId="0" borderId="1" xfId="0" applyNumberFormat="1" applyFont="1" applyFill="1" applyBorder="1" applyAlignment="1">
      <alignment horizontal="right"/>
    </xf>
    <xf numFmtId="0" fontId="3" fillId="0" borderId="1" xfId="0" applyFont="1" applyFill="1" applyBorder="1" applyAlignment="1">
      <alignment horizontal="left"/>
    </xf>
    <xf numFmtId="0" fontId="3" fillId="0" borderId="0" xfId="0" applyFont="1" applyFill="1" applyBorder="1" applyAlignment="1"/>
    <xf numFmtId="0" fontId="3" fillId="0" borderId="0" xfId="0" applyFont="1" applyFill="1" applyAlignment="1"/>
    <xf numFmtId="0" fontId="3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left"/>
    </xf>
    <xf numFmtId="0" fontId="5" fillId="0" borderId="1" xfId="0" applyNumberFormat="1" applyFont="1" applyFill="1" applyBorder="1" applyAlignment="1" applyProtection="1">
      <alignment horizontal="right"/>
      <protection locked="0"/>
    </xf>
    <xf numFmtId="0" fontId="6" fillId="0" borderId="0" xfId="0" applyFont="1" applyFill="1" applyAlignment="1"/>
    <xf numFmtId="0" fontId="4" fillId="0" borderId="0" xfId="0" applyFont="1" applyFill="1" applyBorder="1" applyAlignment="1"/>
    <xf numFmtId="0" fontId="3" fillId="0" borderId="2" xfId="0" applyFont="1" applyFill="1" applyBorder="1" applyAlignment="1"/>
    <xf numFmtId="178" fontId="3" fillId="0" borderId="2" xfId="0" applyNumberFormat="1" applyFont="1" applyFill="1" applyBorder="1" applyAlignment="1">
      <alignment horizontal="right"/>
    </xf>
    <xf numFmtId="178" fontId="3" fillId="0" borderId="0" xfId="0" applyNumberFormat="1" applyFont="1" applyFill="1" applyBorder="1" applyAlignment="1"/>
    <xf numFmtId="178" fontId="3" fillId="0" borderId="0" xfId="0" applyNumberFormat="1" applyFont="1" applyFill="1" applyBorder="1" applyAlignment="1">
      <alignment horizontal="right"/>
    </xf>
    <xf numFmtId="0" fontId="4" fillId="0" borderId="3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vertical="center"/>
    </xf>
    <xf numFmtId="0" fontId="4" fillId="0" borderId="3" xfId="0" applyFont="1" applyFill="1" applyBorder="1" applyAlignment="1"/>
    <xf numFmtId="0" fontId="9" fillId="0" borderId="3" xfId="0" applyFont="1" applyFill="1" applyBorder="1" applyAlignment="1">
      <alignment horizontal="right"/>
    </xf>
    <xf numFmtId="0" fontId="0" fillId="0" borderId="3" xfId="0" applyBorder="1">
      <alignment vertical="center"/>
    </xf>
    <xf numFmtId="0" fontId="7" fillId="0" borderId="3" xfId="0" applyFont="1" applyFill="1" applyBorder="1" applyAlignment="1"/>
    <xf numFmtId="0" fontId="7" fillId="0" borderId="0" xfId="0" applyFont="1" applyFill="1" applyAlignment="1"/>
    <xf numFmtId="0" fontId="7" fillId="0" borderId="0" xfId="0" applyFont="1" applyFill="1" applyAlignment="1">
      <alignment vertical="center"/>
    </xf>
    <xf numFmtId="0" fontId="3" fillId="0" borderId="0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right" wrapText="1"/>
    </xf>
    <xf numFmtId="0" fontId="3" fillId="0" borderId="2" xfId="0" applyFont="1" applyFill="1" applyBorder="1" applyAlignment="1">
      <alignment horizontal="right"/>
    </xf>
    <xf numFmtId="0" fontId="6" fillId="0" borderId="0" xfId="0" applyFont="1" applyFill="1" applyBorder="1" applyAlignment="1"/>
    <xf numFmtId="0" fontId="6" fillId="0" borderId="4" xfId="0" applyFont="1" applyFill="1" applyBorder="1" applyAlignment="1"/>
    <xf numFmtId="0" fontId="2" fillId="0" borderId="7" xfId="0" applyFont="1" applyFill="1" applyBorder="1" applyAlignment="1"/>
    <xf numFmtId="0" fontId="2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/>
    </xf>
    <xf numFmtId="0" fontId="11" fillId="7" borderId="3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9" fillId="4" borderId="0" xfId="0" applyFont="1" applyFill="1" applyBorder="1" applyAlignment="1">
      <alignment horizontal="right" vertical="center"/>
    </xf>
    <xf numFmtId="0" fontId="4" fillId="4" borderId="9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right" vertical="center"/>
    </xf>
    <xf numFmtId="0" fontId="9" fillId="0" borderId="4" xfId="0" applyFont="1" applyFill="1" applyBorder="1" applyAlignment="1">
      <alignment horizontal="right" vertical="center"/>
    </xf>
    <xf numFmtId="0" fontId="4" fillId="0" borderId="9" xfId="0" applyFont="1" applyFill="1" applyBorder="1" applyAlignment="1">
      <alignment horizontal="center" vertical="center"/>
    </xf>
    <xf numFmtId="0" fontId="10" fillId="7" borderId="0" xfId="0" applyFont="1" applyFill="1" applyBorder="1" applyAlignment="1">
      <alignment horizontal="right" vertical="center"/>
    </xf>
    <xf numFmtId="0" fontId="5" fillId="0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right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176" fontId="5" fillId="8" borderId="3" xfId="0" applyNumberFormat="1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178" fontId="3" fillId="0" borderId="2" xfId="0" applyNumberFormat="1" applyFont="1" applyFill="1" applyBorder="1" applyAlignment="1" quotePrefix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b val="0"/>
        <i val="0"/>
      </font>
      <fill>
        <patternFill patternType="solid">
          <bgColor theme="0" tint="-0.349986266670736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GI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GI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2.GI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2.GI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260684</xdr:colOff>
      <xdr:row>0</xdr:row>
      <xdr:rowOff>0</xdr:rowOff>
    </xdr:from>
    <xdr:to>
      <xdr:col>13</xdr:col>
      <xdr:colOff>371174</xdr:colOff>
      <xdr:row>6</xdr:row>
      <xdr:rowOff>3810</xdr:rowOff>
    </xdr:to>
    <xdr:pic>
      <xdr:nvPicPr>
        <xdr:cNvPr id="29" name="Picture 28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0925" y="0"/>
          <a:ext cx="6577965" cy="103251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30" name="Picture 29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10029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31" name="Picture 30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10029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32" name="Picture 31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10029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33" name="Picture 32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10029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34" name="Picture 33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10029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35" name="Picture 34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10029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36" name="Picture 35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10029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37" name="Picture 36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10029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38" name="Picture 37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10029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39" name="Picture 38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10029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40" name="Picture 39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10029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41" name="Picture 40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10029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42" name="Picture 41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10029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43" name="Picture 42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10029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44" name="Picture 43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10029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45" name="Picture 44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10029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46" name="Picture 45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10029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47" name="Picture 46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10029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48" name="Picture 47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10029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49" name="Picture 48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10029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50" name="Picture 49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10029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51" name="Picture 50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10029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52" name="Picture 51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10029825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480260</xdr:colOff>
      <xdr:row>29</xdr:row>
      <xdr:rowOff>201028</xdr:rowOff>
    </xdr:from>
    <xdr:to>
      <xdr:col>2</xdr:col>
      <xdr:colOff>680786</xdr:colOff>
      <xdr:row>30</xdr:row>
      <xdr:rowOff>0</xdr:rowOff>
    </xdr:to>
    <xdr:pic>
      <xdr:nvPicPr>
        <xdr:cNvPr id="223" name="Picture 7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2080260" y="9849485"/>
          <a:ext cx="200660" cy="180340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12</xdr:row>
      <xdr:rowOff>19050</xdr:rowOff>
    </xdr:from>
    <xdr:to>
      <xdr:col>2</xdr:col>
      <xdr:colOff>28575</xdr:colOff>
      <xdr:row>12</xdr:row>
      <xdr:rowOff>47625</xdr:rowOff>
    </xdr:to>
    <xdr:pic>
      <xdr:nvPicPr>
        <xdr:cNvPr id="485" name="Picture 484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3190875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486" name="Picture 485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1647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487" name="Picture 486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790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488" name="Picture 487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1647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489" name="Picture 488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790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490" name="Picture 489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1647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491" name="Picture 490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790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492" name="Picture 491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1647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493" name="Picture 492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790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494" name="Picture 493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1647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495" name="Picture 494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790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496" name="Picture 495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1647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497" name="Picture 496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790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498" name="Picture 497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1647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499" name="Picture 498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790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500" name="Picture 499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1647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501" name="Picture 500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790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502" name="Picture 501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1647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03" name="Picture 502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409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504" name="Picture 503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790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05" name="Picture 504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409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506" name="Picture 505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790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507" name="Picture 506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1647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508" name="Picture 507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790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509" name="Picture 508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1647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510" name="Picture 509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790825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13</xdr:row>
      <xdr:rowOff>19050</xdr:rowOff>
    </xdr:from>
    <xdr:to>
      <xdr:col>2</xdr:col>
      <xdr:colOff>28575</xdr:colOff>
      <xdr:row>13</xdr:row>
      <xdr:rowOff>47625</xdr:rowOff>
    </xdr:to>
    <xdr:pic>
      <xdr:nvPicPr>
        <xdr:cNvPr id="511" name="Picture 1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3571875"/>
          <a:ext cx="28575" cy="28575"/>
        </a:xfrm>
        <a:prstGeom prst="rect">
          <a:avLst/>
        </a:prstGeom>
        <a:noFill/>
      </xdr:spPr>
    </xdr:pic>
    <xdr:clientData/>
  </xdr:twoCellAnchor>
  <xdr:oneCellAnchor>
    <xdr:from>
      <xdr:col>2</xdr:col>
      <xdr:colOff>0</xdr:colOff>
      <xdr:row>9</xdr:row>
      <xdr:rowOff>0</xdr:rowOff>
    </xdr:from>
    <xdr:ext cx="9525" cy="9525"/>
    <xdr:pic>
      <xdr:nvPicPr>
        <xdr:cNvPr id="512" name="Picture 511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02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513" name="Picture 512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02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514" name="Picture 513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02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515" name="Picture 514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02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516" name="Picture 515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02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517" name="Picture 516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02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518" name="Picture 517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02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519" name="Picture 518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02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520" name="Picture 519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02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521" name="Picture 520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02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522" name="Picture 521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028825"/>
          <a:ext cx="9525" cy="9525"/>
        </a:xfrm>
        <a:prstGeom prst="rect">
          <a:avLst/>
        </a:prstGeom>
        <a:noFill/>
      </xdr:spPr>
    </xdr:pic>
    <xdr:clientData/>
  </xdr:oneCellAnchor>
  <xdr:twoCellAnchor>
    <xdr:from>
      <xdr:col>2</xdr:col>
      <xdr:colOff>654503</xdr:colOff>
      <xdr:row>16</xdr:row>
      <xdr:rowOff>180975</xdr:rowOff>
    </xdr:from>
    <xdr:to>
      <xdr:col>2</xdr:col>
      <xdr:colOff>1498146</xdr:colOff>
      <xdr:row>17</xdr:row>
      <xdr:rowOff>-1</xdr:rowOff>
    </xdr:to>
    <xdr:pic>
      <xdr:nvPicPr>
        <xdr:cNvPr id="523" name="Picture 13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2254250" y="4876800"/>
          <a:ext cx="843915" cy="199390"/>
        </a:xfrm>
        <a:prstGeom prst="rect">
          <a:avLst/>
        </a:prstGeom>
        <a:noFill/>
      </xdr:spPr>
    </xdr:pic>
    <xdr:clientData/>
  </xdr:twoCellAnchor>
  <xdr:oneCellAnchor>
    <xdr:from>
      <xdr:col>2</xdr:col>
      <xdr:colOff>0</xdr:colOff>
      <xdr:row>17</xdr:row>
      <xdr:rowOff>0</xdr:rowOff>
    </xdr:from>
    <xdr:ext cx="9525" cy="9525"/>
    <xdr:pic>
      <xdr:nvPicPr>
        <xdr:cNvPr id="524" name="Picture 523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5076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525" name="Picture 524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5076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526" name="Picture 525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5076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527" name="Picture 526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5076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528" name="Picture 527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5076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529" name="Picture 528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5076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530" name="Picture 529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5076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531" name="Picture 530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5076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532" name="Picture 531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5076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533" name="Picture 532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5076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534" name="Picture 533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5076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535" name="Picture 534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02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536" name="Picture 535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02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537" name="Picture 536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02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538" name="Picture 537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02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539" name="Picture 538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02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540" name="Picture 539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02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541" name="Picture 540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02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542" name="Picture 541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02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543" name="Picture 542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02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544" name="Picture 543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02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545" name="Picture 544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028825"/>
          <a:ext cx="9525" cy="9525"/>
        </a:xfrm>
        <a:prstGeom prst="rect">
          <a:avLst/>
        </a:prstGeom>
        <a:noFill/>
      </xdr:spPr>
    </xdr:pic>
    <xdr:clientData/>
  </xdr:oneCellAnchor>
  <xdr:twoCellAnchor>
    <xdr:from>
      <xdr:col>2</xdr:col>
      <xdr:colOff>0</xdr:colOff>
      <xdr:row>9</xdr:row>
      <xdr:rowOff>19050</xdr:rowOff>
    </xdr:from>
    <xdr:to>
      <xdr:col>2</xdr:col>
      <xdr:colOff>28575</xdr:colOff>
      <xdr:row>9</xdr:row>
      <xdr:rowOff>47625</xdr:rowOff>
    </xdr:to>
    <xdr:pic>
      <xdr:nvPicPr>
        <xdr:cNvPr id="546" name="Picture 1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047875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547" name="Picture 546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5838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548" name="Picture 547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5838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549" name="Picture 548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5838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550" name="Picture 549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5838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551" name="Picture 550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5838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552" name="Picture 551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5838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553" name="Picture 552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5838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554" name="Picture 553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5838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555" name="Picture 554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5838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556" name="Picture 555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5838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557" name="Picture 556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5838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558" name="Picture 557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4695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559" name="Picture 558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4695825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480260</xdr:colOff>
      <xdr:row>10</xdr:row>
      <xdr:rowOff>201028</xdr:rowOff>
    </xdr:from>
    <xdr:to>
      <xdr:col>2</xdr:col>
      <xdr:colOff>680786</xdr:colOff>
      <xdr:row>11</xdr:row>
      <xdr:rowOff>20053</xdr:rowOff>
    </xdr:to>
    <xdr:pic>
      <xdr:nvPicPr>
        <xdr:cNvPr id="560" name="Picture 7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2080260" y="2610485"/>
          <a:ext cx="200660" cy="2000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395494</xdr:colOff>
      <xdr:row>9</xdr:row>
      <xdr:rowOff>135006</xdr:rowOff>
    </xdr:from>
    <xdr:to>
      <xdr:col>2</xdr:col>
      <xdr:colOff>1128919</xdr:colOff>
      <xdr:row>9</xdr:row>
      <xdr:rowOff>335031</xdr:rowOff>
    </xdr:to>
    <xdr:pic>
      <xdr:nvPicPr>
        <xdr:cNvPr id="561" name="Picture 13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995170" y="2163445"/>
          <a:ext cx="733425" cy="2000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562" name="Picture 2" descr="Description: https://ssl.gstatic.com/ui/v1/icons/mail/images/cleardot.gif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600200" y="2028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0</xdr:colOff>
      <xdr:row>16</xdr:row>
      <xdr:rowOff>0</xdr:rowOff>
    </xdr:from>
    <xdr:ext cx="9525" cy="9525"/>
    <xdr:pic>
      <xdr:nvPicPr>
        <xdr:cNvPr id="563" name="Picture 562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4695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564" name="Picture 563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4695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565" name="Picture 564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4695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566" name="Picture 565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4695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567" name="Picture 566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4695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568" name="Picture 567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4695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569" name="Picture 568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4695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570" name="Picture 569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4695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571" name="Picture 570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4695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572" name="Picture 571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4695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573" name="Picture 572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4695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574" name="Picture 573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4695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575" name="Picture 574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4695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576" name="Picture 575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4695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577" name="Picture 576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4695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578" name="Picture 577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4695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579" name="Picture 578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4695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580" name="Picture 579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4695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581" name="Picture 580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4695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582" name="Picture 581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4695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583" name="Picture 582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4695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584" name="Picture 583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4695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585" name="Picture 584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4695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586" name="Picture 585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02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587" name="Picture 586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02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588" name="Picture 587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02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589" name="Picture 588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02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590" name="Picture 589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02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591" name="Picture 590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02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592" name="Picture 591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02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593" name="Picture 592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02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594" name="Picture 593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02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595" name="Picture 594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02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596" name="Picture 595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02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19</xdr:row>
      <xdr:rowOff>0</xdr:rowOff>
    </xdr:from>
    <xdr:ext cx="9525" cy="9525"/>
    <xdr:pic>
      <xdr:nvPicPr>
        <xdr:cNvPr id="597" name="Picture 596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583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19</xdr:row>
      <xdr:rowOff>0</xdr:rowOff>
    </xdr:from>
    <xdr:ext cx="9525" cy="9525"/>
    <xdr:pic>
      <xdr:nvPicPr>
        <xdr:cNvPr id="598" name="Picture 597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583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19</xdr:row>
      <xdr:rowOff>0</xdr:rowOff>
    </xdr:from>
    <xdr:ext cx="9525" cy="9525"/>
    <xdr:pic>
      <xdr:nvPicPr>
        <xdr:cNvPr id="599" name="Picture 598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583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19</xdr:row>
      <xdr:rowOff>0</xdr:rowOff>
    </xdr:from>
    <xdr:ext cx="9525" cy="9525"/>
    <xdr:pic>
      <xdr:nvPicPr>
        <xdr:cNvPr id="600" name="Picture 599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583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19</xdr:row>
      <xdr:rowOff>0</xdr:rowOff>
    </xdr:from>
    <xdr:ext cx="9525" cy="9525"/>
    <xdr:pic>
      <xdr:nvPicPr>
        <xdr:cNvPr id="601" name="Picture 600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583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19</xdr:row>
      <xdr:rowOff>0</xdr:rowOff>
    </xdr:from>
    <xdr:ext cx="9525" cy="9525"/>
    <xdr:pic>
      <xdr:nvPicPr>
        <xdr:cNvPr id="602" name="Picture 601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583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19</xdr:row>
      <xdr:rowOff>0</xdr:rowOff>
    </xdr:from>
    <xdr:ext cx="9525" cy="9525"/>
    <xdr:pic>
      <xdr:nvPicPr>
        <xdr:cNvPr id="603" name="Picture 602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583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19</xdr:row>
      <xdr:rowOff>0</xdr:rowOff>
    </xdr:from>
    <xdr:ext cx="9525" cy="9525"/>
    <xdr:pic>
      <xdr:nvPicPr>
        <xdr:cNvPr id="604" name="Picture 603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583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19</xdr:row>
      <xdr:rowOff>0</xdr:rowOff>
    </xdr:from>
    <xdr:ext cx="9525" cy="9525"/>
    <xdr:pic>
      <xdr:nvPicPr>
        <xdr:cNvPr id="605" name="Picture 604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583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19</xdr:row>
      <xdr:rowOff>0</xdr:rowOff>
    </xdr:from>
    <xdr:ext cx="9525" cy="9525"/>
    <xdr:pic>
      <xdr:nvPicPr>
        <xdr:cNvPr id="606" name="Picture 605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583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19</xdr:row>
      <xdr:rowOff>0</xdr:rowOff>
    </xdr:from>
    <xdr:ext cx="9525" cy="9525"/>
    <xdr:pic>
      <xdr:nvPicPr>
        <xdr:cNvPr id="607" name="Picture 606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583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19</xdr:row>
      <xdr:rowOff>0</xdr:rowOff>
    </xdr:from>
    <xdr:ext cx="9525" cy="9525"/>
    <xdr:pic>
      <xdr:nvPicPr>
        <xdr:cNvPr id="608" name="Picture 607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583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19</xdr:row>
      <xdr:rowOff>0</xdr:rowOff>
    </xdr:from>
    <xdr:ext cx="9525" cy="9525"/>
    <xdr:pic>
      <xdr:nvPicPr>
        <xdr:cNvPr id="609" name="Picture 608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583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19</xdr:row>
      <xdr:rowOff>0</xdr:rowOff>
    </xdr:from>
    <xdr:ext cx="9525" cy="9525"/>
    <xdr:pic>
      <xdr:nvPicPr>
        <xdr:cNvPr id="610" name="Picture 609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583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19</xdr:row>
      <xdr:rowOff>0</xdr:rowOff>
    </xdr:from>
    <xdr:ext cx="9525" cy="9525"/>
    <xdr:pic>
      <xdr:nvPicPr>
        <xdr:cNvPr id="611" name="Picture 610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583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19</xdr:row>
      <xdr:rowOff>0</xdr:rowOff>
    </xdr:from>
    <xdr:ext cx="9525" cy="9525"/>
    <xdr:pic>
      <xdr:nvPicPr>
        <xdr:cNvPr id="612" name="Picture 611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583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19</xdr:row>
      <xdr:rowOff>0</xdr:rowOff>
    </xdr:from>
    <xdr:ext cx="9525" cy="9525"/>
    <xdr:pic>
      <xdr:nvPicPr>
        <xdr:cNvPr id="613" name="Picture 612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583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19</xdr:row>
      <xdr:rowOff>0</xdr:rowOff>
    </xdr:from>
    <xdr:ext cx="9525" cy="9525"/>
    <xdr:pic>
      <xdr:nvPicPr>
        <xdr:cNvPr id="614" name="Picture 613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583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19</xdr:row>
      <xdr:rowOff>0</xdr:rowOff>
    </xdr:from>
    <xdr:ext cx="9525" cy="9525"/>
    <xdr:pic>
      <xdr:nvPicPr>
        <xdr:cNvPr id="615" name="Picture 614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583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19</xdr:row>
      <xdr:rowOff>0</xdr:rowOff>
    </xdr:from>
    <xdr:ext cx="9525" cy="9525"/>
    <xdr:pic>
      <xdr:nvPicPr>
        <xdr:cNvPr id="616" name="Picture 615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583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19</xdr:row>
      <xdr:rowOff>0</xdr:rowOff>
    </xdr:from>
    <xdr:ext cx="9525" cy="9525"/>
    <xdr:pic>
      <xdr:nvPicPr>
        <xdr:cNvPr id="617" name="Picture 616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583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19</xdr:row>
      <xdr:rowOff>0</xdr:rowOff>
    </xdr:from>
    <xdr:ext cx="9525" cy="9525"/>
    <xdr:pic>
      <xdr:nvPicPr>
        <xdr:cNvPr id="618" name="Picture 617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583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19</xdr:row>
      <xdr:rowOff>0</xdr:rowOff>
    </xdr:from>
    <xdr:ext cx="9525" cy="9525"/>
    <xdr:pic>
      <xdr:nvPicPr>
        <xdr:cNvPr id="619" name="Picture 618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583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19</xdr:row>
      <xdr:rowOff>0</xdr:rowOff>
    </xdr:from>
    <xdr:ext cx="9525" cy="9525"/>
    <xdr:pic>
      <xdr:nvPicPr>
        <xdr:cNvPr id="620" name="Picture 619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583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19</xdr:row>
      <xdr:rowOff>0</xdr:rowOff>
    </xdr:from>
    <xdr:ext cx="9525" cy="9525"/>
    <xdr:pic>
      <xdr:nvPicPr>
        <xdr:cNvPr id="621" name="Picture 620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583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622" name="Picture 621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02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623" name="Picture 622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02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624" name="Picture 623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02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625" name="Picture 624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02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626" name="Picture 625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02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627" name="Picture 626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02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628" name="Picture 627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02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629" name="Picture 628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02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630" name="Picture 629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02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631" name="Picture 630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02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632" name="Picture 631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02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633" name="Picture 632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02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634" name="Picture 633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02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635" name="Picture 634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02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636" name="Picture 635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02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637" name="Picture 636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02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638" name="Picture 637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02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639" name="Picture 638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02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640" name="Picture 639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02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641" name="Picture 640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02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642" name="Picture 641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02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643" name="Picture 642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02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644" name="Picture 643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02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45" name="Picture 644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790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46" name="Picture 645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790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47" name="Picture 646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790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48" name="Picture 647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790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49" name="Picture 648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790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50" name="Picture 649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790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51" name="Picture 650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790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52" name="Picture 651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790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53" name="Picture 652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790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54" name="Picture 653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790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55" name="Picture 654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790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56" name="Picture 655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790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57" name="Picture 656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790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58" name="Picture 657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790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59" name="Picture 658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790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60" name="Picture 659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790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61" name="Picture 660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790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62" name="Picture 661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790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63" name="Picture 662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790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64" name="Picture 663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790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65" name="Picture 664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790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66" name="Picture 665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790825"/>
          <a:ext cx="9525" cy="9525"/>
        </a:xfrm>
        <a:prstGeom prst="rect">
          <a:avLst/>
        </a:prstGeom>
        <a:noFill/>
      </xdr:spPr>
    </xdr:pic>
    <xdr:clientData/>
  </xdr:oneCellAnchor>
  <xdr:twoCellAnchor>
    <xdr:from>
      <xdr:col>2</xdr:col>
      <xdr:colOff>0</xdr:colOff>
      <xdr:row>11</xdr:row>
      <xdr:rowOff>19050</xdr:rowOff>
    </xdr:from>
    <xdr:to>
      <xdr:col>2</xdr:col>
      <xdr:colOff>28575</xdr:colOff>
      <xdr:row>11</xdr:row>
      <xdr:rowOff>47625</xdr:rowOff>
    </xdr:to>
    <xdr:pic>
      <xdr:nvPicPr>
        <xdr:cNvPr id="667" name="Picture 1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809875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480260</xdr:colOff>
      <xdr:row>9</xdr:row>
      <xdr:rowOff>201028</xdr:rowOff>
    </xdr:from>
    <xdr:to>
      <xdr:col>2</xdr:col>
      <xdr:colOff>680786</xdr:colOff>
      <xdr:row>10</xdr:row>
      <xdr:rowOff>20053</xdr:rowOff>
    </xdr:to>
    <xdr:pic>
      <xdr:nvPicPr>
        <xdr:cNvPr id="668" name="Picture 7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2080260" y="2229485"/>
          <a:ext cx="200660" cy="2000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395494</xdr:colOff>
      <xdr:row>11</xdr:row>
      <xdr:rowOff>135006</xdr:rowOff>
    </xdr:from>
    <xdr:to>
      <xdr:col>2</xdr:col>
      <xdr:colOff>1128919</xdr:colOff>
      <xdr:row>11</xdr:row>
      <xdr:rowOff>335031</xdr:rowOff>
    </xdr:to>
    <xdr:pic>
      <xdr:nvPicPr>
        <xdr:cNvPr id="669" name="Picture 13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995170" y="2925445"/>
          <a:ext cx="733425" cy="2000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670" name="Picture 2" descr="Description: https://ssl.gstatic.com/ui/v1/icons/mail/images/cleardot.gif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600200" y="2790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0</xdr:colOff>
      <xdr:row>11</xdr:row>
      <xdr:rowOff>0</xdr:rowOff>
    </xdr:from>
    <xdr:ext cx="9525" cy="9525"/>
    <xdr:pic>
      <xdr:nvPicPr>
        <xdr:cNvPr id="671" name="Picture 670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790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72" name="Picture 671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790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73" name="Picture 672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790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74" name="Picture 673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790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75" name="Picture 674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790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76" name="Picture 675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790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77" name="Picture 676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790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78" name="Picture 677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790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79" name="Picture 678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790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80" name="Picture 679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790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81" name="Picture 680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790825"/>
          <a:ext cx="9525" cy="9525"/>
        </a:xfrm>
        <a:prstGeom prst="rect">
          <a:avLst/>
        </a:prstGeom>
        <a:noFill/>
      </xdr:spPr>
    </xdr:pic>
    <xdr:clientData/>
  </xdr:oneCellAnchor>
  <xdr:twoCellAnchor>
    <xdr:from>
      <xdr:col>2</xdr:col>
      <xdr:colOff>480260</xdr:colOff>
      <xdr:row>13</xdr:row>
      <xdr:rowOff>201028</xdr:rowOff>
    </xdr:from>
    <xdr:to>
      <xdr:col>2</xdr:col>
      <xdr:colOff>680786</xdr:colOff>
      <xdr:row>14</xdr:row>
      <xdr:rowOff>20053</xdr:rowOff>
    </xdr:to>
    <xdr:pic>
      <xdr:nvPicPr>
        <xdr:cNvPr id="682" name="Picture 7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2080260" y="3753485"/>
          <a:ext cx="200660" cy="200025"/>
        </a:xfrm>
        <a:prstGeom prst="rect">
          <a:avLst/>
        </a:prstGeom>
        <a:noFill/>
      </xdr:spPr>
    </xdr:pic>
    <xdr:clientData/>
  </xdr:twoCellAnchor>
  <xdr:oneCellAnchor>
    <xdr:from>
      <xdr:col>2</xdr:col>
      <xdr:colOff>0</xdr:colOff>
      <xdr:row>14</xdr:row>
      <xdr:rowOff>0</xdr:rowOff>
    </xdr:from>
    <xdr:ext cx="9525" cy="9525"/>
    <xdr:pic>
      <xdr:nvPicPr>
        <xdr:cNvPr id="683" name="Picture 682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3933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684" name="Picture 683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3933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685" name="Picture 684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3933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686" name="Picture 685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3933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687" name="Picture 686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3933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688" name="Picture 687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3933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689" name="Picture 688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3933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690" name="Picture 689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3933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691" name="Picture 690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3933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692" name="Picture 691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3933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693" name="Picture 692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3933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694" name="Picture 693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3933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695" name="Picture 694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3933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696" name="Picture 695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3933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697" name="Picture 696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3933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698" name="Picture 697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3933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699" name="Picture 698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3933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700" name="Picture 699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3933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701" name="Picture 700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3933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702" name="Picture 701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3933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703" name="Picture 702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3933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704" name="Picture 703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3933825"/>
          <a:ext cx="9525" cy="9525"/>
        </a:xfrm>
        <a:prstGeom prst="rect">
          <a:avLst/>
        </a:prstGeom>
        <a:noFill/>
      </xdr:spPr>
    </xdr:pic>
    <xdr:clientData/>
  </xdr:oneCellAnchor>
  <xdr:twoCellAnchor>
    <xdr:from>
      <xdr:col>2</xdr:col>
      <xdr:colOff>0</xdr:colOff>
      <xdr:row>14</xdr:row>
      <xdr:rowOff>19050</xdr:rowOff>
    </xdr:from>
    <xdr:to>
      <xdr:col>2</xdr:col>
      <xdr:colOff>28575</xdr:colOff>
      <xdr:row>14</xdr:row>
      <xdr:rowOff>47625</xdr:rowOff>
    </xdr:to>
    <xdr:pic>
      <xdr:nvPicPr>
        <xdr:cNvPr id="705" name="Picture 1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3952875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480260</xdr:colOff>
      <xdr:row>12</xdr:row>
      <xdr:rowOff>201028</xdr:rowOff>
    </xdr:from>
    <xdr:to>
      <xdr:col>2</xdr:col>
      <xdr:colOff>680786</xdr:colOff>
      <xdr:row>13</xdr:row>
      <xdr:rowOff>20053</xdr:rowOff>
    </xdr:to>
    <xdr:pic>
      <xdr:nvPicPr>
        <xdr:cNvPr id="706" name="Picture 7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2080260" y="3372485"/>
          <a:ext cx="200660" cy="2000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395494</xdr:colOff>
      <xdr:row>14</xdr:row>
      <xdr:rowOff>135006</xdr:rowOff>
    </xdr:from>
    <xdr:to>
      <xdr:col>2</xdr:col>
      <xdr:colOff>1128919</xdr:colOff>
      <xdr:row>14</xdr:row>
      <xdr:rowOff>335031</xdr:rowOff>
    </xdr:to>
    <xdr:pic>
      <xdr:nvPicPr>
        <xdr:cNvPr id="707" name="Picture 13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995170" y="4068445"/>
          <a:ext cx="733425" cy="2000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708" name="Picture 2" descr="Description: https://ssl.gstatic.com/ui/v1/icons/mail/images/cleardot.gif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600200" y="3933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0</xdr:colOff>
      <xdr:row>14</xdr:row>
      <xdr:rowOff>0</xdr:rowOff>
    </xdr:from>
    <xdr:ext cx="9525" cy="9525"/>
    <xdr:pic>
      <xdr:nvPicPr>
        <xdr:cNvPr id="709" name="Picture 708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3933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710" name="Picture 709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3933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711" name="Picture 710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3933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712" name="Picture 711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3933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713" name="Picture 712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3933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714" name="Picture 713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3933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715" name="Picture 714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3933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716" name="Picture 715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3933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717" name="Picture 716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3933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718" name="Picture 717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3933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719" name="Picture 718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3933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20" name="Picture 719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790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21" name="Picture 720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790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22" name="Picture 721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790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23" name="Picture 722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790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24" name="Picture 723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790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25" name="Picture 724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790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26" name="Picture 725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790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27" name="Picture 726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790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28" name="Picture 727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790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29" name="Picture 728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790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30" name="Picture 729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790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31" name="Picture 730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790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32" name="Picture 731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790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33" name="Picture 732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790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34" name="Picture 733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790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35" name="Picture 734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790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36" name="Picture 735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790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37" name="Picture 736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790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38" name="Picture 737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790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39" name="Picture 738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790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40" name="Picture 739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790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41" name="Picture 740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790825"/>
          <a:ext cx="9525" cy="9525"/>
        </a:xfrm>
        <a:prstGeom prst="rect">
          <a:avLst/>
        </a:prstGeom>
        <a:noFill/>
      </xdr:spPr>
    </xdr:pic>
    <xdr:clientData/>
  </xdr:oneCellAnchor>
  <xdr:twoCellAnchor>
    <xdr:from>
      <xdr:col>2</xdr:col>
      <xdr:colOff>0</xdr:colOff>
      <xdr:row>11</xdr:row>
      <xdr:rowOff>19050</xdr:rowOff>
    </xdr:from>
    <xdr:to>
      <xdr:col>2</xdr:col>
      <xdr:colOff>28575</xdr:colOff>
      <xdr:row>11</xdr:row>
      <xdr:rowOff>47625</xdr:rowOff>
    </xdr:to>
    <xdr:pic>
      <xdr:nvPicPr>
        <xdr:cNvPr id="742" name="Picture 1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809875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480260</xdr:colOff>
      <xdr:row>9</xdr:row>
      <xdr:rowOff>201028</xdr:rowOff>
    </xdr:from>
    <xdr:to>
      <xdr:col>2</xdr:col>
      <xdr:colOff>680786</xdr:colOff>
      <xdr:row>10</xdr:row>
      <xdr:rowOff>20053</xdr:rowOff>
    </xdr:to>
    <xdr:pic>
      <xdr:nvPicPr>
        <xdr:cNvPr id="743" name="Picture 7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2080260" y="2229485"/>
          <a:ext cx="200660" cy="2000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395494</xdr:colOff>
      <xdr:row>11</xdr:row>
      <xdr:rowOff>135006</xdr:rowOff>
    </xdr:from>
    <xdr:to>
      <xdr:col>2</xdr:col>
      <xdr:colOff>1128919</xdr:colOff>
      <xdr:row>11</xdr:row>
      <xdr:rowOff>335031</xdr:rowOff>
    </xdr:to>
    <xdr:pic>
      <xdr:nvPicPr>
        <xdr:cNvPr id="744" name="Picture 13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995170" y="2925445"/>
          <a:ext cx="733425" cy="2000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45" name="Picture 2" descr="Description: https://ssl.gstatic.com/ui/v1/icons/mail/images/cleardot.gif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600200" y="2790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0</xdr:colOff>
      <xdr:row>11</xdr:row>
      <xdr:rowOff>0</xdr:rowOff>
    </xdr:from>
    <xdr:ext cx="9525" cy="9525"/>
    <xdr:pic>
      <xdr:nvPicPr>
        <xdr:cNvPr id="746" name="Picture 745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790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47" name="Picture 746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790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48" name="Picture 747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790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49" name="Picture 748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790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50" name="Picture 749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790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51" name="Picture 750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790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52" name="Picture 751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790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53" name="Picture 752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790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54" name="Picture 753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790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55" name="Picture 754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790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56" name="Picture 755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790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57" name="Picture 756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790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58" name="Picture 757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790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59" name="Picture 758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790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60" name="Picture 759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790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61" name="Picture 760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790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62" name="Picture 761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790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63" name="Picture 762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790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64" name="Picture 763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790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65" name="Picture 764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790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66" name="Picture 765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790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67" name="Picture 766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790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68" name="Picture 767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790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69" name="Picture 768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790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70" name="Picture 769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790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71" name="Picture 770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790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72" name="Picture 771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790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73" name="Picture 772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790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74" name="Picture 773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790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75" name="Picture 774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790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76" name="Picture 775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790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77" name="Picture 776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790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78" name="Picture 777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790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79" name="Picture 778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790825"/>
          <a:ext cx="9525" cy="9525"/>
        </a:xfrm>
        <a:prstGeom prst="rect">
          <a:avLst/>
        </a:prstGeom>
        <a:noFill/>
      </xdr:spPr>
    </xdr:pic>
    <xdr:clientData/>
  </xdr:oneCellAnchor>
  <xdr:twoCellAnchor>
    <xdr:from>
      <xdr:col>2</xdr:col>
      <xdr:colOff>480260</xdr:colOff>
      <xdr:row>10</xdr:row>
      <xdr:rowOff>201028</xdr:rowOff>
    </xdr:from>
    <xdr:to>
      <xdr:col>2</xdr:col>
      <xdr:colOff>680786</xdr:colOff>
      <xdr:row>11</xdr:row>
      <xdr:rowOff>20053</xdr:rowOff>
    </xdr:to>
    <xdr:pic>
      <xdr:nvPicPr>
        <xdr:cNvPr id="780" name="Picture 7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2080260" y="2610485"/>
          <a:ext cx="200660" cy="200025"/>
        </a:xfrm>
        <a:prstGeom prst="rect">
          <a:avLst/>
        </a:prstGeom>
        <a:noFill/>
      </xdr:spPr>
    </xdr:pic>
    <xdr:clientData/>
  </xdr:twoCellAnchor>
  <xdr:oneCellAnchor>
    <xdr:from>
      <xdr:col>2</xdr:col>
      <xdr:colOff>0</xdr:colOff>
      <xdr:row>17</xdr:row>
      <xdr:rowOff>0</xdr:rowOff>
    </xdr:from>
    <xdr:ext cx="9525" cy="9525"/>
    <xdr:pic>
      <xdr:nvPicPr>
        <xdr:cNvPr id="781" name="Picture 780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5076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782" name="Picture 781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5076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783" name="Picture 782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5076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784" name="Picture 783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5076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785" name="Picture 784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5076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786" name="Picture 785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5076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787" name="Picture 786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5076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788" name="Picture 787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5076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789" name="Picture 788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5076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790" name="Picture 789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5076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791" name="Picture 790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5076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792" name="Picture 791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5076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793" name="Picture 792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5076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794" name="Picture 793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5076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795" name="Picture 794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5076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796" name="Picture 795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5076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797" name="Picture 796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5076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798" name="Picture 797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5076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799" name="Picture 798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5076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800" name="Picture 799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5076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801" name="Picture 800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5076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802" name="Picture 801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5076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803" name="Picture 802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5076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804" name="Picture 803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5076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805" name="Picture 804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5076825"/>
          <a:ext cx="9525" cy="9525"/>
        </a:xfrm>
        <a:prstGeom prst="rect">
          <a:avLst/>
        </a:prstGeom>
        <a:noFill/>
      </xdr:spPr>
    </xdr:pic>
    <xdr:clientData/>
  </xdr:oneCellAnchor>
  <xdr:twoCellAnchor>
    <xdr:from>
      <xdr:col>2</xdr:col>
      <xdr:colOff>0</xdr:colOff>
      <xdr:row>21</xdr:row>
      <xdr:rowOff>19050</xdr:rowOff>
    </xdr:from>
    <xdr:to>
      <xdr:col>2</xdr:col>
      <xdr:colOff>28575</xdr:colOff>
      <xdr:row>21</xdr:row>
      <xdr:rowOff>47625</xdr:rowOff>
    </xdr:to>
    <xdr:pic>
      <xdr:nvPicPr>
        <xdr:cNvPr id="806" name="Picture 805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6619875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807" name="Picture 806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4695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808" name="Picture 807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6219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809" name="Picture 808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4695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810" name="Picture 809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6219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811" name="Picture 810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4695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812" name="Picture 811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6219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813" name="Picture 812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4695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814" name="Picture 813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6219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815" name="Picture 814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4695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816" name="Picture 815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6219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817" name="Picture 816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4695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818" name="Picture 817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6219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819" name="Picture 818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4695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820" name="Picture 819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6219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821" name="Picture 820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4695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822" name="Picture 821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6219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823" name="Picture 822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4695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824" name="Picture 823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5457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825" name="Picture 824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6219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826" name="Picture 825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5457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827" name="Picture 826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6219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828" name="Picture 827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4695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829" name="Picture 828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6219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830" name="Picture 829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4695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831" name="Picture 830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6219825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27</xdr:row>
      <xdr:rowOff>19050</xdr:rowOff>
    </xdr:from>
    <xdr:to>
      <xdr:col>2</xdr:col>
      <xdr:colOff>28575</xdr:colOff>
      <xdr:row>27</xdr:row>
      <xdr:rowOff>47625</xdr:rowOff>
    </xdr:to>
    <xdr:pic>
      <xdr:nvPicPr>
        <xdr:cNvPr id="832" name="Picture 1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8905875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1</xdr:col>
      <xdr:colOff>400050</xdr:colOff>
      <xdr:row>26</xdr:row>
      <xdr:rowOff>180975</xdr:rowOff>
    </xdr:from>
    <xdr:to>
      <xdr:col>2</xdr:col>
      <xdr:colOff>19050</xdr:colOff>
      <xdr:row>27</xdr:row>
      <xdr:rowOff>0</xdr:rowOff>
    </xdr:to>
    <xdr:pic>
      <xdr:nvPicPr>
        <xdr:cNvPr id="833" name="Picture 13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771525" y="8686800"/>
          <a:ext cx="847725" cy="200025"/>
        </a:xfrm>
        <a:prstGeom prst="rect">
          <a:avLst/>
        </a:prstGeom>
        <a:noFill/>
      </xdr:spPr>
    </xdr:pic>
    <xdr:clientData/>
  </xdr:twoCellAnchor>
  <xdr:twoCellAnchor>
    <xdr:from>
      <xdr:col>1</xdr:col>
      <xdr:colOff>400050</xdr:colOff>
      <xdr:row>26</xdr:row>
      <xdr:rowOff>180975</xdr:rowOff>
    </xdr:from>
    <xdr:to>
      <xdr:col>2</xdr:col>
      <xdr:colOff>19050</xdr:colOff>
      <xdr:row>27</xdr:row>
      <xdr:rowOff>0</xdr:rowOff>
    </xdr:to>
    <xdr:pic>
      <xdr:nvPicPr>
        <xdr:cNvPr id="834" name="Picture 7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771525" y="8686800"/>
          <a:ext cx="847725" cy="2000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22</xdr:row>
      <xdr:rowOff>19050</xdr:rowOff>
    </xdr:from>
    <xdr:to>
      <xdr:col>2</xdr:col>
      <xdr:colOff>28575</xdr:colOff>
      <xdr:row>22</xdr:row>
      <xdr:rowOff>47625</xdr:rowOff>
    </xdr:to>
    <xdr:pic>
      <xdr:nvPicPr>
        <xdr:cNvPr id="835" name="Picture 1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7000875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901366</xdr:colOff>
      <xdr:row>25</xdr:row>
      <xdr:rowOff>70685</xdr:rowOff>
    </xdr:from>
    <xdr:to>
      <xdr:col>2</xdr:col>
      <xdr:colOff>1101892</xdr:colOff>
      <xdr:row>25</xdr:row>
      <xdr:rowOff>250657</xdr:rowOff>
    </xdr:to>
    <xdr:pic>
      <xdr:nvPicPr>
        <xdr:cNvPr id="836" name="Picture 13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2501265" y="8195310"/>
          <a:ext cx="200660" cy="17970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837" name="Picture 836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028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838" name="Picture 837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028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839" name="Picture 838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028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840" name="Picture 839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028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841" name="Picture 840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028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842" name="Picture 841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028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843" name="Picture 842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028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844" name="Picture 843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028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845" name="Picture 844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028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846" name="Picture 845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028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847" name="Picture 846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2028825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2</xdr:col>
      <xdr:colOff>0</xdr:colOff>
      <xdr:row>23</xdr:row>
      <xdr:rowOff>0</xdr:rowOff>
    </xdr:from>
    <xdr:ext cx="9525" cy="9525"/>
    <xdr:pic>
      <xdr:nvPicPr>
        <xdr:cNvPr id="848" name="Picture 847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7362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23</xdr:row>
      <xdr:rowOff>0</xdr:rowOff>
    </xdr:from>
    <xdr:ext cx="9525" cy="9525"/>
    <xdr:pic>
      <xdr:nvPicPr>
        <xdr:cNvPr id="849" name="Picture 848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7362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23</xdr:row>
      <xdr:rowOff>0</xdr:rowOff>
    </xdr:from>
    <xdr:ext cx="9525" cy="9525"/>
    <xdr:pic>
      <xdr:nvPicPr>
        <xdr:cNvPr id="850" name="Picture 849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7362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23</xdr:row>
      <xdr:rowOff>0</xdr:rowOff>
    </xdr:from>
    <xdr:ext cx="9525" cy="9525"/>
    <xdr:pic>
      <xdr:nvPicPr>
        <xdr:cNvPr id="851" name="Picture 850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7362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23</xdr:row>
      <xdr:rowOff>0</xdr:rowOff>
    </xdr:from>
    <xdr:ext cx="9525" cy="9525"/>
    <xdr:pic>
      <xdr:nvPicPr>
        <xdr:cNvPr id="852" name="Picture 851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7362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23</xdr:row>
      <xdr:rowOff>0</xdr:rowOff>
    </xdr:from>
    <xdr:ext cx="9525" cy="9525"/>
    <xdr:pic>
      <xdr:nvPicPr>
        <xdr:cNvPr id="853" name="Picture 852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7362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23</xdr:row>
      <xdr:rowOff>0</xdr:rowOff>
    </xdr:from>
    <xdr:ext cx="9525" cy="9525"/>
    <xdr:pic>
      <xdr:nvPicPr>
        <xdr:cNvPr id="854" name="Picture 853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7362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23</xdr:row>
      <xdr:rowOff>0</xdr:rowOff>
    </xdr:from>
    <xdr:ext cx="9525" cy="9525"/>
    <xdr:pic>
      <xdr:nvPicPr>
        <xdr:cNvPr id="855" name="Picture 854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7362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23</xdr:row>
      <xdr:rowOff>0</xdr:rowOff>
    </xdr:from>
    <xdr:ext cx="9525" cy="9525"/>
    <xdr:pic>
      <xdr:nvPicPr>
        <xdr:cNvPr id="856" name="Picture 855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7362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23</xdr:row>
      <xdr:rowOff>0</xdr:rowOff>
    </xdr:from>
    <xdr:ext cx="9525" cy="9525"/>
    <xdr:pic>
      <xdr:nvPicPr>
        <xdr:cNvPr id="857" name="Picture 856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7362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23</xdr:row>
      <xdr:rowOff>0</xdr:rowOff>
    </xdr:from>
    <xdr:ext cx="9525" cy="9525"/>
    <xdr:pic>
      <xdr:nvPicPr>
        <xdr:cNvPr id="858" name="Picture 857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7362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23</xdr:row>
      <xdr:rowOff>0</xdr:rowOff>
    </xdr:from>
    <xdr:ext cx="9525" cy="9525"/>
    <xdr:pic>
      <xdr:nvPicPr>
        <xdr:cNvPr id="859" name="Picture 858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7362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23</xdr:row>
      <xdr:rowOff>0</xdr:rowOff>
    </xdr:from>
    <xdr:ext cx="9525" cy="9525"/>
    <xdr:pic>
      <xdr:nvPicPr>
        <xdr:cNvPr id="860" name="Picture 859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7362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23</xdr:row>
      <xdr:rowOff>0</xdr:rowOff>
    </xdr:from>
    <xdr:ext cx="9525" cy="9525"/>
    <xdr:pic>
      <xdr:nvPicPr>
        <xdr:cNvPr id="861" name="Picture 860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7362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23</xdr:row>
      <xdr:rowOff>0</xdr:rowOff>
    </xdr:from>
    <xdr:ext cx="9525" cy="9525"/>
    <xdr:pic>
      <xdr:nvPicPr>
        <xdr:cNvPr id="862" name="Picture 861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7362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23</xdr:row>
      <xdr:rowOff>0</xdr:rowOff>
    </xdr:from>
    <xdr:ext cx="9525" cy="9525"/>
    <xdr:pic>
      <xdr:nvPicPr>
        <xdr:cNvPr id="863" name="Picture 862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7362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23</xdr:row>
      <xdr:rowOff>0</xdr:rowOff>
    </xdr:from>
    <xdr:ext cx="9525" cy="9525"/>
    <xdr:pic>
      <xdr:nvPicPr>
        <xdr:cNvPr id="864" name="Picture 863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7362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23</xdr:row>
      <xdr:rowOff>0</xdr:rowOff>
    </xdr:from>
    <xdr:ext cx="9525" cy="9525"/>
    <xdr:pic>
      <xdr:nvPicPr>
        <xdr:cNvPr id="865" name="Picture 864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7362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23</xdr:row>
      <xdr:rowOff>0</xdr:rowOff>
    </xdr:from>
    <xdr:ext cx="9525" cy="9525"/>
    <xdr:pic>
      <xdr:nvPicPr>
        <xdr:cNvPr id="866" name="Picture 865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7362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23</xdr:row>
      <xdr:rowOff>0</xdr:rowOff>
    </xdr:from>
    <xdr:ext cx="9525" cy="9525"/>
    <xdr:pic>
      <xdr:nvPicPr>
        <xdr:cNvPr id="867" name="Picture 866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7362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23</xdr:row>
      <xdr:rowOff>0</xdr:rowOff>
    </xdr:from>
    <xdr:ext cx="9525" cy="9525"/>
    <xdr:pic>
      <xdr:nvPicPr>
        <xdr:cNvPr id="868" name="Picture 867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7362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23</xdr:row>
      <xdr:rowOff>0</xdr:rowOff>
    </xdr:from>
    <xdr:ext cx="9525" cy="9525"/>
    <xdr:pic>
      <xdr:nvPicPr>
        <xdr:cNvPr id="869" name="Picture 868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7362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23</xdr:row>
      <xdr:rowOff>0</xdr:rowOff>
    </xdr:from>
    <xdr:ext cx="9525" cy="9525"/>
    <xdr:pic>
      <xdr:nvPicPr>
        <xdr:cNvPr id="870" name="Picture 869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7362825"/>
          <a:ext cx="9525" cy="9525"/>
        </a:xfrm>
        <a:prstGeom prst="rect">
          <a:avLst/>
        </a:prstGeom>
        <a:noFill/>
      </xdr:spPr>
    </xdr:pic>
    <xdr:clientData/>
  </xdr:oneCellAnchor>
  <xdr:twoCellAnchor>
    <xdr:from>
      <xdr:col>2</xdr:col>
      <xdr:colOff>480260</xdr:colOff>
      <xdr:row>21</xdr:row>
      <xdr:rowOff>201028</xdr:rowOff>
    </xdr:from>
    <xdr:to>
      <xdr:col>2</xdr:col>
      <xdr:colOff>680786</xdr:colOff>
      <xdr:row>22</xdr:row>
      <xdr:rowOff>20053</xdr:rowOff>
    </xdr:to>
    <xdr:pic>
      <xdr:nvPicPr>
        <xdr:cNvPr id="871" name="Picture 7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2080260" y="6801485"/>
          <a:ext cx="200660" cy="200025"/>
        </a:xfrm>
        <a:prstGeom prst="rect">
          <a:avLst/>
        </a:prstGeom>
        <a:noFill/>
      </xdr:spPr>
    </xdr:pic>
    <xdr:clientData/>
  </xdr:twoCellAnchor>
  <xdr:oneCellAnchor>
    <xdr:from>
      <xdr:col>2</xdr:col>
      <xdr:colOff>0</xdr:colOff>
      <xdr:row>29</xdr:row>
      <xdr:rowOff>0</xdr:rowOff>
    </xdr:from>
    <xdr:ext cx="9525" cy="9525"/>
    <xdr:pic>
      <xdr:nvPicPr>
        <xdr:cNvPr id="872" name="Picture 871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964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873" name="Picture 872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964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874" name="Picture 873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964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875" name="Picture 874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964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876" name="Picture 875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964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877" name="Picture 876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964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878" name="Picture 877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964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879" name="Picture 878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964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880" name="Picture 879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964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881" name="Picture 880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964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882" name="Picture 881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964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883" name="Picture 882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964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884" name="Picture 883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964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885" name="Picture 884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964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886" name="Picture 885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964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887" name="Picture 886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964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888" name="Picture 887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964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889" name="Picture 888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964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890" name="Picture 889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964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891" name="Picture 890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964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892" name="Picture 891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964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893" name="Picture 892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9648825"/>
          <a:ext cx="9525" cy="9525"/>
        </a:xfrm>
        <a:prstGeom prst="rect">
          <a:avLst/>
        </a:prstGeom>
        <a:noFill/>
      </xdr:spPr>
    </xdr:pic>
    <xdr:clientData/>
  </xdr:oneCellAnchor>
  <xdr:twoCellAnchor>
    <xdr:from>
      <xdr:col>2</xdr:col>
      <xdr:colOff>0</xdr:colOff>
      <xdr:row>29</xdr:row>
      <xdr:rowOff>19050</xdr:rowOff>
    </xdr:from>
    <xdr:to>
      <xdr:col>2</xdr:col>
      <xdr:colOff>28575</xdr:colOff>
      <xdr:row>29</xdr:row>
      <xdr:rowOff>47625</xdr:rowOff>
    </xdr:to>
    <xdr:pic>
      <xdr:nvPicPr>
        <xdr:cNvPr id="894" name="Picture 1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9667875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395494</xdr:colOff>
      <xdr:row>29</xdr:row>
      <xdr:rowOff>135006</xdr:rowOff>
    </xdr:from>
    <xdr:to>
      <xdr:col>2</xdr:col>
      <xdr:colOff>1128919</xdr:colOff>
      <xdr:row>29</xdr:row>
      <xdr:rowOff>335031</xdr:rowOff>
    </xdr:to>
    <xdr:pic>
      <xdr:nvPicPr>
        <xdr:cNvPr id="895" name="Picture 13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995170" y="9783445"/>
          <a:ext cx="733425" cy="2000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896" name="Picture 2" descr="Description: https://ssl.gstatic.com/ui/v1/icons/mail/images/cleardot.gif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600200" y="9648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0</xdr:colOff>
      <xdr:row>29</xdr:row>
      <xdr:rowOff>0</xdr:rowOff>
    </xdr:from>
    <xdr:ext cx="9525" cy="9525"/>
    <xdr:pic>
      <xdr:nvPicPr>
        <xdr:cNvPr id="897" name="Picture 896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964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898" name="Picture 897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964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899" name="Picture 898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964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900" name="Picture 899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964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901" name="Picture 900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964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902" name="Picture 901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964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903" name="Picture 902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964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904" name="Picture 903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964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905" name="Picture 904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964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906" name="Picture 905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964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907" name="Picture 906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964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908" name="Picture 907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964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909" name="Picture 908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964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910" name="Picture 909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964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911" name="Picture 910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964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912" name="Picture 911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964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913" name="Picture 912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964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914" name="Picture 913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964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915" name="Picture 914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964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916" name="Picture 915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964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917" name="Picture 916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964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918" name="Picture 917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964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919" name="Picture 918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964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920" name="Picture 919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964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921" name="Picture 920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964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922" name="Picture 921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964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923" name="Picture 922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964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924" name="Picture 923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964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925" name="Picture 924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964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926" name="Picture 925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964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927" name="Picture 926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964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928" name="Picture 927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964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929" name="Picture 928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96488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930" name="Picture 929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9648825"/>
          <a:ext cx="9525" cy="9525"/>
        </a:xfrm>
        <a:prstGeom prst="rect">
          <a:avLst/>
        </a:prstGeom>
        <a:noFill/>
      </xdr:spPr>
    </xdr:pic>
    <xdr:clientData/>
  </xdr:oneCellAnchor>
  <xdr:twoCellAnchor>
    <xdr:from>
      <xdr:col>2</xdr:col>
      <xdr:colOff>480260</xdr:colOff>
      <xdr:row>28</xdr:row>
      <xdr:rowOff>201028</xdr:rowOff>
    </xdr:from>
    <xdr:to>
      <xdr:col>2</xdr:col>
      <xdr:colOff>680786</xdr:colOff>
      <xdr:row>29</xdr:row>
      <xdr:rowOff>0</xdr:rowOff>
    </xdr:to>
    <xdr:pic>
      <xdr:nvPicPr>
        <xdr:cNvPr id="931" name="Picture 7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2080260" y="9468485"/>
          <a:ext cx="200660" cy="180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932" name="Picture 931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9648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933" name="Picture 932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9648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934" name="Picture 933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9648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935" name="Picture 934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9648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936" name="Picture 935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9648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937" name="Picture 936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9648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938" name="Picture 937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9648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939" name="Picture 938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9648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940" name="Picture 939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9648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941" name="Picture 940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9648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942" name="Picture 941" descr="https://mail.google.com/mail/u/0/images/cleardot.gi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600200" y="9648825"/>
          <a:ext cx="9525" cy="952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" name="Picture 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786255" y="1978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" name="Picture 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786255" y="2409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" name="Picture 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786255" y="1978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" name="Picture 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786255" y="2409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" name="Picture 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786255" y="1978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" name="Picture 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786255" y="2409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" name="Picture 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786255" y="1978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" name="Picture 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786255" y="2409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" name="Picture 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786255" y="1978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" name="Picture 1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786255" y="2409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2" name="Picture 1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786255" y="1978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" name="Picture 1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786255" y="2409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4" name="Picture 1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786255" y="1978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5" name="Picture 1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786255" y="2409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6" name="Picture 1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786255" y="1978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7" name="Picture 1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786255" y="2409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8" name="Picture 1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786255" y="1978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9" name="Picture 1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786255" y="1978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0" name="Picture 1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786255" y="2409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1" name="Picture 2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786255" y="1978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2" name="Picture 2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786255" y="2409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3" name="Picture 2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786255" y="1978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4" name="Picture 2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786255" y="2409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5" name="Picture 2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786255" y="1978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6" name="Picture 2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786255" y="2409825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9</xdr:row>
      <xdr:rowOff>19050</xdr:rowOff>
    </xdr:from>
    <xdr:to>
      <xdr:col>2</xdr:col>
      <xdr:colOff>28575</xdr:colOff>
      <xdr:row>9</xdr:row>
      <xdr:rowOff>47625</xdr:rowOff>
    </xdr:to>
    <xdr:pic>
      <xdr:nvPicPr>
        <xdr:cNvPr id="27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786255" y="1781175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12</xdr:row>
      <xdr:rowOff>19050</xdr:rowOff>
    </xdr:from>
    <xdr:to>
      <xdr:col>2</xdr:col>
      <xdr:colOff>28575</xdr:colOff>
      <xdr:row>12</xdr:row>
      <xdr:rowOff>47625</xdr:rowOff>
    </xdr:to>
    <xdr:pic>
      <xdr:nvPicPr>
        <xdr:cNvPr id="28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786255" y="2428875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232096</xdr:colOff>
      <xdr:row>1</xdr:row>
      <xdr:rowOff>33616</xdr:rowOff>
    </xdr:from>
    <xdr:to>
      <xdr:col>13</xdr:col>
      <xdr:colOff>301311</xdr:colOff>
      <xdr:row>6</xdr:row>
      <xdr:rowOff>154901</xdr:rowOff>
    </xdr:to>
    <xdr:pic>
      <xdr:nvPicPr>
        <xdr:cNvPr id="29" name="Picture 28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29070" y="223520"/>
          <a:ext cx="3726815" cy="10737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10</xdr:row>
      <xdr:rowOff>19050</xdr:rowOff>
    </xdr:from>
    <xdr:to>
      <xdr:col>2</xdr:col>
      <xdr:colOff>28575</xdr:colOff>
      <xdr:row>10</xdr:row>
      <xdr:rowOff>47625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732280" y="1971675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3" name="Picture 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732280" y="1762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4" name="Picture 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73228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5" name="Picture 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732280" y="1762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6" name="Picture 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73228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7" name="Picture 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732280" y="1762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" name="Picture 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73228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9" name="Picture 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732280" y="1762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" name="Picture 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73228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11" name="Picture 1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732280" y="1762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2" name="Picture 1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73228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13" name="Picture 1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732280" y="1762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4" name="Picture 1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73228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15" name="Picture 1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732280" y="1762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6" name="Picture 1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73228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17" name="Picture 1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732280" y="1762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8" name="Picture 1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73228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19" name="Picture 1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732280" y="1762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20" name="Picture 1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732280" y="28924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1" name="Picture 2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73228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22" name="Picture 2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732280" y="28924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3" name="Picture 2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73228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24" name="Picture 2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732280" y="1762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5" name="Picture 2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73228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26" name="Picture 2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732280" y="1762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7" name="Picture 2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732280" y="2143125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1</xdr:col>
      <xdr:colOff>400050</xdr:colOff>
      <xdr:row>14</xdr:row>
      <xdr:rowOff>180975</xdr:rowOff>
    </xdr:from>
    <xdr:to>
      <xdr:col>2</xdr:col>
      <xdr:colOff>19050</xdr:colOff>
      <xdr:row>15</xdr:row>
      <xdr:rowOff>0</xdr:rowOff>
    </xdr:to>
    <xdr:pic>
      <xdr:nvPicPr>
        <xdr:cNvPr id="28" name="Picture 13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009650" y="2882900"/>
          <a:ext cx="741680" cy="9525"/>
        </a:xfrm>
        <a:prstGeom prst="rect">
          <a:avLst/>
        </a:prstGeom>
        <a:noFill/>
      </xdr:spPr>
    </xdr:pic>
    <xdr:clientData/>
  </xdr:twoCellAnchor>
  <xdr:twoCellAnchor>
    <xdr:from>
      <xdr:col>1</xdr:col>
      <xdr:colOff>400050</xdr:colOff>
      <xdr:row>14</xdr:row>
      <xdr:rowOff>180975</xdr:rowOff>
    </xdr:from>
    <xdr:to>
      <xdr:col>2</xdr:col>
      <xdr:colOff>19050</xdr:colOff>
      <xdr:row>15</xdr:row>
      <xdr:rowOff>0</xdr:rowOff>
    </xdr:to>
    <xdr:pic>
      <xdr:nvPicPr>
        <xdr:cNvPr id="29" name="Picture 7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009650" y="2882900"/>
          <a:ext cx="741680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15</xdr:row>
      <xdr:rowOff>19050</xdr:rowOff>
    </xdr:from>
    <xdr:to>
      <xdr:col>2</xdr:col>
      <xdr:colOff>28575</xdr:colOff>
      <xdr:row>15</xdr:row>
      <xdr:rowOff>47625</xdr:rowOff>
    </xdr:to>
    <xdr:pic>
      <xdr:nvPicPr>
        <xdr:cNvPr id="30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732280" y="2911475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241621</xdr:colOff>
      <xdr:row>0</xdr:row>
      <xdr:rowOff>33616</xdr:rowOff>
    </xdr:from>
    <xdr:to>
      <xdr:col>13</xdr:col>
      <xdr:colOff>310836</xdr:colOff>
      <xdr:row>5</xdr:row>
      <xdr:rowOff>154901</xdr:rowOff>
    </xdr:to>
    <xdr:pic>
      <xdr:nvPicPr>
        <xdr:cNvPr id="31" name="Picture 30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3325" y="33020"/>
          <a:ext cx="3726815" cy="10737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13</xdr:row>
      <xdr:rowOff>19050</xdr:rowOff>
    </xdr:from>
    <xdr:to>
      <xdr:col>2</xdr:col>
      <xdr:colOff>28575</xdr:colOff>
      <xdr:row>13</xdr:row>
      <xdr:rowOff>47625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543175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" name="Picture 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" name="Picture 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" name="Picture 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" name="Picture 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" name="Picture 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8" name="Picture 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" name="Picture 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" name="Picture 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1" name="Picture 1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2" name="Picture 1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3" name="Picture 1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4" name="Picture 1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5" name="Picture 1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" name="Picture 1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7" name="Picture 1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8" name="Picture 1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9" name="Picture 1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0" name="Picture 1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1" name="Picture 2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2" name="Picture 2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3" name="Picture 2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4" name="Picture 2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5" name="Picture 2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6" name="Picture 2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7" name="Picture 2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15</xdr:row>
      <xdr:rowOff>19050</xdr:rowOff>
    </xdr:from>
    <xdr:to>
      <xdr:col>2</xdr:col>
      <xdr:colOff>28575</xdr:colOff>
      <xdr:row>15</xdr:row>
      <xdr:rowOff>47625</xdr:rowOff>
    </xdr:to>
    <xdr:pic>
      <xdr:nvPicPr>
        <xdr:cNvPr id="28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924175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357189</xdr:colOff>
      <xdr:row>0</xdr:row>
      <xdr:rowOff>0</xdr:rowOff>
    </xdr:from>
    <xdr:to>
      <xdr:col>12</xdr:col>
      <xdr:colOff>83504</xdr:colOff>
      <xdr:row>5</xdr:row>
      <xdr:rowOff>13335</xdr:rowOff>
    </xdr:to>
    <xdr:pic>
      <xdr:nvPicPr>
        <xdr:cNvPr id="29" name="Picture 28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8890" y="0"/>
          <a:ext cx="3383915" cy="965835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22</xdr:row>
      <xdr:rowOff>19050</xdr:rowOff>
    </xdr:from>
    <xdr:to>
      <xdr:col>2</xdr:col>
      <xdr:colOff>28575</xdr:colOff>
      <xdr:row>22</xdr:row>
      <xdr:rowOff>47625</xdr:rowOff>
    </xdr:to>
    <xdr:pic>
      <xdr:nvPicPr>
        <xdr:cNvPr id="30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4270375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1" name="Picture 3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2" name="Picture 3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3" name="Picture 3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4" name="Picture 3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5" name="Picture 3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6" name="Picture 3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7" name="Picture 3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8" name="Picture 3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9" name="Picture 3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0" name="Picture 3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1" name="Picture 4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2" name="Picture 4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3" name="Picture 4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4" name="Picture 4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5" name="Picture 4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6" name="Picture 4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7" name="Picture 4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8" name="Picture 4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9" name="Picture 4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0" name="Picture 4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1" name="Picture 5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2" name="Picture 5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3" name="Picture 5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4" name="Picture 5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20</xdr:row>
      <xdr:rowOff>19050</xdr:rowOff>
    </xdr:from>
    <xdr:to>
      <xdr:col>2</xdr:col>
      <xdr:colOff>28575</xdr:colOff>
      <xdr:row>20</xdr:row>
      <xdr:rowOff>47625</xdr:rowOff>
    </xdr:to>
    <xdr:pic>
      <xdr:nvPicPr>
        <xdr:cNvPr id="55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3889375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22</xdr:row>
      <xdr:rowOff>19050</xdr:rowOff>
    </xdr:from>
    <xdr:to>
      <xdr:col>2</xdr:col>
      <xdr:colOff>28575</xdr:colOff>
      <xdr:row>22</xdr:row>
      <xdr:rowOff>47625</xdr:rowOff>
    </xdr:to>
    <xdr:pic>
      <xdr:nvPicPr>
        <xdr:cNvPr id="56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4270375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7" name="Picture 5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8" name="Picture 5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9" name="Picture 5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0" name="Picture 5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1" name="Picture 6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2" name="Picture 6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3" name="Picture 6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4" name="Picture 6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5" name="Picture 6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6" name="Picture 6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7" name="Picture 6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8" name="Picture 6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9" name="Picture 6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0" name="Picture 6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1" name="Picture 7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2" name="Picture 7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3" name="Picture 7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4" name="Picture 7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5" name="Picture 7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6" name="Picture 7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7" name="Picture 7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8" name="Picture 7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9" name="Picture 7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0" name="Picture 7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81" name="Picture 8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20</xdr:row>
      <xdr:rowOff>19050</xdr:rowOff>
    </xdr:from>
    <xdr:to>
      <xdr:col>2</xdr:col>
      <xdr:colOff>28575</xdr:colOff>
      <xdr:row>20</xdr:row>
      <xdr:rowOff>47625</xdr:rowOff>
    </xdr:to>
    <xdr:pic>
      <xdr:nvPicPr>
        <xdr:cNvPr id="82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3889375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22</xdr:row>
      <xdr:rowOff>19050</xdr:rowOff>
    </xdr:from>
    <xdr:to>
      <xdr:col>2</xdr:col>
      <xdr:colOff>28575</xdr:colOff>
      <xdr:row>22</xdr:row>
      <xdr:rowOff>47625</xdr:rowOff>
    </xdr:to>
    <xdr:pic>
      <xdr:nvPicPr>
        <xdr:cNvPr id="83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4270375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4" name="Picture 8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85" name="Picture 8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6" name="Picture 8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87" name="Picture 8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8" name="Picture 8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89" name="Picture 8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0" name="Picture 8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1" name="Picture 9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2" name="Picture 9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3" name="Picture 9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4" name="Picture 9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5" name="Picture 9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6" name="Picture 9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7" name="Picture 9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8" name="Picture 9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9" name="Picture 9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0" name="Picture 9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1" name="Picture 10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2" name="Picture 10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3" name="Picture 10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4" name="Picture 10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5" name="Picture 10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6" name="Picture 10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7" name="Picture 10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8" name="Picture 10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20</xdr:row>
      <xdr:rowOff>19050</xdr:rowOff>
    </xdr:from>
    <xdr:to>
      <xdr:col>2</xdr:col>
      <xdr:colOff>28575</xdr:colOff>
      <xdr:row>20</xdr:row>
      <xdr:rowOff>47625</xdr:rowOff>
    </xdr:to>
    <xdr:pic>
      <xdr:nvPicPr>
        <xdr:cNvPr id="109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3889375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10" name="Picture 10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1" name="Picture 11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12" name="Picture 11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3" name="Picture 11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14" name="Picture 11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5" name="Picture 11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16" name="Picture 11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7" name="Picture 11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18" name="Picture 11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9" name="Picture 11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20" name="Picture 11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21" name="Picture 12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22" name="Picture 12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23" name="Picture 12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24" name="Picture 12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25" name="Picture 12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26" name="Picture 12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27" name="Picture 12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28" name="Picture 12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29" name="Picture 12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0" name="Picture 12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31" name="Picture 13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2" name="Picture 13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33" name="Picture 13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4" name="Picture 13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12</xdr:row>
      <xdr:rowOff>19050</xdr:rowOff>
    </xdr:from>
    <xdr:to>
      <xdr:col>2</xdr:col>
      <xdr:colOff>28575</xdr:colOff>
      <xdr:row>12</xdr:row>
      <xdr:rowOff>47625</xdr:rowOff>
    </xdr:to>
    <xdr:pic>
      <xdr:nvPicPr>
        <xdr:cNvPr id="135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52675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6" name="Picture 13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7" name="Picture 13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8" name="Picture 13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9" name="Picture 13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40" name="Picture 13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41" name="Picture 14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42" name="Picture 14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43" name="Picture 14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44" name="Picture 14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45" name="Picture 14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46" name="Picture 14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47" name="Picture 14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48" name="Picture 14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20</xdr:row>
      <xdr:rowOff>19050</xdr:rowOff>
    </xdr:from>
    <xdr:to>
      <xdr:col>2</xdr:col>
      <xdr:colOff>28575</xdr:colOff>
      <xdr:row>20</xdr:row>
      <xdr:rowOff>47625</xdr:rowOff>
    </xdr:to>
    <xdr:pic>
      <xdr:nvPicPr>
        <xdr:cNvPr id="149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3889375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50" name="Picture 14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51" name="Picture 15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52" name="Picture 15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53" name="Picture 15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54" name="Picture 15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55" name="Picture 15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56" name="Picture 15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57" name="Picture 15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58" name="Picture 15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59" name="Picture 15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60" name="Picture 15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61" name="Picture 16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62" name="Picture 16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63" name="Picture 16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64" name="Picture 16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65" name="Picture 16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66" name="Picture 16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67" name="Picture 16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68" name="Picture 16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69" name="Picture 16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70" name="Picture 16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71" name="Picture 17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72" name="Picture 17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73" name="Picture 17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74" name="Picture 17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11</xdr:row>
      <xdr:rowOff>19050</xdr:rowOff>
    </xdr:from>
    <xdr:to>
      <xdr:col>2</xdr:col>
      <xdr:colOff>28575</xdr:colOff>
      <xdr:row>11</xdr:row>
      <xdr:rowOff>47625</xdr:rowOff>
    </xdr:to>
    <xdr:pic>
      <xdr:nvPicPr>
        <xdr:cNvPr id="175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62175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76" name="Picture 17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4251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77" name="Picture 17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4251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78" name="Picture 17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4251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79" name="Picture 17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4251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80" name="Picture 17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4251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81" name="Picture 18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4251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82" name="Picture 18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4251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83" name="Picture 18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4251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84" name="Picture 18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4251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85" name="Picture 18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4251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86" name="Picture 18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4251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87" name="Picture 18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4251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88" name="Picture 18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4251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89" name="Picture 18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4251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90" name="Picture 18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4251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91" name="Picture 19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4251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92" name="Picture 19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4251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93" name="Picture 19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4251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94" name="Picture 19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4251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95" name="Picture 19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4251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96" name="Picture 19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4251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97" name="Picture 19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4251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98" name="Picture 19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4251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99" name="Picture 19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4251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200" name="Picture 19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4251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01" name="Picture 20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02" name="Picture 20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03" name="Picture 20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04" name="Picture 20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05" name="Picture 20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06" name="Picture 20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07" name="Picture 20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08" name="Picture 20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09" name="Picture 20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10" name="Picture 20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11" name="Picture 21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12" name="Picture 21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13" name="Picture 21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14" name="Picture 21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15" name="Picture 21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16" name="Picture 21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17" name="Picture 21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18" name="Picture 21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19" name="Picture 21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20" name="Picture 21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21" name="Picture 22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22" name="Picture 22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23" name="Picture 22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24" name="Picture 22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25" name="Picture 22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12</xdr:row>
      <xdr:rowOff>19050</xdr:rowOff>
    </xdr:from>
    <xdr:to>
      <xdr:col>2</xdr:col>
      <xdr:colOff>28575</xdr:colOff>
      <xdr:row>12</xdr:row>
      <xdr:rowOff>47625</xdr:rowOff>
    </xdr:to>
    <xdr:pic>
      <xdr:nvPicPr>
        <xdr:cNvPr id="226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52675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27" name="Picture 22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28" name="Picture 22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29" name="Picture 22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30" name="Picture 22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31" name="Picture 23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32" name="Picture 23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33" name="Picture 23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34" name="Picture 23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35" name="Picture 23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36" name="Picture 23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37" name="Picture 23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38" name="Picture 23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39" name="Picture 23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40" name="Picture 23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41" name="Picture 24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42" name="Picture 24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43" name="Picture 24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44" name="Picture 24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45" name="Picture 24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46" name="Picture 24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47" name="Picture 24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48" name="Picture 24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49" name="Picture 24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50" name="Picture 24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51" name="Picture 25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12</xdr:row>
      <xdr:rowOff>19050</xdr:rowOff>
    </xdr:from>
    <xdr:to>
      <xdr:col>2</xdr:col>
      <xdr:colOff>28575</xdr:colOff>
      <xdr:row>12</xdr:row>
      <xdr:rowOff>47625</xdr:rowOff>
    </xdr:to>
    <xdr:pic>
      <xdr:nvPicPr>
        <xdr:cNvPr id="252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52675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1</xdr:col>
      <xdr:colOff>400050</xdr:colOff>
      <xdr:row>22</xdr:row>
      <xdr:rowOff>0</xdr:rowOff>
    </xdr:from>
    <xdr:to>
      <xdr:col>2</xdr:col>
      <xdr:colOff>19050</xdr:colOff>
      <xdr:row>22</xdr:row>
      <xdr:rowOff>0</xdr:rowOff>
    </xdr:to>
    <xdr:pic>
      <xdr:nvPicPr>
        <xdr:cNvPr id="253" name="Picture 13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009650" y="4251325"/>
          <a:ext cx="1293495" cy="0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12</xdr:row>
      <xdr:rowOff>19050</xdr:rowOff>
    </xdr:from>
    <xdr:to>
      <xdr:col>2</xdr:col>
      <xdr:colOff>28575</xdr:colOff>
      <xdr:row>12</xdr:row>
      <xdr:rowOff>47625</xdr:rowOff>
    </xdr:to>
    <xdr:pic>
      <xdr:nvPicPr>
        <xdr:cNvPr id="254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52675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55" name="Picture 25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56" name="Picture 25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57" name="Picture 25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58" name="Picture 25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59" name="Picture 25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60" name="Picture 25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61" name="Picture 26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62" name="Picture 26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63" name="Picture 26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64" name="Picture 26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65" name="Picture 26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66" name="Picture 26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67" name="Picture 26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68" name="Picture 26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69" name="Picture 26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70" name="Picture 26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71" name="Picture 27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72" name="Picture 27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73" name="Picture 27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74" name="Picture 27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75" name="Picture 27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76" name="Picture 27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77" name="Picture 27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78" name="Picture 27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79" name="Picture 27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80" name="Picture 27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81" name="Picture 28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82" name="Picture 28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83" name="Picture 28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84" name="Picture 28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85" name="Picture 28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86" name="Picture 28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87" name="Picture 28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88" name="Picture 28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89" name="Picture 28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90" name="Picture 28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91" name="Picture 29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92" name="Picture 29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93" name="Picture 29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94" name="Picture 29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95" name="Picture 29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96" name="Picture 29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97" name="Picture 29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98" name="Picture 29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99" name="Picture 29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00" name="Picture 29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01" name="Picture 30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02" name="Picture 30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03" name="Picture 30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04" name="Picture 30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05" name="Picture 30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06" name="Picture 30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07" name="Picture 30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08" name="Picture 30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09" name="Picture 30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10" name="Picture 30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11" name="Picture 31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12" name="Picture 31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13" name="Picture 31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14" name="Picture 31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15" name="Picture 31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16" name="Picture 31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17" name="Picture 31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18" name="Picture 31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19" name="Picture 31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20" name="Picture 31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21" name="Picture 32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22" name="Picture 32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23" name="Picture 32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24" name="Picture 32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25" name="Picture 32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26" name="Picture 32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27" name="Picture 32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28" name="Picture 32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29" name="Picture 32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12</xdr:row>
      <xdr:rowOff>19050</xdr:rowOff>
    </xdr:from>
    <xdr:to>
      <xdr:col>2</xdr:col>
      <xdr:colOff>28575</xdr:colOff>
      <xdr:row>12</xdr:row>
      <xdr:rowOff>47625</xdr:rowOff>
    </xdr:to>
    <xdr:pic>
      <xdr:nvPicPr>
        <xdr:cNvPr id="330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52675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31" name="Picture 33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32" name="Picture 33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33" name="Picture 33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34" name="Picture 33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35" name="Picture 33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36" name="Picture 33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37" name="Picture 33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38" name="Picture 33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39" name="Picture 33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40" name="Picture 33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41" name="Picture 34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42" name="Picture 34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43" name="Picture 34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44" name="Picture 34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45" name="Picture 34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46" name="Picture 34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47" name="Picture 34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48" name="Picture 34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49" name="Picture 34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50" name="Picture 34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51" name="Picture 35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52" name="Picture 35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53" name="Picture 35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54" name="Picture 35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55" name="Picture 35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12</xdr:row>
      <xdr:rowOff>19050</xdr:rowOff>
    </xdr:from>
    <xdr:to>
      <xdr:col>2</xdr:col>
      <xdr:colOff>28575</xdr:colOff>
      <xdr:row>12</xdr:row>
      <xdr:rowOff>47625</xdr:rowOff>
    </xdr:to>
    <xdr:pic>
      <xdr:nvPicPr>
        <xdr:cNvPr id="356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52675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57" name="Picture 35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58" name="Picture 35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59" name="Picture 35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60" name="Picture 35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61" name="Picture 36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62" name="Picture 36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63" name="Picture 36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64" name="Picture 36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65" name="Picture 36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66" name="Picture 36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67" name="Picture 36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68" name="Picture 36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69" name="Picture 36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70" name="Picture 36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71" name="Picture 37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72" name="Picture 37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73" name="Picture 37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74" name="Picture 37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75" name="Picture 37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76" name="Picture 37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77" name="Picture 37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78" name="Picture 37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79" name="Picture 37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80" name="Picture 37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81" name="Picture 38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1</xdr:col>
      <xdr:colOff>400050</xdr:colOff>
      <xdr:row>24</xdr:row>
      <xdr:rowOff>180975</xdr:rowOff>
    </xdr:from>
    <xdr:to>
      <xdr:col>2</xdr:col>
      <xdr:colOff>19050</xdr:colOff>
      <xdr:row>27</xdr:row>
      <xdr:rowOff>0</xdr:rowOff>
    </xdr:to>
    <xdr:pic>
      <xdr:nvPicPr>
        <xdr:cNvPr id="382" name="Picture 13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009650" y="4813300"/>
          <a:ext cx="1293495" cy="390525"/>
        </a:xfrm>
        <a:prstGeom prst="rect">
          <a:avLst/>
        </a:prstGeom>
        <a:noFill/>
      </xdr:spPr>
    </xdr:pic>
    <xdr:clientData/>
  </xdr:twoCellAnchor>
  <xdr:twoCellAnchor>
    <xdr:from>
      <xdr:col>1</xdr:col>
      <xdr:colOff>400050</xdr:colOff>
      <xdr:row>24</xdr:row>
      <xdr:rowOff>180975</xdr:rowOff>
    </xdr:from>
    <xdr:to>
      <xdr:col>2</xdr:col>
      <xdr:colOff>19050</xdr:colOff>
      <xdr:row>27</xdr:row>
      <xdr:rowOff>0</xdr:rowOff>
    </xdr:to>
    <xdr:pic>
      <xdr:nvPicPr>
        <xdr:cNvPr id="383" name="Picture 7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009650" y="4813300"/>
          <a:ext cx="1293495" cy="390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13</xdr:row>
      <xdr:rowOff>19050</xdr:rowOff>
    </xdr:from>
    <xdr:to>
      <xdr:col>2</xdr:col>
      <xdr:colOff>28575</xdr:colOff>
      <xdr:row>13</xdr:row>
      <xdr:rowOff>47625</xdr:rowOff>
    </xdr:to>
    <xdr:pic>
      <xdr:nvPicPr>
        <xdr:cNvPr id="384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543175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13</xdr:row>
      <xdr:rowOff>19050</xdr:rowOff>
    </xdr:from>
    <xdr:to>
      <xdr:col>2</xdr:col>
      <xdr:colOff>28575</xdr:colOff>
      <xdr:row>13</xdr:row>
      <xdr:rowOff>47625</xdr:rowOff>
    </xdr:to>
    <xdr:pic>
      <xdr:nvPicPr>
        <xdr:cNvPr id="385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543175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86" name="Picture 38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387" name="Picture 38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905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88" name="Picture 38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389" name="Picture 38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905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90" name="Picture 38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391" name="Picture 39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905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92" name="Picture 39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393" name="Picture 39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905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94" name="Picture 39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395" name="Picture 39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905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96" name="Picture 39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397" name="Picture 39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905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98" name="Picture 39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399" name="Picture 39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905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00" name="Picture 39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401" name="Picture 40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905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02" name="Picture 40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403" name="Picture 40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404" name="Picture 40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905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405" name="Picture 40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406" name="Picture 40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905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07" name="Picture 40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408" name="Picture 40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905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09" name="Picture 40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410" name="Picture 40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905125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12</xdr:row>
      <xdr:rowOff>19050</xdr:rowOff>
    </xdr:from>
    <xdr:to>
      <xdr:col>2</xdr:col>
      <xdr:colOff>28575</xdr:colOff>
      <xdr:row>12</xdr:row>
      <xdr:rowOff>47625</xdr:rowOff>
    </xdr:to>
    <xdr:pic>
      <xdr:nvPicPr>
        <xdr:cNvPr id="411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52675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1</xdr:col>
      <xdr:colOff>400050</xdr:colOff>
      <xdr:row>24</xdr:row>
      <xdr:rowOff>180975</xdr:rowOff>
    </xdr:from>
    <xdr:to>
      <xdr:col>2</xdr:col>
      <xdr:colOff>19050</xdr:colOff>
      <xdr:row>27</xdr:row>
      <xdr:rowOff>0</xdr:rowOff>
    </xdr:to>
    <xdr:pic>
      <xdr:nvPicPr>
        <xdr:cNvPr id="412" name="Picture 13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009650" y="4813300"/>
          <a:ext cx="1293495" cy="390525"/>
        </a:xfrm>
        <a:prstGeom prst="rect">
          <a:avLst/>
        </a:prstGeom>
        <a:noFill/>
      </xdr:spPr>
    </xdr:pic>
    <xdr:clientData/>
  </xdr:twoCellAnchor>
  <xdr:twoCellAnchor>
    <xdr:from>
      <xdr:col>1</xdr:col>
      <xdr:colOff>400050</xdr:colOff>
      <xdr:row>24</xdr:row>
      <xdr:rowOff>180975</xdr:rowOff>
    </xdr:from>
    <xdr:to>
      <xdr:col>2</xdr:col>
      <xdr:colOff>19050</xdr:colOff>
      <xdr:row>27</xdr:row>
      <xdr:rowOff>0</xdr:rowOff>
    </xdr:to>
    <xdr:pic>
      <xdr:nvPicPr>
        <xdr:cNvPr id="413" name="Picture 7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009650" y="4813300"/>
          <a:ext cx="1293495" cy="390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11</xdr:row>
      <xdr:rowOff>19050</xdr:rowOff>
    </xdr:from>
    <xdr:to>
      <xdr:col>2</xdr:col>
      <xdr:colOff>28575</xdr:colOff>
      <xdr:row>11</xdr:row>
      <xdr:rowOff>47625</xdr:rowOff>
    </xdr:to>
    <xdr:pic>
      <xdr:nvPicPr>
        <xdr:cNvPr id="414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62175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1</xdr:col>
      <xdr:colOff>400050</xdr:colOff>
      <xdr:row>15</xdr:row>
      <xdr:rowOff>180975</xdr:rowOff>
    </xdr:from>
    <xdr:to>
      <xdr:col>2</xdr:col>
      <xdr:colOff>19050</xdr:colOff>
      <xdr:row>16</xdr:row>
      <xdr:rowOff>0</xdr:rowOff>
    </xdr:to>
    <xdr:pic>
      <xdr:nvPicPr>
        <xdr:cNvPr id="415" name="Picture 13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009650" y="3086100"/>
          <a:ext cx="129349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16" name="Picture 41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17" name="Picture 41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18" name="Picture 41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19" name="Picture 41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20" name="Picture 41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21" name="Picture 42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22" name="Picture 42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23" name="Picture 42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24" name="Picture 42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25" name="Picture 42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26" name="Picture 42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27" name="Picture 42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28" name="Picture 42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29" name="Picture 42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30" name="Picture 42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31" name="Picture 43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32" name="Picture 43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33" name="Picture 43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34" name="Picture 43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35" name="Picture 43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36" name="Picture 43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37" name="Picture 43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38" name="Picture 43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39" name="Picture 43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40" name="Picture 43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17</xdr:row>
      <xdr:rowOff>19050</xdr:rowOff>
    </xdr:from>
    <xdr:to>
      <xdr:col>2</xdr:col>
      <xdr:colOff>28575</xdr:colOff>
      <xdr:row>17</xdr:row>
      <xdr:rowOff>47625</xdr:rowOff>
    </xdr:to>
    <xdr:pic>
      <xdr:nvPicPr>
        <xdr:cNvPr id="441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3305175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1</xdr:col>
      <xdr:colOff>400050</xdr:colOff>
      <xdr:row>14</xdr:row>
      <xdr:rowOff>180975</xdr:rowOff>
    </xdr:from>
    <xdr:to>
      <xdr:col>2</xdr:col>
      <xdr:colOff>19050</xdr:colOff>
      <xdr:row>15</xdr:row>
      <xdr:rowOff>0</xdr:rowOff>
    </xdr:to>
    <xdr:pic>
      <xdr:nvPicPr>
        <xdr:cNvPr id="442" name="Picture 13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009650" y="2895600"/>
          <a:ext cx="1293495" cy="9525"/>
        </a:xfrm>
        <a:prstGeom prst="rect">
          <a:avLst/>
        </a:prstGeom>
        <a:noFill/>
      </xdr:spPr>
    </xdr:pic>
    <xdr:clientData/>
  </xdr:twoCellAnchor>
  <xdr:twoCellAnchor>
    <xdr:from>
      <xdr:col>1</xdr:col>
      <xdr:colOff>400050</xdr:colOff>
      <xdr:row>14</xdr:row>
      <xdr:rowOff>180975</xdr:rowOff>
    </xdr:from>
    <xdr:to>
      <xdr:col>2</xdr:col>
      <xdr:colOff>19050</xdr:colOff>
      <xdr:row>15</xdr:row>
      <xdr:rowOff>0</xdr:rowOff>
    </xdr:to>
    <xdr:pic>
      <xdr:nvPicPr>
        <xdr:cNvPr id="443" name="Picture 7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009650" y="2895600"/>
          <a:ext cx="129349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444" name="Picture 44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905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445" name="Picture 44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4632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446" name="Picture 44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905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447" name="Picture 44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4632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448" name="Picture 44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905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449" name="Picture 44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4632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450" name="Picture 44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905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451" name="Picture 45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4632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452" name="Picture 45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905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453" name="Picture 45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4632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454" name="Picture 45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905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455" name="Picture 45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4632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456" name="Picture 45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905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457" name="Picture 45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4632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458" name="Picture 45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905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459" name="Picture 45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4632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460" name="Picture 45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905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461" name="Picture 46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3286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462" name="Picture 46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4632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463" name="Picture 46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3286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464" name="Picture 46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4632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465" name="Picture 46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905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466" name="Picture 46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4632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467" name="Picture 46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905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468" name="Picture 46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4632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69" name="Picture 46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70" name="Picture 46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71" name="Picture 47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72" name="Picture 47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73" name="Picture 47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74" name="Picture 47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75" name="Picture 47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76" name="Picture 47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77" name="Picture 47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78" name="Picture 47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79" name="Picture 47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80" name="Picture 47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81" name="Picture 48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82" name="Picture 48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83" name="Picture 48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84" name="Picture 48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85" name="Picture 48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86" name="Picture 48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87" name="Picture 48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88" name="Picture 48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89" name="Picture 48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90" name="Picture 48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91" name="Picture 49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92" name="Picture 49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93" name="Picture 49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494" name="Picture 49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905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495" name="Picture 49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905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496" name="Picture 49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905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497" name="Picture 49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905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498" name="Picture 49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905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499" name="Picture 49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905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500" name="Picture 49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905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501" name="Picture 50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905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502" name="Picture 50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905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503" name="Picture 50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905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504" name="Picture 50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905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505" name="Picture 50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905125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17</xdr:row>
      <xdr:rowOff>19050</xdr:rowOff>
    </xdr:from>
    <xdr:to>
      <xdr:col>2</xdr:col>
      <xdr:colOff>28575</xdr:colOff>
      <xdr:row>17</xdr:row>
      <xdr:rowOff>47625</xdr:rowOff>
    </xdr:to>
    <xdr:pic>
      <xdr:nvPicPr>
        <xdr:cNvPr id="506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3305175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507" name="Picture 50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3286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508" name="Picture 50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3286125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1</xdr:col>
      <xdr:colOff>400050</xdr:colOff>
      <xdr:row>21</xdr:row>
      <xdr:rowOff>180975</xdr:rowOff>
    </xdr:from>
    <xdr:to>
      <xdr:col>2</xdr:col>
      <xdr:colOff>19050</xdr:colOff>
      <xdr:row>22</xdr:row>
      <xdr:rowOff>0</xdr:rowOff>
    </xdr:to>
    <xdr:pic>
      <xdr:nvPicPr>
        <xdr:cNvPr id="509" name="Picture 13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009650" y="4241800"/>
          <a:ext cx="1293495" cy="9525"/>
        </a:xfrm>
        <a:prstGeom prst="rect">
          <a:avLst/>
        </a:prstGeom>
        <a:noFill/>
      </xdr:spPr>
    </xdr:pic>
    <xdr:clientData/>
  </xdr:twoCellAnchor>
  <xdr:twoCellAnchor>
    <xdr:from>
      <xdr:col>1</xdr:col>
      <xdr:colOff>400050</xdr:colOff>
      <xdr:row>21</xdr:row>
      <xdr:rowOff>180975</xdr:rowOff>
    </xdr:from>
    <xdr:to>
      <xdr:col>2</xdr:col>
      <xdr:colOff>19050</xdr:colOff>
      <xdr:row>22</xdr:row>
      <xdr:rowOff>0</xdr:rowOff>
    </xdr:to>
    <xdr:pic>
      <xdr:nvPicPr>
        <xdr:cNvPr id="510" name="Picture 7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009650" y="4241800"/>
          <a:ext cx="129349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511" name="Picture 51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4632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512" name="Picture 51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4632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513" name="Picture 51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4632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514" name="Picture 51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4632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515" name="Picture 51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4632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516" name="Picture 51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4632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517" name="Picture 51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4632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518" name="Picture 51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4632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519" name="Picture 51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4632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520" name="Picture 51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4632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521" name="Picture 52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4632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22" name="Picture 52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523" name="Picture 52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24" name="Picture 52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525" name="Picture 52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26" name="Picture 52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527" name="Picture 52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28" name="Picture 52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529" name="Picture 52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30" name="Picture 52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531" name="Picture 53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32" name="Picture 53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533" name="Picture 53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34" name="Picture 53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535" name="Picture 53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36" name="Picture 53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537" name="Picture 53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38" name="Picture 53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539" name="Picture 53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540" name="Picture 53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541" name="Picture 54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542" name="Picture 54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43" name="Picture 54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544" name="Picture 54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45" name="Picture 54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546" name="Picture 54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43125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11</xdr:row>
      <xdr:rowOff>19050</xdr:rowOff>
    </xdr:from>
    <xdr:to>
      <xdr:col>2</xdr:col>
      <xdr:colOff>28575</xdr:colOff>
      <xdr:row>11</xdr:row>
      <xdr:rowOff>47625</xdr:rowOff>
    </xdr:to>
    <xdr:pic>
      <xdr:nvPicPr>
        <xdr:cNvPr id="547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162175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548" name="Picture 2" descr="Description: https://ssl.gstatic.com/ui/v1/icons/mail/images/cleardot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84095" y="29051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49" name="Picture 54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50" name="Picture 54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51" name="Picture 55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52" name="Picture 55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53" name="Picture 55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54" name="Picture 55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55" name="Picture 55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56" name="Picture 55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57" name="Picture 55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58" name="Picture 55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59" name="Picture 55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60" name="Picture 55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61" name="Picture 56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62" name="Picture 56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63" name="Picture 56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64" name="Picture 56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65" name="Picture 56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66" name="Picture 56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67" name="Picture 56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68" name="Picture 56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69" name="Picture 56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70" name="Picture 56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71" name="Picture 57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72" name="Picture 57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73" name="Picture 57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28575</xdr:colOff>
      <xdr:row>17</xdr:row>
      <xdr:rowOff>28575</xdr:rowOff>
    </xdr:to>
    <xdr:pic>
      <xdr:nvPicPr>
        <xdr:cNvPr id="574" name="Picture 573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3286125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575" name="Picture 574" descr="Description: https://ssl.gstatic.com/ui/v1/icons/mail/images/cleardot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84095" y="32861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76" name="Picture 57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77" name="Picture 57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78" name="Picture 57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79" name="Picture 57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80" name="Picture 57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81" name="Picture 58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82" name="Picture 58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83" name="Picture 58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84" name="Picture 58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85" name="Picture 58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86" name="Picture 58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87" name="Picture 58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88" name="Picture 58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89" name="Picture 58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90" name="Picture 58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91" name="Picture 59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92" name="Picture 59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93" name="Picture 59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94" name="Picture 59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95" name="Picture 59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96" name="Picture 59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97" name="Picture 59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98" name="Picture 59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2333625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17</xdr:row>
      <xdr:rowOff>19050</xdr:rowOff>
    </xdr:from>
    <xdr:to>
      <xdr:col>2</xdr:col>
      <xdr:colOff>28575</xdr:colOff>
      <xdr:row>17</xdr:row>
      <xdr:rowOff>47625</xdr:rowOff>
    </xdr:to>
    <xdr:pic>
      <xdr:nvPicPr>
        <xdr:cNvPr id="599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3305175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27</xdr:row>
      <xdr:rowOff>19050</xdr:rowOff>
    </xdr:from>
    <xdr:to>
      <xdr:col>2</xdr:col>
      <xdr:colOff>28575</xdr:colOff>
      <xdr:row>27</xdr:row>
      <xdr:rowOff>47625</xdr:rowOff>
    </xdr:to>
    <xdr:pic>
      <xdr:nvPicPr>
        <xdr:cNvPr id="600" name="Picture 599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5222875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27</xdr:row>
      <xdr:rowOff>19050</xdr:rowOff>
    </xdr:from>
    <xdr:to>
      <xdr:col>2</xdr:col>
      <xdr:colOff>28575</xdr:colOff>
      <xdr:row>27</xdr:row>
      <xdr:rowOff>47625</xdr:rowOff>
    </xdr:to>
    <xdr:pic>
      <xdr:nvPicPr>
        <xdr:cNvPr id="601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284095" y="5222875"/>
          <a:ext cx="28575" cy="2857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13</xdr:row>
      <xdr:rowOff>19050</xdr:rowOff>
    </xdr:from>
    <xdr:to>
      <xdr:col>2</xdr:col>
      <xdr:colOff>28575</xdr:colOff>
      <xdr:row>13</xdr:row>
      <xdr:rowOff>47625</xdr:rowOff>
    </xdr:to>
    <xdr:pic>
      <xdr:nvPicPr>
        <xdr:cNvPr id="538" name="Picture 537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543175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39" name="Picture 53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40" name="Picture 53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41" name="Picture 54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42" name="Picture 54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43" name="Picture 54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44" name="Picture 54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45" name="Picture 54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46" name="Picture 54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47" name="Picture 54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48" name="Picture 54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49" name="Picture 54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50" name="Picture 54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51" name="Picture 55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52" name="Picture 55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53" name="Picture 55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54" name="Picture 55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55" name="Picture 55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56" name="Picture 55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57" name="Picture 55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58" name="Picture 55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59" name="Picture 55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60" name="Picture 55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61" name="Picture 56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62" name="Picture 56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63" name="Picture 56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14</xdr:row>
      <xdr:rowOff>19050</xdr:rowOff>
    </xdr:from>
    <xdr:to>
      <xdr:col>2</xdr:col>
      <xdr:colOff>28575</xdr:colOff>
      <xdr:row>14</xdr:row>
      <xdr:rowOff>47625</xdr:rowOff>
    </xdr:to>
    <xdr:pic>
      <xdr:nvPicPr>
        <xdr:cNvPr id="564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695575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357189</xdr:colOff>
      <xdr:row>0</xdr:row>
      <xdr:rowOff>0</xdr:rowOff>
    </xdr:from>
    <xdr:to>
      <xdr:col>12</xdr:col>
      <xdr:colOff>83504</xdr:colOff>
      <xdr:row>5</xdr:row>
      <xdr:rowOff>13335</xdr:rowOff>
    </xdr:to>
    <xdr:pic>
      <xdr:nvPicPr>
        <xdr:cNvPr id="565" name="Picture 56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8520" y="0"/>
          <a:ext cx="3383915" cy="965835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22</xdr:row>
      <xdr:rowOff>19050</xdr:rowOff>
    </xdr:from>
    <xdr:to>
      <xdr:col>2</xdr:col>
      <xdr:colOff>28575</xdr:colOff>
      <xdr:row>22</xdr:row>
      <xdr:rowOff>47625</xdr:rowOff>
    </xdr:to>
    <xdr:pic>
      <xdr:nvPicPr>
        <xdr:cNvPr id="566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4143375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67" name="Picture 56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68" name="Picture 56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69" name="Picture 56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70" name="Picture 56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71" name="Picture 57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72" name="Picture 57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73" name="Picture 57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74" name="Picture 57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75" name="Picture 57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76" name="Picture 57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77" name="Picture 57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78" name="Picture 57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79" name="Picture 57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80" name="Picture 57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81" name="Picture 58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82" name="Picture 58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83" name="Picture 58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84" name="Picture 58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85" name="Picture 58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86" name="Picture 58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87" name="Picture 58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88" name="Picture 58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89" name="Picture 58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90" name="Picture 58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24</xdr:row>
      <xdr:rowOff>19050</xdr:rowOff>
    </xdr:from>
    <xdr:to>
      <xdr:col>2</xdr:col>
      <xdr:colOff>28575</xdr:colOff>
      <xdr:row>24</xdr:row>
      <xdr:rowOff>47625</xdr:rowOff>
    </xdr:to>
    <xdr:pic>
      <xdr:nvPicPr>
        <xdr:cNvPr id="591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4524375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22</xdr:row>
      <xdr:rowOff>19050</xdr:rowOff>
    </xdr:from>
    <xdr:to>
      <xdr:col>2</xdr:col>
      <xdr:colOff>28575</xdr:colOff>
      <xdr:row>22</xdr:row>
      <xdr:rowOff>47625</xdr:rowOff>
    </xdr:to>
    <xdr:pic>
      <xdr:nvPicPr>
        <xdr:cNvPr id="592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4143375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93" name="Picture 59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94" name="Picture 59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95" name="Picture 59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96" name="Picture 59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97" name="Picture 59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98" name="Picture 59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99" name="Picture 59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00" name="Picture 59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01" name="Picture 60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02" name="Picture 60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03" name="Picture 60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04" name="Picture 60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05" name="Picture 60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06" name="Picture 60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07" name="Picture 60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08" name="Picture 60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09" name="Picture 60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10" name="Picture 60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11" name="Picture 61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12" name="Picture 61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13" name="Picture 61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14" name="Picture 61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15" name="Picture 61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16" name="Picture 61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17" name="Picture 61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24</xdr:row>
      <xdr:rowOff>19050</xdr:rowOff>
    </xdr:from>
    <xdr:to>
      <xdr:col>2</xdr:col>
      <xdr:colOff>28575</xdr:colOff>
      <xdr:row>24</xdr:row>
      <xdr:rowOff>47625</xdr:rowOff>
    </xdr:to>
    <xdr:pic>
      <xdr:nvPicPr>
        <xdr:cNvPr id="618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4524375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22</xdr:row>
      <xdr:rowOff>19050</xdr:rowOff>
    </xdr:from>
    <xdr:to>
      <xdr:col>2</xdr:col>
      <xdr:colOff>28575</xdr:colOff>
      <xdr:row>22</xdr:row>
      <xdr:rowOff>47625</xdr:rowOff>
    </xdr:to>
    <xdr:pic>
      <xdr:nvPicPr>
        <xdr:cNvPr id="619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4143375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20" name="Picture 61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21" name="Picture 62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22" name="Picture 62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23" name="Picture 62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24" name="Picture 62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25" name="Picture 62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26" name="Picture 62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27" name="Picture 62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28" name="Picture 62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29" name="Picture 62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30" name="Picture 62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31" name="Picture 63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32" name="Picture 63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33" name="Picture 63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34" name="Picture 63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35" name="Picture 63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36" name="Picture 63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37" name="Picture 63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38" name="Picture 63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39" name="Picture 63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40" name="Picture 63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41" name="Picture 64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42" name="Picture 64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43" name="Picture 64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44" name="Picture 64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24</xdr:row>
      <xdr:rowOff>19050</xdr:rowOff>
    </xdr:from>
    <xdr:to>
      <xdr:col>2</xdr:col>
      <xdr:colOff>28575</xdr:colOff>
      <xdr:row>24</xdr:row>
      <xdr:rowOff>47625</xdr:rowOff>
    </xdr:to>
    <xdr:pic>
      <xdr:nvPicPr>
        <xdr:cNvPr id="645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4524375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46" name="Picture 64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47" name="Picture 64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48" name="Picture 64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49" name="Picture 64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50" name="Picture 64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51" name="Picture 65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52" name="Picture 65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53" name="Picture 65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54" name="Picture 65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55" name="Picture 65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56" name="Picture 65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57" name="Picture 65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58" name="Picture 65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59" name="Picture 65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60" name="Picture 65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61" name="Picture 66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62" name="Picture 66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63" name="Picture 66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64" name="Picture 66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65" name="Picture 66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66" name="Picture 66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67" name="Picture 66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68" name="Picture 66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69" name="Picture 66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70" name="Picture 66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12</xdr:row>
      <xdr:rowOff>19050</xdr:rowOff>
    </xdr:from>
    <xdr:to>
      <xdr:col>2</xdr:col>
      <xdr:colOff>28575</xdr:colOff>
      <xdr:row>12</xdr:row>
      <xdr:rowOff>47625</xdr:rowOff>
    </xdr:to>
    <xdr:pic>
      <xdr:nvPicPr>
        <xdr:cNvPr id="671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52675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25</xdr:row>
      <xdr:rowOff>19050</xdr:rowOff>
    </xdr:from>
    <xdr:to>
      <xdr:col>2</xdr:col>
      <xdr:colOff>28575</xdr:colOff>
      <xdr:row>25</xdr:row>
      <xdr:rowOff>47625</xdr:rowOff>
    </xdr:to>
    <xdr:pic>
      <xdr:nvPicPr>
        <xdr:cNvPr id="672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4714875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73" name="Picture 67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74" name="Picture 67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75" name="Picture 67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76" name="Picture 67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77" name="Picture 67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78" name="Picture 67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79" name="Picture 67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80" name="Picture 67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81" name="Picture 68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682" name="Picture 68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683" name="Picture 68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84" name="Picture 68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85" name="Picture 68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24</xdr:row>
      <xdr:rowOff>19050</xdr:rowOff>
    </xdr:from>
    <xdr:to>
      <xdr:col>2</xdr:col>
      <xdr:colOff>28575</xdr:colOff>
      <xdr:row>24</xdr:row>
      <xdr:rowOff>47625</xdr:rowOff>
    </xdr:to>
    <xdr:pic>
      <xdr:nvPicPr>
        <xdr:cNvPr id="686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4524375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87" name="Picture 68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688" name="Picture 68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89" name="Picture 68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690" name="Picture 68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91" name="Picture 69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692" name="Picture 69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93" name="Picture 69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694" name="Picture 69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95" name="Picture 69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696" name="Picture 69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97" name="Picture 69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698" name="Picture 69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99" name="Picture 69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00" name="Picture 69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01" name="Picture 70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02" name="Picture 70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03" name="Picture 70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04" name="Picture 70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05" name="Picture 70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06" name="Picture 70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07" name="Picture 70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08" name="Picture 70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09" name="Picture 70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10" name="Picture 70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11" name="Picture 71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11</xdr:row>
      <xdr:rowOff>19050</xdr:rowOff>
    </xdr:from>
    <xdr:to>
      <xdr:col>2</xdr:col>
      <xdr:colOff>28575</xdr:colOff>
      <xdr:row>11</xdr:row>
      <xdr:rowOff>47625</xdr:rowOff>
    </xdr:to>
    <xdr:pic>
      <xdr:nvPicPr>
        <xdr:cNvPr id="712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62175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713" name="Picture 71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4124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714" name="Picture 71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4124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715" name="Picture 71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4124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716" name="Picture 71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4124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717" name="Picture 71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4124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718" name="Picture 71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4124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719" name="Picture 71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4124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720" name="Picture 71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4124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721" name="Picture 72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4124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722" name="Picture 72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4124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723" name="Picture 72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4124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724" name="Picture 72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4124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725" name="Picture 72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4124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726" name="Picture 72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4124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727" name="Picture 72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4124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728" name="Picture 72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4124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729" name="Picture 72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4124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730" name="Picture 72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4124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731" name="Picture 73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4124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732" name="Picture 73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4124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733" name="Picture 73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4124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734" name="Picture 73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4124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735" name="Picture 73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4124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736" name="Picture 73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4124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737" name="Picture 73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4124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38" name="Picture 73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39" name="Picture 73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40" name="Picture 73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41" name="Picture 74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42" name="Picture 74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43" name="Picture 74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44" name="Picture 74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45" name="Picture 74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46" name="Picture 74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47" name="Picture 74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48" name="Picture 74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49" name="Picture 74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50" name="Picture 74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51" name="Picture 75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52" name="Picture 75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53" name="Picture 75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54" name="Picture 75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55" name="Picture 75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56" name="Picture 75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57" name="Picture 75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58" name="Picture 75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59" name="Picture 75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60" name="Picture 75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61" name="Picture 76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62" name="Picture 76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12</xdr:row>
      <xdr:rowOff>19050</xdr:rowOff>
    </xdr:from>
    <xdr:to>
      <xdr:col>2</xdr:col>
      <xdr:colOff>28575</xdr:colOff>
      <xdr:row>12</xdr:row>
      <xdr:rowOff>47625</xdr:rowOff>
    </xdr:to>
    <xdr:pic>
      <xdr:nvPicPr>
        <xdr:cNvPr id="763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52675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64" name="Picture 76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65" name="Picture 76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66" name="Picture 76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67" name="Picture 76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68" name="Picture 76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69" name="Picture 76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70" name="Picture 76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71" name="Picture 77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72" name="Picture 77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73" name="Picture 77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74" name="Picture 77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75" name="Picture 77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76" name="Picture 77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77" name="Picture 77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78" name="Picture 77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79" name="Picture 77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80" name="Picture 77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81" name="Picture 78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82" name="Picture 78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83" name="Picture 78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84" name="Picture 78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85" name="Picture 78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86" name="Picture 78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87" name="Picture 78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88" name="Picture 78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12</xdr:row>
      <xdr:rowOff>19050</xdr:rowOff>
    </xdr:from>
    <xdr:to>
      <xdr:col>2</xdr:col>
      <xdr:colOff>28575</xdr:colOff>
      <xdr:row>12</xdr:row>
      <xdr:rowOff>47625</xdr:rowOff>
    </xdr:to>
    <xdr:pic>
      <xdr:nvPicPr>
        <xdr:cNvPr id="789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52675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1</xdr:col>
      <xdr:colOff>400050</xdr:colOff>
      <xdr:row>22</xdr:row>
      <xdr:rowOff>0</xdr:rowOff>
    </xdr:from>
    <xdr:to>
      <xdr:col>2</xdr:col>
      <xdr:colOff>19050</xdr:colOff>
      <xdr:row>22</xdr:row>
      <xdr:rowOff>0</xdr:rowOff>
    </xdr:to>
    <xdr:pic>
      <xdr:nvPicPr>
        <xdr:cNvPr id="790" name="Picture 13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009650" y="4124325"/>
          <a:ext cx="933450" cy="0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12</xdr:row>
      <xdr:rowOff>19050</xdr:rowOff>
    </xdr:from>
    <xdr:to>
      <xdr:col>2</xdr:col>
      <xdr:colOff>28575</xdr:colOff>
      <xdr:row>12</xdr:row>
      <xdr:rowOff>47625</xdr:rowOff>
    </xdr:to>
    <xdr:pic>
      <xdr:nvPicPr>
        <xdr:cNvPr id="791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52675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92" name="Picture 79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93" name="Picture 79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94" name="Picture 79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95" name="Picture 79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96" name="Picture 79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97" name="Picture 79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98" name="Picture 79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99" name="Picture 79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00" name="Picture 79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801" name="Picture 80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02" name="Picture 80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803" name="Picture 80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04" name="Picture 80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805" name="Picture 80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06" name="Picture 80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807" name="Picture 80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08" name="Picture 80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09" name="Picture 80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810" name="Picture 80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11" name="Picture 81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812" name="Picture 81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13" name="Picture 81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814" name="Picture 81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15" name="Picture 81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816" name="Picture 81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17" name="Picture 81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18" name="Picture 81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19" name="Picture 81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20" name="Picture 81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21" name="Picture 82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22" name="Picture 82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23" name="Picture 82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24" name="Picture 82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25" name="Picture 82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26" name="Picture 82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27" name="Picture 82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28" name="Picture 82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29" name="Picture 82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30" name="Picture 82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31" name="Picture 83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32" name="Picture 83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33" name="Picture 83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34" name="Picture 83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35" name="Picture 83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36" name="Picture 83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37" name="Picture 83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38" name="Picture 83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39" name="Picture 83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40" name="Picture 83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41" name="Picture 84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42" name="Picture 84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43" name="Picture 84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44" name="Picture 84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45" name="Picture 84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46" name="Picture 84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47" name="Picture 84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48" name="Picture 84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49" name="Picture 84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50" name="Picture 84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51" name="Picture 85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52" name="Picture 85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53" name="Picture 85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54" name="Picture 85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55" name="Picture 85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56" name="Picture 85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57" name="Picture 85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58" name="Picture 85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59" name="Picture 85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60" name="Picture 85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61" name="Picture 86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62" name="Picture 86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63" name="Picture 86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64" name="Picture 86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65" name="Picture 86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66" name="Picture 86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12</xdr:row>
      <xdr:rowOff>19050</xdr:rowOff>
    </xdr:from>
    <xdr:to>
      <xdr:col>2</xdr:col>
      <xdr:colOff>28575</xdr:colOff>
      <xdr:row>12</xdr:row>
      <xdr:rowOff>47625</xdr:rowOff>
    </xdr:to>
    <xdr:pic>
      <xdr:nvPicPr>
        <xdr:cNvPr id="867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52675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68" name="Picture 86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69" name="Picture 86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70" name="Picture 86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71" name="Picture 87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72" name="Picture 87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73" name="Picture 87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74" name="Picture 87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75" name="Picture 87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76" name="Picture 87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77" name="Picture 87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78" name="Picture 87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79" name="Picture 87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80" name="Picture 87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81" name="Picture 88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82" name="Picture 88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83" name="Picture 88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84" name="Picture 88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85" name="Picture 88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86" name="Picture 88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87" name="Picture 88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88" name="Picture 88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89" name="Picture 88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90" name="Picture 88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91" name="Picture 89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92" name="Picture 89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12</xdr:row>
      <xdr:rowOff>19050</xdr:rowOff>
    </xdr:from>
    <xdr:to>
      <xdr:col>2</xdr:col>
      <xdr:colOff>28575</xdr:colOff>
      <xdr:row>12</xdr:row>
      <xdr:rowOff>47625</xdr:rowOff>
    </xdr:to>
    <xdr:pic>
      <xdr:nvPicPr>
        <xdr:cNvPr id="893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52675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94" name="Picture 89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895" name="Picture 89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96" name="Picture 89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897" name="Picture 89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98" name="Picture 89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899" name="Picture 89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00" name="Picture 89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01" name="Picture 90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02" name="Picture 90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03" name="Picture 90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04" name="Picture 90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05" name="Picture 90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06" name="Picture 90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07" name="Picture 90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08" name="Picture 90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09" name="Picture 90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10" name="Picture 90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911" name="Picture 91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12" name="Picture 91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913" name="Picture 91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14" name="Picture 91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15" name="Picture 91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16" name="Picture 91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17" name="Picture 91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18" name="Picture 91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25</xdr:row>
      <xdr:rowOff>19050</xdr:rowOff>
    </xdr:from>
    <xdr:to>
      <xdr:col>2</xdr:col>
      <xdr:colOff>28575</xdr:colOff>
      <xdr:row>25</xdr:row>
      <xdr:rowOff>47625</xdr:rowOff>
    </xdr:to>
    <xdr:pic>
      <xdr:nvPicPr>
        <xdr:cNvPr id="919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4714875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1</xdr:col>
      <xdr:colOff>400050</xdr:colOff>
      <xdr:row>24</xdr:row>
      <xdr:rowOff>180975</xdr:rowOff>
    </xdr:from>
    <xdr:to>
      <xdr:col>2</xdr:col>
      <xdr:colOff>19050</xdr:colOff>
      <xdr:row>25</xdr:row>
      <xdr:rowOff>0</xdr:rowOff>
    </xdr:to>
    <xdr:pic>
      <xdr:nvPicPr>
        <xdr:cNvPr id="920" name="Picture 13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009650" y="4686300"/>
          <a:ext cx="933450" cy="9525"/>
        </a:xfrm>
        <a:prstGeom prst="rect">
          <a:avLst/>
        </a:prstGeom>
        <a:noFill/>
      </xdr:spPr>
    </xdr:pic>
    <xdr:clientData/>
  </xdr:twoCellAnchor>
  <xdr:twoCellAnchor>
    <xdr:from>
      <xdr:col>1</xdr:col>
      <xdr:colOff>400050</xdr:colOff>
      <xdr:row>24</xdr:row>
      <xdr:rowOff>180975</xdr:rowOff>
    </xdr:from>
    <xdr:to>
      <xdr:col>2</xdr:col>
      <xdr:colOff>19050</xdr:colOff>
      <xdr:row>25</xdr:row>
      <xdr:rowOff>0</xdr:rowOff>
    </xdr:to>
    <xdr:pic>
      <xdr:nvPicPr>
        <xdr:cNvPr id="921" name="Picture 7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009650" y="4686300"/>
          <a:ext cx="933450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13</xdr:row>
      <xdr:rowOff>19050</xdr:rowOff>
    </xdr:from>
    <xdr:to>
      <xdr:col>2</xdr:col>
      <xdr:colOff>28575</xdr:colOff>
      <xdr:row>13</xdr:row>
      <xdr:rowOff>47625</xdr:rowOff>
    </xdr:to>
    <xdr:pic>
      <xdr:nvPicPr>
        <xdr:cNvPr id="922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543175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13</xdr:row>
      <xdr:rowOff>19050</xdr:rowOff>
    </xdr:from>
    <xdr:to>
      <xdr:col>2</xdr:col>
      <xdr:colOff>28575</xdr:colOff>
      <xdr:row>13</xdr:row>
      <xdr:rowOff>47625</xdr:rowOff>
    </xdr:to>
    <xdr:pic>
      <xdr:nvPicPr>
        <xdr:cNvPr id="923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543175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24" name="Picture 92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25" name="Picture 92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676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26" name="Picture 92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27" name="Picture 92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676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28" name="Picture 92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29" name="Picture 92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676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30" name="Picture 92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31" name="Picture 93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676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32" name="Picture 93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33" name="Picture 93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676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34" name="Picture 93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35" name="Picture 93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676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36" name="Picture 93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37" name="Picture 93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676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38" name="Picture 93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39" name="Picture 93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676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40" name="Picture 93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941" name="Picture 94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42" name="Picture 94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676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943" name="Picture 94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44" name="Picture 94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676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45" name="Picture 94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46" name="Picture 94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676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47" name="Picture 94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48" name="Picture 94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676525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12</xdr:row>
      <xdr:rowOff>19050</xdr:rowOff>
    </xdr:from>
    <xdr:to>
      <xdr:col>2</xdr:col>
      <xdr:colOff>28575</xdr:colOff>
      <xdr:row>12</xdr:row>
      <xdr:rowOff>47625</xdr:rowOff>
    </xdr:to>
    <xdr:pic>
      <xdr:nvPicPr>
        <xdr:cNvPr id="949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52675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1</xdr:col>
      <xdr:colOff>400050</xdr:colOff>
      <xdr:row>24</xdr:row>
      <xdr:rowOff>180975</xdr:rowOff>
    </xdr:from>
    <xdr:to>
      <xdr:col>2</xdr:col>
      <xdr:colOff>19050</xdr:colOff>
      <xdr:row>25</xdr:row>
      <xdr:rowOff>0</xdr:rowOff>
    </xdr:to>
    <xdr:pic>
      <xdr:nvPicPr>
        <xdr:cNvPr id="950" name="Picture 13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009650" y="4686300"/>
          <a:ext cx="933450" cy="9525"/>
        </a:xfrm>
        <a:prstGeom prst="rect">
          <a:avLst/>
        </a:prstGeom>
        <a:noFill/>
      </xdr:spPr>
    </xdr:pic>
    <xdr:clientData/>
  </xdr:twoCellAnchor>
  <xdr:twoCellAnchor>
    <xdr:from>
      <xdr:col>1</xdr:col>
      <xdr:colOff>400050</xdr:colOff>
      <xdr:row>24</xdr:row>
      <xdr:rowOff>180975</xdr:rowOff>
    </xdr:from>
    <xdr:to>
      <xdr:col>2</xdr:col>
      <xdr:colOff>19050</xdr:colOff>
      <xdr:row>25</xdr:row>
      <xdr:rowOff>0</xdr:rowOff>
    </xdr:to>
    <xdr:pic>
      <xdr:nvPicPr>
        <xdr:cNvPr id="951" name="Picture 7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009650" y="4686300"/>
          <a:ext cx="933450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11</xdr:row>
      <xdr:rowOff>19050</xdr:rowOff>
    </xdr:from>
    <xdr:to>
      <xdr:col>2</xdr:col>
      <xdr:colOff>28575</xdr:colOff>
      <xdr:row>11</xdr:row>
      <xdr:rowOff>47625</xdr:rowOff>
    </xdr:to>
    <xdr:pic>
      <xdr:nvPicPr>
        <xdr:cNvPr id="952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62175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1</xdr:col>
      <xdr:colOff>400050</xdr:colOff>
      <xdr:row>15</xdr:row>
      <xdr:rowOff>180975</xdr:rowOff>
    </xdr:from>
    <xdr:to>
      <xdr:col>2</xdr:col>
      <xdr:colOff>19050</xdr:colOff>
      <xdr:row>16</xdr:row>
      <xdr:rowOff>0</xdr:rowOff>
    </xdr:to>
    <xdr:pic>
      <xdr:nvPicPr>
        <xdr:cNvPr id="953" name="Picture 13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009650" y="3044825"/>
          <a:ext cx="933450" cy="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54" name="Picture 95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55" name="Picture 95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56" name="Picture 95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57" name="Picture 95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58" name="Picture 95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59" name="Picture 95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60" name="Picture 95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61" name="Picture 96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62" name="Picture 96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63" name="Picture 96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64" name="Picture 96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65" name="Picture 96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66" name="Picture 96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67" name="Picture 96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68" name="Picture 96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69" name="Picture 96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70" name="Picture 96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71" name="Picture 97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72" name="Picture 97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73" name="Picture 97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74" name="Picture 97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75" name="Picture 97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76" name="Picture 97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77" name="Picture 97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78" name="Picture 97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15</xdr:row>
      <xdr:rowOff>19050</xdr:rowOff>
    </xdr:from>
    <xdr:to>
      <xdr:col>2</xdr:col>
      <xdr:colOff>28575</xdr:colOff>
      <xdr:row>15</xdr:row>
      <xdr:rowOff>47625</xdr:rowOff>
    </xdr:to>
    <xdr:pic>
      <xdr:nvPicPr>
        <xdr:cNvPr id="979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886075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1</xdr:col>
      <xdr:colOff>400050</xdr:colOff>
      <xdr:row>14</xdr:row>
      <xdr:rowOff>180975</xdr:rowOff>
    </xdr:from>
    <xdr:to>
      <xdr:col>2</xdr:col>
      <xdr:colOff>19050</xdr:colOff>
      <xdr:row>15</xdr:row>
      <xdr:rowOff>0</xdr:rowOff>
    </xdr:to>
    <xdr:pic>
      <xdr:nvPicPr>
        <xdr:cNvPr id="980" name="Picture 13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009650" y="2857500"/>
          <a:ext cx="933450" cy="9525"/>
        </a:xfrm>
        <a:prstGeom prst="rect">
          <a:avLst/>
        </a:prstGeom>
        <a:noFill/>
      </xdr:spPr>
    </xdr:pic>
    <xdr:clientData/>
  </xdr:twoCellAnchor>
  <xdr:twoCellAnchor>
    <xdr:from>
      <xdr:col>1</xdr:col>
      <xdr:colOff>400050</xdr:colOff>
      <xdr:row>14</xdr:row>
      <xdr:rowOff>180975</xdr:rowOff>
    </xdr:from>
    <xdr:to>
      <xdr:col>2</xdr:col>
      <xdr:colOff>19050</xdr:colOff>
      <xdr:row>15</xdr:row>
      <xdr:rowOff>0</xdr:rowOff>
    </xdr:to>
    <xdr:pic>
      <xdr:nvPicPr>
        <xdr:cNvPr id="981" name="Picture 7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009650" y="2857500"/>
          <a:ext cx="933450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82" name="Picture 98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676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983" name="Picture 98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4124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84" name="Picture 98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676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985" name="Picture 98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4124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86" name="Picture 98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676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987" name="Picture 98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4124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88" name="Picture 98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676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989" name="Picture 98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4124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90" name="Picture 98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676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991" name="Picture 99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4124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92" name="Picture 99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676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993" name="Picture 99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4124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94" name="Picture 99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676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995" name="Picture 99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4124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96" name="Picture 99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676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997" name="Picture 99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4124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98" name="Picture 99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676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99" name="Picture 99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867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000" name="Picture 99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4124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1001" name="Picture 100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867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002" name="Picture 100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4124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03" name="Picture 100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676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004" name="Picture 100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4124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05" name="Picture 100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676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006" name="Picture 100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4124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07" name="Picture 100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08" name="Picture 100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09" name="Picture 100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10" name="Picture 100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11" name="Picture 101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12" name="Picture 101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13" name="Picture 101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14" name="Picture 101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15" name="Picture 101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16" name="Picture 101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17" name="Picture 101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18" name="Picture 101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19" name="Picture 101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20" name="Picture 101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21" name="Picture 102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22" name="Picture 102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23" name="Picture 102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24" name="Picture 102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25" name="Picture 102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26" name="Picture 102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27" name="Picture 102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28" name="Picture 102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29" name="Picture 102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30" name="Picture 102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31" name="Picture 103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32" name="Picture 103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676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33" name="Picture 103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676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34" name="Picture 103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676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35" name="Picture 103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676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36" name="Picture 103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676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37" name="Picture 103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676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38" name="Picture 103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676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39" name="Picture 103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676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40" name="Picture 103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676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41" name="Picture 104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676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42" name="Picture 104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6765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43" name="Picture 104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676525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15</xdr:row>
      <xdr:rowOff>19050</xdr:rowOff>
    </xdr:from>
    <xdr:to>
      <xdr:col>2</xdr:col>
      <xdr:colOff>28575</xdr:colOff>
      <xdr:row>15</xdr:row>
      <xdr:rowOff>47625</xdr:rowOff>
    </xdr:to>
    <xdr:pic>
      <xdr:nvPicPr>
        <xdr:cNvPr id="1044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886075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1045" name="Picture 104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867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1046" name="Picture 104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867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047" name="Picture 104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4124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048" name="Picture 104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4124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049" name="Picture 104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4124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050" name="Picture 104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4124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051" name="Picture 105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4124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052" name="Picture 105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4124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053" name="Picture 105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4124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054" name="Picture 105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4124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055" name="Picture 105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4124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056" name="Picture 105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4124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057" name="Picture 105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41243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58" name="Picture 105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59" name="Picture 105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60" name="Picture 105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61" name="Picture 106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62" name="Picture 106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63" name="Picture 106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64" name="Picture 106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65" name="Picture 106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66" name="Picture 106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67" name="Picture 106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68" name="Picture 106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69" name="Picture 106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70" name="Picture 106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71" name="Picture 107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72" name="Picture 107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73" name="Picture 107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74" name="Picture 107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75" name="Picture 107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76" name="Picture 107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77" name="Picture 107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78" name="Picture 107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79" name="Picture 107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80" name="Picture 107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81" name="Picture 108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82" name="Picture 108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43125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11</xdr:row>
      <xdr:rowOff>19050</xdr:rowOff>
    </xdr:from>
    <xdr:to>
      <xdr:col>2</xdr:col>
      <xdr:colOff>28575</xdr:colOff>
      <xdr:row>11</xdr:row>
      <xdr:rowOff>47625</xdr:rowOff>
    </xdr:to>
    <xdr:pic>
      <xdr:nvPicPr>
        <xdr:cNvPr id="1083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162175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84" name="Picture 2" descr="Description: https://ssl.gstatic.com/ui/v1/icons/mail/images/cleardot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924050" y="2676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85" name="Picture 108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86" name="Picture 108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87" name="Picture 108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88" name="Picture 108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89" name="Picture 108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90" name="Picture 108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91" name="Picture 109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92" name="Picture 109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93" name="Picture 109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94" name="Picture 109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95" name="Picture 109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96" name="Picture 109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97" name="Picture 109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98" name="Picture 109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99" name="Picture 109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00" name="Picture 109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01" name="Picture 110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02" name="Picture 110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03" name="Picture 110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04" name="Picture 110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05" name="Picture 110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06" name="Picture 110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07" name="Picture 110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08" name="Picture 110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09" name="Picture 110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28575</xdr:colOff>
      <xdr:row>15</xdr:row>
      <xdr:rowOff>28575</xdr:rowOff>
    </xdr:to>
    <xdr:pic>
      <xdr:nvPicPr>
        <xdr:cNvPr id="1110" name="Picture 1109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867025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1111" name="Picture 1110" descr="Description: https://ssl.gstatic.com/ui/v1/icons/mail/images/cleardot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924050" y="2867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112" name="Picture 111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113" name="Picture 111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114" name="Picture 111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115" name="Picture 111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116" name="Picture 111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117" name="Picture 111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118" name="Picture 111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119" name="Picture 111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120" name="Picture 111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121" name="Picture 112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122" name="Picture 112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23" name="Picture 112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24" name="Picture 112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25" name="Picture 1124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26" name="Picture 1125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27" name="Picture 1126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28" name="Picture 1127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29" name="Picture 1128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30" name="Picture 1129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31" name="Picture 1130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32" name="Picture 1131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33" name="Picture 1132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34" name="Picture 1133" descr="https://mail.google.com/mail/u/0/images/cleardot.gi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333625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15</xdr:row>
      <xdr:rowOff>19050</xdr:rowOff>
    </xdr:from>
    <xdr:to>
      <xdr:col>2</xdr:col>
      <xdr:colOff>28575</xdr:colOff>
      <xdr:row>15</xdr:row>
      <xdr:rowOff>47625</xdr:rowOff>
    </xdr:to>
    <xdr:pic>
      <xdr:nvPicPr>
        <xdr:cNvPr id="1135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2886075"/>
          <a:ext cx="28575" cy="285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7"/>
  <sheetViews>
    <sheetView tabSelected="1" zoomScale="52" zoomScaleNormal="52" workbookViewId="0">
      <selection activeCell="Y16" sqref="Y16"/>
    </sheetView>
  </sheetViews>
  <sheetFormatPr defaultColWidth="9.14285714285714" defaultRowHeight="15"/>
  <cols>
    <col min="1" max="1" width="5.57142857142857" style="91" customWidth="1"/>
    <col min="2" max="2" width="18.4285714285714" style="91" customWidth="1"/>
    <col min="3" max="3" width="34.2857142857143" style="91" customWidth="1"/>
    <col min="4" max="10" width="10.7142857142857" style="91" customWidth="1"/>
    <col min="11" max="11" width="11.2857142857143" style="91" customWidth="1"/>
    <col min="12" max="13" width="10.7142857142857" style="91" customWidth="1"/>
    <col min="14" max="14" width="10.8571428571429" style="91" customWidth="1"/>
    <col min="15" max="19" width="10.7142857142857" style="91" customWidth="1"/>
    <col min="20" max="20" width="6.71428571428571" style="91" customWidth="1"/>
    <col min="21" max="16384" width="9.14285714285714" style="91"/>
  </cols>
  <sheetData>
    <row r="1" s="89" customFormat="1"/>
    <row r="2" s="89" customFormat="1" customHeight="1" spans="1:20">
      <c r="A2" s="3" t="s">
        <v>0</v>
      </c>
      <c r="B2" s="3"/>
      <c r="C2" s="92">
        <v>43175</v>
      </c>
      <c r="O2" s="3" t="s">
        <v>1</v>
      </c>
      <c r="P2" s="24" t="s">
        <v>2</v>
      </c>
      <c r="Q2" s="24"/>
      <c r="R2" s="24"/>
      <c r="S2" s="24"/>
      <c r="T2" s="24"/>
    </row>
    <row r="3" s="90" customFormat="1" ht="12.75" customHeight="1" spans="1:20">
      <c r="A3" s="3" t="s">
        <v>3</v>
      </c>
      <c r="B3" s="3"/>
      <c r="C3" s="4" t="s">
        <v>4</v>
      </c>
      <c r="D3" s="5"/>
      <c r="E3" s="5"/>
      <c r="F3" s="5"/>
      <c r="G3" s="5"/>
      <c r="H3" s="5"/>
      <c r="I3" s="5"/>
      <c r="J3" s="5"/>
      <c r="K3" s="5"/>
      <c r="L3" s="5"/>
      <c r="M3" s="5"/>
      <c r="O3" s="3" t="s">
        <v>5</v>
      </c>
      <c r="P3" s="7" t="s">
        <v>6</v>
      </c>
      <c r="Q3" s="7"/>
      <c r="R3" s="7"/>
      <c r="S3" s="7"/>
      <c r="T3" s="7"/>
    </row>
    <row r="4" s="90" customFormat="1" ht="12.75" spans="1:20">
      <c r="A4" s="7" t="s">
        <v>7</v>
      </c>
      <c r="B4" s="8"/>
      <c r="C4" s="9" t="s">
        <v>8</v>
      </c>
      <c r="E4" s="11"/>
      <c r="F4" s="5"/>
      <c r="G4" s="5"/>
      <c r="H4" s="5"/>
      <c r="I4" s="5"/>
      <c r="J4" s="5"/>
      <c r="K4" s="5"/>
      <c r="L4" s="5"/>
      <c r="M4" s="5"/>
      <c r="O4" s="7" t="s">
        <v>9</v>
      </c>
      <c r="P4" s="7"/>
      <c r="Q4" s="7" t="s">
        <v>10</v>
      </c>
      <c r="R4" s="7"/>
      <c r="S4" s="7"/>
      <c r="T4" s="7"/>
    </row>
    <row r="5" s="90" customFormat="1" ht="12.75" spans="1:20">
      <c r="A5" s="7" t="s">
        <v>11</v>
      </c>
      <c r="B5" s="7"/>
      <c r="C5" s="121" t="s">
        <v>12</v>
      </c>
      <c r="D5" s="13"/>
      <c r="E5" s="5"/>
      <c r="F5" s="5"/>
      <c r="G5" s="5"/>
      <c r="H5" s="5"/>
      <c r="I5" s="5"/>
      <c r="J5" s="5"/>
      <c r="K5" s="5"/>
      <c r="L5" s="5"/>
      <c r="M5" s="5"/>
      <c r="O5" s="5"/>
      <c r="P5" s="5"/>
      <c r="Q5" s="7"/>
      <c r="R5" s="7"/>
      <c r="S5" s="7"/>
      <c r="T5" s="7"/>
    </row>
    <row r="6" s="90" customFormat="1" ht="12.75" spans="1:20">
      <c r="A6" s="5"/>
      <c r="B6" s="5"/>
      <c r="C6" s="13"/>
      <c r="D6" s="13"/>
      <c r="E6" s="5"/>
      <c r="F6" s="5"/>
      <c r="G6" s="5"/>
      <c r="H6" s="5"/>
      <c r="I6" s="5"/>
      <c r="J6" s="5"/>
      <c r="K6" s="5"/>
      <c r="L6" s="5"/>
      <c r="M6" s="5"/>
      <c r="P6" s="25"/>
      <c r="Q6" s="28" t="s">
        <v>13</v>
      </c>
      <c r="R6" s="29"/>
      <c r="S6" s="28" t="s">
        <v>14</v>
      </c>
      <c r="T6" s="29"/>
    </row>
    <row r="7" s="89" customFormat="1" ht="18.75" spans="2:20">
      <c r="B7" s="93"/>
      <c r="C7" s="93"/>
      <c r="D7" s="93"/>
      <c r="E7" s="93"/>
      <c r="F7" s="93" t="s">
        <v>15</v>
      </c>
      <c r="G7" s="93"/>
      <c r="H7" s="93"/>
      <c r="I7" s="93"/>
      <c r="J7" s="93"/>
      <c r="K7" s="93"/>
      <c r="L7" s="93"/>
      <c r="M7" s="93"/>
      <c r="N7" s="93"/>
      <c r="P7" s="110"/>
      <c r="Q7" s="113" t="s">
        <v>16</v>
      </c>
      <c r="R7" s="114"/>
      <c r="S7" s="114"/>
      <c r="T7" s="115"/>
    </row>
    <row r="8" s="91" customFormat="1" ht="30" customHeight="1" spans="1:20">
      <c r="A8" s="16" t="s">
        <v>17</v>
      </c>
      <c r="B8" s="16" t="s">
        <v>18</v>
      </c>
      <c r="C8" s="16" t="s">
        <v>19</v>
      </c>
      <c r="D8" s="17">
        <v>43952</v>
      </c>
      <c r="E8" s="17">
        <f>D8+3</f>
        <v>43955</v>
      </c>
      <c r="F8" s="17">
        <f t="shared" ref="F8:J8" si="0">E8+2</f>
        <v>43957</v>
      </c>
      <c r="G8" s="18">
        <f t="shared" si="0"/>
        <v>43959</v>
      </c>
      <c r="H8" s="17">
        <f>G8+3</f>
        <v>43962</v>
      </c>
      <c r="I8" s="17">
        <f t="shared" si="0"/>
        <v>43964</v>
      </c>
      <c r="J8" s="17">
        <f t="shared" si="0"/>
        <v>43966</v>
      </c>
      <c r="K8" s="111">
        <f>J8+3</f>
        <v>43969</v>
      </c>
      <c r="L8" s="111">
        <f t="shared" ref="L8:P8" si="1">K8+2</f>
        <v>43971</v>
      </c>
      <c r="M8" s="17">
        <f t="shared" si="1"/>
        <v>43973</v>
      </c>
      <c r="N8" s="17">
        <f>M8+3</f>
        <v>43976</v>
      </c>
      <c r="O8" s="17">
        <f t="shared" si="1"/>
        <v>43978</v>
      </c>
      <c r="P8" s="17">
        <f t="shared" si="1"/>
        <v>43980</v>
      </c>
      <c r="Q8" s="17"/>
      <c r="R8" s="17"/>
      <c r="S8" s="17"/>
      <c r="T8" s="17" t="s">
        <v>20</v>
      </c>
    </row>
    <row r="9" s="91" customFormat="1" ht="30" customHeight="1" spans="1:20">
      <c r="A9" s="94">
        <v>1</v>
      </c>
      <c r="B9" s="94" t="s">
        <v>21</v>
      </c>
      <c r="C9" s="94" t="s">
        <v>22</v>
      </c>
      <c r="D9" s="91" t="s">
        <v>23</v>
      </c>
      <c r="E9" s="95" t="s">
        <v>23</v>
      </c>
      <c r="F9" s="95" t="s">
        <v>23</v>
      </c>
      <c r="G9" s="95" t="s">
        <v>23</v>
      </c>
      <c r="H9" s="95" t="s">
        <v>23</v>
      </c>
      <c r="I9" s="95" t="s">
        <v>23</v>
      </c>
      <c r="J9" s="95" t="s">
        <v>23</v>
      </c>
      <c r="K9" s="95" t="s">
        <v>23</v>
      </c>
      <c r="L9" s="95" t="s">
        <v>23</v>
      </c>
      <c r="M9" s="112"/>
      <c r="N9" s="112"/>
      <c r="O9" s="112"/>
      <c r="P9" s="112"/>
      <c r="Q9" s="95"/>
      <c r="R9" s="22"/>
      <c r="S9" s="22"/>
      <c r="T9" s="116">
        <f t="shared" ref="T9:T30" si="2">COUNTIF(D9:P9,"P")</f>
        <v>9</v>
      </c>
    </row>
    <row r="10" s="91" customFormat="1" ht="30" customHeight="1" spans="1:20">
      <c r="A10" s="94">
        <v>2</v>
      </c>
      <c r="B10" s="94" t="s">
        <v>24</v>
      </c>
      <c r="C10" s="94" t="s">
        <v>25</v>
      </c>
      <c r="D10" s="95" t="s">
        <v>26</v>
      </c>
      <c r="E10" s="95" t="s">
        <v>26</v>
      </c>
      <c r="F10" s="95" t="s">
        <v>26</v>
      </c>
      <c r="G10" s="95" t="s">
        <v>23</v>
      </c>
      <c r="H10" s="95" t="s">
        <v>26</v>
      </c>
      <c r="I10" s="95" t="s">
        <v>26</v>
      </c>
      <c r="J10" s="95" t="s">
        <v>26</v>
      </c>
      <c r="K10" s="95" t="s">
        <v>26</v>
      </c>
      <c r="L10" s="95" t="s">
        <v>26</v>
      </c>
      <c r="M10" s="112"/>
      <c r="N10" s="112"/>
      <c r="O10" s="112"/>
      <c r="P10" s="112"/>
      <c r="Q10" s="95"/>
      <c r="R10" s="22"/>
      <c r="S10" s="22"/>
      <c r="T10" s="116">
        <f t="shared" si="2"/>
        <v>1</v>
      </c>
    </row>
    <row r="11" s="91" customFormat="1" ht="30" customHeight="1" spans="1:20">
      <c r="A11" s="94">
        <v>3</v>
      </c>
      <c r="B11" s="94" t="s">
        <v>27</v>
      </c>
      <c r="C11" s="94" t="s">
        <v>28</v>
      </c>
      <c r="D11" s="95" t="s">
        <v>26</v>
      </c>
      <c r="E11" s="95" t="s">
        <v>26</v>
      </c>
      <c r="F11" s="95" t="s">
        <v>26</v>
      </c>
      <c r="G11" s="95" t="s">
        <v>26</v>
      </c>
      <c r="H11" s="95" t="s">
        <v>26</v>
      </c>
      <c r="I11" s="95" t="s">
        <v>26</v>
      </c>
      <c r="J11" s="95" t="s">
        <v>26</v>
      </c>
      <c r="K11" s="95" t="s">
        <v>26</v>
      </c>
      <c r="L11" s="95" t="s">
        <v>26</v>
      </c>
      <c r="M11" s="112"/>
      <c r="N11" s="112"/>
      <c r="O11" s="112"/>
      <c r="P11" s="112"/>
      <c r="Q11" s="95"/>
      <c r="R11" s="22"/>
      <c r="S11" s="22"/>
      <c r="T11" s="116">
        <f t="shared" si="2"/>
        <v>0</v>
      </c>
    </row>
    <row r="12" s="91" customFormat="1" ht="30" customHeight="1" spans="1:20">
      <c r="A12" s="94">
        <v>4</v>
      </c>
      <c r="B12" s="94" t="s">
        <v>29</v>
      </c>
      <c r="C12" s="94" t="s">
        <v>30</v>
      </c>
      <c r="D12" s="95" t="s">
        <v>23</v>
      </c>
      <c r="E12" s="95" t="s">
        <v>23</v>
      </c>
      <c r="F12" s="95" t="s">
        <v>23</v>
      </c>
      <c r="G12" s="95" t="s">
        <v>23</v>
      </c>
      <c r="H12" s="95" t="s">
        <v>23</v>
      </c>
      <c r="I12" s="95" t="s">
        <v>23</v>
      </c>
      <c r="J12" s="95" t="s">
        <v>23</v>
      </c>
      <c r="K12" s="95" t="s">
        <v>23</v>
      </c>
      <c r="L12" s="95" t="s">
        <v>23</v>
      </c>
      <c r="M12" s="112"/>
      <c r="N12" s="112"/>
      <c r="O12" s="112"/>
      <c r="P12" s="112"/>
      <c r="Q12" s="95"/>
      <c r="R12" s="22"/>
      <c r="S12" s="22"/>
      <c r="T12" s="116">
        <f t="shared" si="2"/>
        <v>9</v>
      </c>
    </row>
    <row r="13" s="91" customFormat="1" ht="30" customHeight="1" spans="1:20">
      <c r="A13" s="94">
        <v>5</v>
      </c>
      <c r="B13" s="94" t="s">
        <v>31</v>
      </c>
      <c r="C13" s="94" t="s">
        <v>32</v>
      </c>
      <c r="D13" s="95" t="s">
        <v>23</v>
      </c>
      <c r="E13" s="95" t="s">
        <v>23</v>
      </c>
      <c r="F13" s="95" t="s">
        <v>23</v>
      </c>
      <c r="G13" s="95" t="s">
        <v>23</v>
      </c>
      <c r="H13" s="95" t="s">
        <v>23</v>
      </c>
      <c r="I13" s="95" t="s">
        <v>23</v>
      </c>
      <c r="J13" s="95" t="s">
        <v>23</v>
      </c>
      <c r="K13" s="95" t="s">
        <v>23</v>
      </c>
      <c r="L13" s="95" t="s">
        <v>23</v>
      </c>
      <c r="M13" s="112"/>
      <c r="N13" s="112"/>
      <c r="O13" s="112"/>
      <c r="P13" s="112"/>
      <c r="Q13" s="95"/>
      <c r="R13" s="22"/>
      <c r="S13" s="22"/>
      <c r="T13" s="116">
        <f t="shared" si="2"/>
        <v>9</v>
      </c>
    </row>
    <row r="14" s="91" customFormat="1" ht="30" customHeight="1" spans="1:20">
      <c r="A14" s="94">
        <v>6</v>
      </c>
      <c r="B14" s="94" t="s">
        <v>33</v>
      </c>
      <c r="C14" s="94" t="s">
        <v>34</v>
      </c>
      <c r="D14" s="95" t="s">
        <v>26</v>
      </c>
      <c r="E14" s="95" t="s">
        <v>26</v>
      </c>
      <c r="F14" s="95" t="s">
        <v>26</v>
      </c>
      <c r="G14" s="95" t="s">
        <v>23</v>
      </c>
      <c r="H14" s="95" t="s">
        <v>26</v>
      </c>
      <c r="I14" s="95" t="s">
        <v>26</v>
      </c>
      <c r="J14" s="95" t="s">
        <v>26</v>
      </c>
      <c r="K14" s="95" t="s">
        <v>26</v>
      </c>
      <c r="L14" s="95" t="s">
        <v>26</v>
      </c>
      <c r="M14" s="112"/>
      <c r="N14" s="112"/>
      <c r="O14" s="112"/>
      <c r="P14" s="112"/>
      <c r="Q14" s="95"/>
      <c r="R14" s="22"/>
      <c r="S14" s="22"/>
      <c r="T14" s="116">
        <f t="shared" si="2"/>
        <v>1</v>
      </c>
    </row>
    <row r="15" s="91" customFormat="1" ht="30" customHeight="1" spans="1:20">
      <c r="A15" s="94">
        <v>7</v>
      </c>
      <c r="B15" s="94" t="s">
        <v>35</v>
      </c>
      <c r="C15" s="94" t="s">
        <v>36</v>
      </c>
      <c r="D15" s="95" t="s">
        <v>26</v>
      </c>
      <c r="E15" s="95" t="s">
        <v>26</v>
      </c>
      <c r="F15" s="95" t="s">
        <v>23</v>
      </c>
      <c r="G15" s="95" t="s">
        <v>23</v>
      </c>
      <c r="H15" s="95" t="s">
        <v>26</v>
      </c>
      <c r="I15" s="95" t="s">
        <v>23</v>
      </c>
      <c r="J15" s="95" t="s">
        <v>26</v>
      </c>
      <c r="K15" s="95" t="s">
        <v>23</v>
      </c>
      <c r="L15" s="95" t="s">
        <v>23</v>
      </c>
      <c r="M15" s="112"/>
      <c r="N15" s="112"/>
      <c r="O15" s="112"/>
      <c r="P15" s="112"/>
      <c r="Q15" s="95"/>
      <c r="R15" s="22"/>
      <c r="S15" s="22"/>
      <c r="T15" s="116">
        <f t="shared" si="2"/>
        <v>5</v>
      </c>
    </row>
    <row r="16" s="91" customFormat="1" ht="30" customHeight="1" spans="1:20">
      <c r="A16" s="94">
        <v>8</v>
      </c>
      <c r="B16" s="94" t="s">
        <v>37</v>
      </c>
      <c r="C16" s="94" t="s">
        <v>38</v>
      </c>
      <c r="D16" s="95" t="s">
        <v>26</v>
      </c>
      <c r="E16" s="95" t="s">
        <v>26</v>
      </c>
      <c r="F16" s="95" t="s">
        <v>26</v>
      </c>
      <c r="G16" s="95" t="s">
        <v>23</v>
      </c>
      <c r="H16" s="95" t="s">
        <v>26</v>
      </c>
      <c r="I16" s="95" t="s">
        <v>26</v>
      </c>
      <c r="J16" s="95" t="s">
        <v>26</v>
      </c>
      <c r="K16" s="95" t="s">
        <v>26</v>
      </c>
      <c r="L16" s="95" t="s">
        <v>26</v>
      </c>
      <c r="M16" s="112"/>
      <c r="N16" s="112"/>
      <c r="O16" s="112"/>
      <c r="P16" s="112"/>
      <c r="Q16" s="95"/>
      <c r="R16" s="22"/>
      <c r="S16" s="22"/>
      <c r="T16" s="116">
        <f t="shared" si="2"/>
        <v>1</v>
      </c>
    </row>
    <row r="17" s="91" customFormat="1" ht="30" customHeight="1" spans="1:20">
      <c r="A17" s="94">
        <v>9</v>
      </c>
      <c r="B17" s="94" t="s">
        <v>39</v>
      </c>
      <c r="C17" s="94" t="s">
        <v>40</v>
      </c>
      <c r="D17" s="95" t="s">
        <v>23</v>
      </c>
      <c r="E17" s="95" t="s">
        <v>23</v>
      </c>
      <c r="F17" s="95" t="s">
        <v>23</v>
      </c>
      <c r="G17" s="95" t="s">
        <v>23</v>
      </c>
      <c r="H17" s="95" t="s">
        <v>23</v>
      </c>
      <c r="I17" s="95" t="s">
        <v>23</v>
      </c>
      <c r="J17" s="95" t="s">
        <v>23</v>
      </c>
      <c r="K17" s="95" t="s">
        <v>23</v>
      </c>
      <c r="L17" s="95" t="s">
        <v>23</v>
      </c>
      <c r="M17" s="112"/>
      <c r="N17" s="112"/>
      <c r="O17" s="112"/>
      <c r="P17" s="112"/>
      <c r="Q17" s="95"/>
      <c r="R17" s="22"/>
      <c r="S17" s="22"/>
      <c r="T17" s="116">
        <f t="shared" si="2"/>
        <v>9</v>
      </c>
    </row>
    <row r="18" s="91" customFormat="1" ht="30" customHeight="1" spans="1:20">
      <c r="A18" s="94">
        <v>10</v>
      </c>
      <c r="B18" s="94" t="s">
        <v>41</v>
      </c>
      <c r="C18" s="94" t="s">
        <v>42</v>
      </c>
      <c r="D18" s="95" t="s">
        <v>23</v>
      </c>
      <c r="E18" s="95" t="s">
        <v>23</v>
      </c>
      <c r="F18" s="95" t="s">
        <v>26</v>
      </c>
      <c r="G18" s="95" t="s">
        <v>23</v>
      </c>
      <c r="H18" s="95" t="s">
        <v>23</v>
      </c>
      <c r="I18" s="95" t="s">
        <v>26</v>
      </c>
      <c r="J18" s="95" t="s">
        <v>26</v>
      </c>
      <c r="K18" s="95" t="s">
        <v>26</v>
      </c>
      <c r="L18" s="95" t="s">
        <v>26</v>
      </c>
      <c r="M18" s="112"/>
      <c r="N18" s="112"/>
      <c r="O18" s="112"/>
      <c r="P18" s="112"/>
      <c r="Q18" s="95"/>
      <c r="R18" s="22"/>
      <c r="S18" s="22"/>
      <c r="T18" s="116">
        <f t="shared" si="2"/>
        <v>4</v>
      </c>
    </row>
    <row r="19" s="91" customFormat="1" ht="30" customHeight="1" spans="1:20">
      <c r="A19" s="94">
        <v>11</v>
      </c>
      <c r="B19" s="96" t="s">
        <v>43</v>
      </c>
      <c r="C19" s="94" t="s">
        <v>44</v>
      </c>
      <c r="D19" s="95" t="s">
        <v>26</v>
      </c>
      <c r="E19" s="95" t="s">
        <v>26</v>
      </c>
      <c r="F19" s="95" t="s">
        <v>26</v>
      </c>
      <c r="G19" s="95" t="s">
        <v>26</v>
      </c>
      <c r="H19" s="95" t="s">
        <v>26</v>
      </c>
      <c r="I19" s="95" t="s">
        <v>26</v>
      </c>
      <c r="J19" s="95" t="s">
        <v>26</v>
      </c>
      <c r="K19" s="95" t="s">
        <v>26</v>
      </c>
      <c r="L19" s="95" t="s">
        <v>26</v>
      </c>
      <c r="M19" s="112"/>
      <c r="N19" s="112"/>
      <c r="O19" s="112"/>
      <c r="P19" s="112"/>
      <c r="Q19" s="95"/>
      <c r="R19" s="22"/>
      <c r="S19" s="22"/>
      <c r="T19" s="116">
        <f t="shared" si="2"/>
        <v>0</v>
      </c>
    </row>
    <row r="20" s="91" customFormat="1" ht="30" customHeight="1" spans="1:20">
      <c r="A20" s="94">
        <v>12</v>
      </c>
      <c r="B20" s="94" t="s">
        <v>45</v>
      </c>
      <c r="C20" s="94" t="s">
        <v>46</v>
      </c>
      <c r="D20" s="95" t="s">
        <v>26</v>
      </c>
      <c r="E20" s="95" t="s">
        <v>26</v>
      </c>
      <c r="F20" s="95" t="s">
        <v>26</v>
      </c>
      <c r="G20" s="95" t="s">
        <v>26</v>
      </c>
      <c r="H20" s="95" t="s">
        <v>26</v>
      </c>
      <c r="I20" s="95" t="s">
        <v>26</v>
      </c>
      <c r="J20" s="95" t="s">
        <v>26</v>
      </c>
      <c r="K20" s="95" t="s">
        <v>26</v>
      </c>
      <c r="L20" s="95" t="s">
        <v>26</v>
      </c>
      <c r="M20" s="112"/>
      <c r="N20" s="112"/>
      <c r="O20" s="112"/>
      <c r="P20" s="112"/>
      <c r="Q20" s="95"/>
      <c r="R20" s="22"/>
      <c r="S20" s="22"/>
      <c r="T20" s="116">
        <f t="shared" si="2"/>
        <v>0</v>
      </c>
    </row>
    <row r="21" s="91" customFormat="1" ht="30" customHeight="1" spans="1:20">
      <c r="A21" s="94">
        <v>13</v>
      </c>
      <c r="B21" s="96" t="s">
        <v>47</v>
      </c>
      <c r="C21" s="94" t="s">
        <v>48</v>
      </c>
      <c r="D21" s="95" t="s">
        <v>23</v>
      </c>
      <c r="E21" s="95" t="s">
        <v>23</v>
      </c>
      <c r="F21" s="95" t="s">
        <v>23</v>
      </c>
      <c r="G21" s="95" t="s">
        <v>23</v>
      </c>
      <c r="H21" s="95" t="s">
        <v>23</v>
      </c>
      <c r="I21" s="95" t="s">
        <v>23</v>
      </c>
      <c r="J21" s="95" t="s">
        <v>23</v>
      </c>
      <c r="K21" s="95" t="s">
        <v>23</v>
      </c>
      <c r="L21" s="95" t="s">
        <v>23</v>
      </c>
      <c r="M21" s="112"/>
      <c r="N21" s="112"/>
      <c r="O21" s="112"/>
      <c r="P21" s="112"/>
      <c r="Q21" s="95"/>
      <c r="R21" s="22"/>
      <c r="S21" s="22"/>
      <c r="T21" s="116">
        <f t="shared" si="2"/>
        <v>9</v>
      </c>
    </row>
    <row r="22" s="91" customFormat="1" ht="30" customHeight="1" spans="1:20">
      <c r="A22" s="94">
        <v>14</v>
      </c>
      <c r="B22" s="96" t="s">
        <v>49</v>
      </c>
      <c r="C22" s="94" t="s">
        <v>50</v>
      </c>
      <c r="D22" s="95" t="s">
        <v>23</v>
      </c>
      <c r="E22" s="95" t="s">
        <v>23</v>
      </c>
      <c r="F22" s="95" t="s">
        <v>23</v>
      </c>
      <c r="G22" s="95" t="s">
        <v>23</v>
      </c>
      <c r="H22" s="95" t="s">
        <v>23</v>
      </c>
      <c r="I22" s="95" t="s">
        <v>23</v>
      </c>
      <c r="J22" s="95" t="s">
        <v>23</v>
      </c>
      <c r="K22" s="95" t="s">
        <v>23</v>
      </c>
      <c r="L22" s="95" t="s">
        <v>23</v>
      </c>
      <c r="M22" s="112"/>
      <c r="N22" s="112"/>
      <c r="O22" s="112"/>
      <c r="P22" s="112"/>
      <c r="Q22" s="95"/>
      <c r="R22" s="22"/>
      <c r="S22" s="22"/>
      <c r="T22" s="116">
        <f t="shared" si="2"/>
        <v>9</v>
      </c>
    </row>
    <row r="23" s="91" customFormat="1" ht="30" customHeight="1" spans="1:20">
      <c r="A23" s="94">
        <v>15</v>
      </c>
      <c r="B23" s="94" t="s">
        <v>51</v>
      </c>
      <c r="C23" s="94" t="s">
        <v>52</v>
      </c>
      <c r="D23" s="95" t="s">
        <v>23</v>
      </c>
      <c r="E23" s="95" t="s">
        <v>23</v>
      </c>
      <c r="F23" s="95" t="s">
        <v>23</v>
      </c>
      <c r="G23" s="95" t="s">
        <v>23</v>
      </c>
      <c r="H23" s="95" t="s">
        <v>23</v>
      </c>
      <c r="I23" s="95" t="s">
        <v>26</v>
      </c>
      <c r="J23" s="95" t="s">
        <v>23</v>
      </c>
      <c r="K23" s="95" t="s">
        <v>23</v>
      </c>
      <c r="L23" s="95" t="s">
        <v>23</v>
      </c>
      <c r="M23" s="112"/>
      <c r="N23" s="112"/>
      <c r="O23" s="112"/>
      <c r="P23" s="112"/>
      <c r="Q23" s="95"/>
      <c r="R23" s="22"/>
      <c r="S23" s="22"/>
      <c r="T23" s="116">
        <f t="shared" si="2"/>
        <v>8</v>
      </c>
    </row>
    <row r="24" s="91" customFormat="1" ht="30" customHeight="1" spans="1:20">
      <c r="A24" s="94">
        <v>16</v>
      </c>
      <c r="B24" s="94" t="s">
        <v>53</v>
      </c>
      <c r="C24" s="94" t="s">
        <v>54</v>
      </c>
      <c r="D24" s="95" t="s">
        <v>26</v>
      </c>
      <c r="E24" s="95" t="s">
        <v>26</v>
      </c>
      <c r="F24" s="95" t="s">
        <v>26</v>
      </c>
      <c r="G24" s="95" t="s">
        <v>23</v>
      </c>
      <c r="H24" s="95" t="s">
        <v>26</v>
      </c>
      <c r="I24" s="95" t="s">
        <v>26</v>
      </c>
      <c r="J24" s="95" t="s">
        <v>26</v>
      </c>
      <c r="K24" s="95" t="s">
        <v>26</v>
      </c>
      <c r="L24" s="95" t="s">
        <v>26</v>
      </c>
      <c r="M24" s="112"/>
      <c r="N24" s="112"/>
      <c r="O24" s="112"/>
      <c r="P24" s="112"/>
      <c r="Q24" s="95"/>
      <c r="R24" s="22"/>
      <c r="S24" s="22"/>
      <c r="T24" s="116">
        <f t="shared" si="2"/>
        <v>1</v>
      </c>
    </row>
    <row r="25" s="91" customFormat="1" ht="30" customHeight="1" spans="1:20">
      <c r="A25" s="94">
        <v>17</v>
      </c>
      <c r="B25" s="94" t="s">
        <v>55</v>
      </c>
      <c r="C25" s="94" t="s">
        <v>56</v>
      </c>
      <c r="D25" s="95" t="s">
        <v>26</v>
      </c>
      <c r="E25" s="95" t="s">
        <v>26</v>
      </c>
      <c r="F25" s="95" t="s">
        <v>26</v>
      </c>
      <c r="G25" s="95" t="s">
        <v>26</v>
      </c>
      <c r="H25" s="95" t="s">
        <v>26</v>
      </c>
      <c r="I25" s="95" t="s">
        <v>26</v>
      </c>
      <c r="J25" s="95" t="s">
        <v>26</v>
      </c>
      <c r="K25" s="95" t="s">
        <v>26</v>
      </c>
      <c r="L25" s="95" t="s">
        <v>26</v>
      </c>
      <c r="M25" s="112"/>
      <c r="N25" s="112"/>
      <c r="O25" s="112"/>
      <c r="P25" s="112"/>
      <c r="Q25" s="95"/>
      <c r="R25" s="22"/>
      <c r="S25" s="22"/>
      <c r="T25" s="116">
        <f t="shared" si="2"/>
        <v>0</v>
      </c>
    </row>
    <row r="26" s="91" customFormat="1" ht="30" customHeight="1" spans="1:20">
      <c r="A26" s="94">
        <v>18</v>
      </c>
      <c r="B26" s="94" t="s">
        <v>57</v>
      </c>
      <c r="C26" s="94" t="s">
        <v>58</v>
      </c>
      <c r="D26" s="95" t="s">
        <v>26</v>
      </c>
      <c r="E26" s="95" t="s">
        <v>26</v>
      </c>
      <c r="F26" s="95" t="s">
        <v>23</v>
      </c>
      <c r="G26" s="95" t="s">
        <v>23</v>
      </c>
      <c r="H26" s="95" t="s">
        <v>26</v>
      </c>
      <c r="I26" s="95" t="s">
        <v>26</v>
      </c>
      <c r="J26" s="95" t="s">
        <v>26</v>
      </c>
      <c r="K26" s="95" t="s">
        <v>26</v>
      </c>
      <c r="L26" s="95" t="s">
        <v>26</v>
      </c>
      <c r="M26" s="112"/>
      <c r="N26" s="112"/>
      <c r="O26" s="112"/>
      <c r="P26" s="112"/>
      <c r="Q26" s="95"/>
      <c r="R26" s="22"/>
      <c r="S26" s="22"/>
      <c r="T26" s="116">
        <f t="shared" si="2"/>
        <v>2</v>
      </c>
    </row>
    <row r="27" s="91" customFormat="1" ht="30" customHeight="1" spans="1:20">
      <c r="A27" s="94">
        <v>19</v>
      </c>
      <c r="B27" s="94" t="s">
        <v>59</v>
      </c>
      <c r="C27" s="94" t="s">
        <v>60</v>
      </c>
      <c r="D27" s="95" t="s">
        <v>26</v>
      </c>
      <c r="E27" s="95" t="s">
        <v>26</v>
      </c>
      <c r="F27" s="95" t="s">
        <v>26</v>
      </c>
      <c r="G27" s="95" t="s">
        <v>26</v>
      </c>
      <c r="H27" s="95" t="s">
        <v>26</v>
      </c>
      <c r="I27" s="95" t="s">
        <v>26</v>
      </c>
      <c r="J27" s="95" t="s">
        <v>26</v>
      </c>
      <c r="K27" s="95" t="s">
        <v>26</v>
      </c>
      <c r="L27" s="95" t="s">
        <v>26</v>
      </c>
      <c r="M27" s="112"/>
      <c r="N27" s="112"/>
      <c r="O27" s="112"/>
      <c r="P27" s="112"/>
      <c r="Q27" s="95"/>
      <c r="R27" s="22"/>
      <c r="S27" s="22"/>
      <c r="T27" s="116">
        <f t="shared" si="2"/>
        <v>0</v>
      </c>
    </row>
    <row r="28" s="91" customFormat="1" ht="30" customHeight="1" spans="1:20">
      <c r="A28" s="94">
        <v>20</v>
      </c>
      <c r="B28" s="94" t="s">
        <v>61</v>
      </c>
      <c r="C28" s="94" t="s">
        <v>62</v>
      </c>
      <c r="D28" s="95" t="s">
        <v>26</v>
      </c>
      <c r="E28" s="95" t="s">
        <v>23</v>
      </c>
      <c r="F28" s="95" t="s">
        <v>26</v>
      </c>
      <c r="G28" s="95" t="s">
        <v>23</v>
      </c>
      <c r="H28" s="95" t="s">
        <v>26</v>
      </c>
      <c r="I28" s="95" t="s">
        <v>26</v>
      </c>
      <c r="J28" s="95" t="s">
        <v>23</v>
      </c>
      <c r="K28" s="95" t="s">
        <v>26</v>
      </c>
      <c r="L28" s="95" t="s">
        <v>26</v>
      </c>
      <c r="M28" s="112"/>
      <c r="N28" s="112"/>
      <c r="O28" s="112"/>
      <c r="P28" s="112"/>
      <c r="Q28" s="95"/>
      <c r="R28" s="22"/>
      <c r="S28" s="22"/>
      <c r="T28" s="116">
        <f t="shared" si="2"/>
        <v>3</v>
      </c>
    </row>
    <row r="29" s="91" customFormat="1" ht="30" customHeight="1" spans="1:20">
      <c r="A29" s="94">
        <v>21</v>
      </c>
      <c r="B29" s="94" t="s">
        <v>63</v>
      </c>
      <c r="C29" s="94" t="s">
        <v>64</v>
      </c>
      <c r="D29" s="95" t="s">
        <v>26</v>
      </c>
      <c r="E29" s="95" t="s">
        <v>26</v>
      </c>
      <c r="F29" s="95" t="s">
        <v>26</v>
      </c>
      <c r="G29" s="95" t="s">
        <v>26</v>
      </c>
      <c r="H29" s="95" t="s">
        <v>26</v>
      </c>
      <c r="I29" s="95" t="s">
        <v>23</v>
      </c>
      <c r="J29" s="95" t="s">
        <v>26</v>
      </c>
      <c r="K29" s="95" t="s">
        <v>26</v>
      </c>
      <c r="L29" s="95" t="s">
        <v>26</v>
      </c>
      <c r="M29" s="112"/>
      <c r="N29" s="112"/>
      <c r="O29" s="112"/>
      <c r="P29" s="112"/>
      <c r="Q29" s="95"/>
      <c r="R29" s="22"/>
      <c r="S29" s="22"/>
      <c r="T29" s="116">
        <f t="shared" si="2"/>
        <v>1</v>
      </c>
    </row>
    <row r="30" s="91" customFormat="1" ht="30" customHeight="1" spans="1:20">
      <c r="A30" s="94">
        <v>22</v>
      </c>
      <c r="B30" s="94" t="s">
        <v>65</v>
      </c>
      <c r="C30" s="94" t="s">
        <v>66</v>
      </c>
      <c r="D30" s="95" t="s">
        <v>23</v>
      </c>
      <c r="E30" s="95" t="s">
        <v>23</v>
      </c>
      <c r="F30" s="95" t="s">
        <v>23</v>
      </c>
      <c r="G30" s="95" t="s">
        <v>23</v>
      </c>
      <c r="H30" s="95" t="s">
        <v>23</v>
      </c>
      <c r="I30" s="95" t="s">
        <v>23</v>
      </c>
      <c r="J30" s="95" t="s">
        <v>23</v>
      </c>
      <c r="K30" s="95" t="s">
        <v>23</v>
      </c>
      <c r="L30" s="95" t="s">
        <v>23</v>
      </c>
      <c r="M30" s="112"/>
      <c r="N30" s="112"/>
      <c r="O30" s="112"/>
      <c r="P30" s="112"/>
      <c r="Q30" s="95"/>
      <c r="R30" s="22"/>
      <c r="S30" s="22"/>
      <c r="T30" s="116">
        <f t="shared" si="2"/>
        <v>9</v>
      </c>
    </row>
    <row r="31" s="91" customFormat="1" ht="35.1" customHeight="1" spans="1:20">
      <c r="A31" s="97"/>
      <c r="B31" s="98" t="s">
        <v>67</v>
      </c>
      <c r="C31" s="98"/>
      <c r="D31" s="99">
        <f>COUNTIF(D9:D30,"P")</f>
        <v>9</v>
      </c>
      <c r="E31" s="99">
        <f t="shared" ref="E31:P31" si="3">COUNTIF(E9:E30,"P")</f>
        <v>10</v>
      </c>
      <c r="F31" s="99">
        <f t="shared" si="3"/>
        <v>10</v>
      </c>
      <c r="G31" s="99">
        <f t="shared" si="3"/>
        <v>16</v>
      </c>
      <c r="H31" s="99">
        <f t="shared" si="3"/>
        <v>9</v>
      </c>
      <c r="I31" s="99">
        <f t="shared" si="3"/>
        <v>9</v>
      </c>
      <c r="J31" s="99">
        <f t="shared" si="3"/>
        <v>9</v>
      </c>
      <c r="K31" s="99">
        <f t="shared" si="3"/>
        <v>9</v>
      </c>
      <c r="L31" s="99">
        <f t="shared" si="3"/>
        <v>9</v>
      </c>
      <c r="M31" s="99">
        <f t="shared" si="3"/>
        <v>0</v>
      </c>
      <c r="N31" s="99">
        <f t="shared" si="3"/>
        <v>0</v>
      </c>
      <c r="O31" s="99">
        <f t="shared" si="3"/>
        <v>0</v>
      </c>
      <c r="P31" s="99">
        <f t="shared" si="3"/>
        <v>0</v>
      </c>
      <c r="Q31" s="99"/>
      <c r="R31" s="99"/>
      <c r="S31" s="99"/>
      <c r="T31" s="117"/>
    </row>
    <row r="32" s="91" customFormat="1" ht="35.1" customHeight="1" spans="1:20">
      <c r="A32" s="97"/>
      <c r="B32" s="100" t="s">
        <v>68</v>
      </c>
      <c r="C32" s="101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18"/>
    </row>
    <row r="33" s="91" customFormat="1" ht="35.1" customHeight="1" spans="1:20">
      <c r="A33" s="97"/>
      <c r="B33" s="103" t="s">
        <v>69</v>
      </c>
      <c r="C33" s="103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22"/>
      <c r="R33" s="22"/>
      <c r="S33" s="22"/>
      <c r="T33" s="119"/>
    </row>
    <row r="34" s="91" customFormat="1" ht="35.1" customHeight="1" spans="1:20">
      <c r="A34" s="97"/>
      <c r="B34" s="105"/>
      <c r="C34" s="103" t="s">
        <v>70</v>
      </c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119"/>
    </row>
    <row r="35" s="91" customFormat="1" ht="35.1" customHeight="1" spans="1:20">
      <c r="A35" s="97"/>
      <c r="B35" s="105"/>
      <c r="C35" s="103" t="s">
        <v>71</v>
      </c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119"/>
    </row>
    <row r="36" s="91" customFormat="1" ht="35.1" customHeight="1" spans="1:20">
      <c r="A36" s="106"/>
      <c r="B36" s="103" t="s">
        <v>72</v>
      </c>
      <c r="C36" s="103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119"/>
    </row>
    <row r="37" s="91" customFormat="1" ht="35.1" customHeight="1" spans="1:20">
      <c r="A37" s="107"/>
      <c r="B37" s="108"/>
      <c r="C37" s="108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20"/>
    </row>
  </sheetData>
  <mergeCells count="13">
    <mergeCell ref="P2:T2"/>
    <mergeCell ref="A3:B3"/>
    <mergeCell ref="P3:T3"/>
    <mergeCell ref="O4:P4"/>
    <mergeCell ref="Q4:T4"/>
    <mergeCell ref="Q6:R6"/>
    <mergeCell ref="S6:T6"/>
    <mergeCell ref="F7:L7"/>
    <mergeCell ref="Q7:T7"/>
    <mergeCell ref="B31:C31"/>
    <mergeCell ref="B32:C32"/>
    <mergeCell ref="B33:C33"/>
    <mergeCell ref="B36:C36"/>
  </mergeCells>
  <conditionalFormatting sqref="D8:O8">
    <cfRule type="expression" dxfId="0" priority="17">
      <formula>WEEKDAY(D$8,1)=1</formula>
    </cfRule>
  </conditionalFormatting>
  <conditionalFormatting sqref="P8">
    <cfRule type="expression" dxfId="0" priority="18">
      <formula>WEEKDAY(P$7,1)=1</formula>
    </cfRule>
    <cfRule type="expression" dxfId="0" priority="19">
      <formula>WEEKDAY(P$8,1)=1</formula>
    </cfRule>
  </conditionalFormatting>
  <conditionalFormatting sqref="Q8">
    <cfRule type="expression" dxfId="0" priority="20">
      <formula>WEEKDAY(Q$8,1)=1</formula>
    </cfRule>
  </conditionalFormatting>
  <conditionalFormatting sqref="R8">
    <cfRule type="expression" dxfId="0" priority="21">
      <formula>WEEKDAY(R$7,1)=1</formula>
    </cfRule>
  </conditionalFormatting>
  <conditionalFormatting sqref="S8:T8">
    <cfRule type="expression" dxfId="0" priority="22">
      <formula>WEEKDAY(S$8,1)=1</formula>
    </cfRule>
  </conditionalFormatting>
  <conditionalFormatting sqref="N22">
    <cfRule type="containsText" dxfId="1" priority="2" operator="between" text="ab">
      <formula>NOT(ISERROR(SEARCH("ab",N22)))</formula>
    </cfRule>
  </conditionalFormatting>
  <conditionalFormatting sqref="E9:P30 D10:D30">
    <cfRule type="containsText" dxfId="1" priority="1" operator="between" text="ab">
      <formula>NOT(ISERROR(SEARCH("ab",D9)))</formula>
    </cfRule>
  </conditionalFormatting>
  <dataValidations count="2">
    <dataValidation type="list" allowBlank="1" showInputMessage="1" showErrorMessage="1" sqref="C4">
      <formula1>"MWF(9-11),MWF(11-1),MWF(1-3),MWF(3-5),MWF(5-7),MWF(7-9),TTS(9-11),TTS(11-1),TTS(1-3),TTS(3-5),TTS(5-7),TTS(7-9)"</formula1>
    </dataValidation>
    <dataValidation type="list" allowBlank="1" showInputMessage="1" showErrorMessage="1" sqref="I9:Q30">
      <formula1>"ab,p"</formula1>
    </dataValidation>
  </dataValidations>
  <pageMargins left="0.747916666666667" right="0.747916666666667" top="0.984027777777778" bottom="0.984027777777778" header="0.511805555555556" footer="0.511805555555556"/>
  <pageSetup paperSize="256" fitToWidth="0" fitToHeight="0" orientation="portrait" useFirstPageNumber="1" horizontalDpi="600" verticalDpi="600"/>
  <headerFooter alignWithMargins="0" scaleWithDoc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V28"/>
  <sheetViews>
    <sheetView topLeftCell="C1" workbookViewId="0">
      <selection activeCell="K22" sqref="K22"/>
    </sheetView>
  </sheetViews>
  <sheetFormatPr defaultColWidth="9.14285714285714" defaultRowHeight="15"/>
  <cols>
    <col min="1" max="1" width="9.14285714285714" style="58"/>
    <col min="2" max="2" width="17.647619047619" style="58" customWidth="1"/>
    <col min="3" max="3" width="31.0857142857143" style="58" customWidth="1"/>
    <col min="4" max="16384" width="9.14285714285714" style="58"/>
  </cols>
  <sheetData>
    <row r="2" s="58" customFormat="1" spans="1:22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</row>
    <row r="3" s="58" customFormat="1" spans="1:22">
      <c r="A3" s="60" t="s">
        <v>0</v>
      </c>
      <c r="B3" s="60"/>
      <c r="C3" s="61" t="s">
        <v>73</v>
      </c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60" t="s">
        <v>1</v>
      </c>
      <c r="P3" s="60"/>
      <c r="Q3" s="84" t="s">
        <v>74</v>
      </c>
      <c r="R3" s="84"/>
      <c r="S3" s="84"/>
      <c r="T3" s="84"/>
      <c r="U3" s="84"/>
      <c r="V3" s="59"/>
    </row>
    <row r="4" s="58" customFormat="1" spans="1:22">
      <c r="A4" s="62" t="s">
        <v>3</v>
      </c>
      <c r="B4" s="62"/>
      <c r="C4" s="61" t="s">
        <v>75</v>
      </c>
      <c r="D4" s="63"/>
      <c r="E4" s="63"/>
      <c r="F4" s="64"/>
      <c r="G4" s="64"/>
      <c r="H4" s="63"/>
      <c r="I4" s="63"/>
      <c r="J4" s="64"/>
      <c r="K4" s="63"/>
      <c r="L4" s="63"/>
      <c r="M4" s="63"/>
      <c r="N4" s="63"/>
      <c r="O4" s="62" t="s">
        <v>5</v>
      </c>
      <c r="P4" s="62"/>
      <c r="Q4" s="85" t="s">
        <v>6</v>
      </c>
      <c r="R4" s="85"/>
      <c r="S4" s="85"/>
      <c r="T4" s="85"/>
      <c r="U4" s="85"/>
      <c r="V4" s="86"/>
    </row>
    <row r="5" s="58" customFormat="1" spans="1:22">
      <c r="A5" s="65" t="s">
        <v>7</v>
      </c>
      <c r="B5" s="66"/>
      <c r="C5" s="67" t="s">
        <v>76</v>
      </c>
      <c r="D5" s="68"/>
      <c r="E5" s="69"/>
      <c r="F5" s="64"/>
      <c r="G5" s="64"/>
      <c r="H5" s="63"/>
      <c r="I5" s="63"/>
      <c r="J5" s="64"/>
      <c r="K5" s="63"/>
      <c r="L5" s="63"/>
      <c r="M5" s="63"/>
      <c r="N5" s="63"/>
      <c r="O5" s="65" t="s">
        <v>9</v>
      </c>
      <c r="P5" s="65"/>
      <c r="Q5" s="65"/>
      <c r="R5" s="85" t="s">
        <v>77</v>
      </c>
      <c r="S5" s="85"/>
      <c r="T5" s="85"/>
      <c r="U5" s="85"/>
      <c r="V5" s="86"/>
    </row>
    <row r="6" s="58" customFormat="1" spans="1:22">
      <c r="A6" s="70" t="s">
        <v>11</v>
      </c>
      <c r="B6" s="70"/>
      <c r="C6" s="71" t="s">
        <v>78</v>
      </c>
      <c r="D6" s="72"/>
      <c r="E6" s="63"/>
      <c r="F6" s="64"/>
      <c r="G6" s="63"/>
      <c r="H6" s="63"/>
      <c r="I6" s="63"/>
      <c r="J6" s="34"/>
      <c r="K6" s="34"/>
      <c r="L6" s="34"/>
      <c r="M6" s="34"/>
      <c r="N6" s="63"/>
      <c r="O6" s="83"/>
      <c r="P6" s="83"/>
      <c r="Q6" s="83"/>
      <c r="R6" s="85"/>
      <c r="S6" s="85"/>
      <c r="T6" s="85"/>
      <c r="U6" s="85"/>
      <c r="V6" s="86"/>
    </row>
    <row r="7" s="58" customFormat="1" spans="1:22">
      <c r="A7" s="63"/>
      <c r="B7" s="63"/>
      <c r="C7" s="73"/>
      <c r="D7" s="72"/>
      <c r="E7" s="63"/>
      <c r="F7" s="64"/>
      <c r="G7" s="63"/>
      <c r="H7" s="63"/>
      <c r="I7" s="63"/>
      <c r="J7" s="34"/>
      <c r="K7" s="34"/>
      <c r="L7" s="34"/>
      <c r="M7" s="34"/>
      <c r="N7" s="63"/>
      <c r="O7" s="68"/>
      <c r="P7" s="68"/>
      <c r="Q7" s="87"/>
      <c r="R7" s="50" t="s">
        <v>13</v>
      </c>
      <c r="S7" s="51"/>
      <c r="T7" s="50" t="s">
        <v>14</v>
      </c>
      <c r="U7" s="51"/>
      <c r="V7" s="86"/>
    </row>
    <row r="8" s="58" customFormat="1" ht="18.75" spans="1:22">
      <c r="A8" s="59"/>
      <c r="B8" s="15"/>
      <c r="C8" s="15"/>
      <c r="D8" s="15"/>
      <c r="E8" s="15"/>
      <c r="F8" s="44" t="s">
        <v>15</v>
      </c>
      <c r="G8" s="44"/>
      <c r="H8" s="44"/>
      <c r="I8" s="44"/>
      <c r="J8" s="44"/>
      <c r="K8" s="44"/>
      <c r="L8" s="44"/>
      <c r="M8" s="44"/>
      <c r="N8" s="44"/>
      <c r="O8" s="59"/>
      <c r="P8" s="59"/>
      <c r="Q8" s="88"/>
      <c r="R8" s="50" t="s">
        <v>16</v>
      </c>
      <c r="S8" s="36"/>
      <c r="T8" s="36"/>
      <c r="U8" s="51"/>
      <c r="V8" s="59"/>
    </row>
    <row r="9" s="58" customFormat="1" spans="1:22">
      <c r="A9" s="16" t="s">
        <v>17</v>
      </c>
      <c r="B9" s="16" t="s">
        <v>18</v>
      </c>
      <c r="C9" s="16" t="s">
        <v>19</v>
      </c>
      <c r="D9" s="17">
        <v>43952</v>
      </c>
      <c r="E9" s="17">
        <f>D9+3</f>
        <v>43955</v>
      </c>
      <c r="F9" s="17">
        <f t="shared" ref="F9:J9" si="0">E9+2</f>
        <v>43957</v>
      </c>
      <c r="G9" s="17">
        <f t="shared" si="0"/>
        <v>43959</v>
      </c>
      <c r="H9" s="17">
        <f>G9+3</f>
        <v>43962</v>
      </c>
      <c r="I9" s="17">
        <f t="shared" si="0"/>
        <v>43964</v>
      </c>
      <c r="J9" s="17">
        <f t="shared" si="0"/>
        <v>43966</v>
      </c>
      <c r="K9" s="17">
        <f>J9+3</f>
        <v>43969</v>
      </c>
      <c r="L9" s="17">
        <f t="shared" ref="L9:P9" si="1">K9+2</f>
        <v>43971</v>
      </c>
      <c r="M9" s="17">
        <f t="shared" si="1"/>
        <v>43973</v>
      </c>
      <c r="N9" s="17">
        <f>M9+3</f>
        <v>43976</v>
      </c>
      <c r="O9" s="17">
        <f t="shared" si="1"/>
        <v>43978</v>
      </c>
      <c r="P9" s="17">
        <f t="shared" si="1"/>
        <v>43980</v>
      </c>
      <c r="Q9" s="17"/>
      <c r="R9" s="17"/>
      <c r="S9" s="17"/>
      <c r="T9" s="17"/>
      <c r="U9" s="17" t="s">
        <v>20</v>
      </c>
      <c r="V9" s="81"/>
    </row>
    <row r="10" s="58" customFormat="1" ht="17" customHeight="1" spans="1:22">
      <c r="A10" s="19">
        <v>1</v>
      </c>
      <c r="B10" s="19" t="s">
        <v>79</v>
      </c>
      <c r="C10" s="74" t="s">
        <v>80</v>
      </c>
      <c r="D10" s="20" t="s">
        <v>26</v>
      </c>
      <c r="E10" s="26"/>
      <c r="F10" s="20" t="s">
        <v>26</v>
      </c>
      <c r="G10" s="20" t="s">
        <v>26</v>
      </c>
      <c r="H10" s="20" t="s">
        <v>23</v>
      </c>
      <c r="I10" s="20" t="s">
        <v>26</v>
      </c>
      <c r="J10" s="20" t="s">
        <v>23</v>
      </c>
      <c r="K10" s="20" t="s">
        <v>23</v>
      </c>
      <c r="L10" s="20" t="s">
        <v>26</v>
      </c>
      <c r="M10" s="26"/>
      <c r="N10" s="26"/>
      <c r="O10" s="26"/>
      <c r="P10" s="26"/>
      <c r="Q10" s="22"/>
      <c r="R10" s="22"/>
      <c r="S10" s="22"/>
      <c r="T10" s="22"/>
      <c r="U10" s="30">
        <f t="shared" ref="U10:U17" si="2">COUNTIF(D10:P10,"p")</f>
        <v>3</v>
      </c>
      <c r="V10" s="81"/>
    </row>
    <row r="11" s="58" customFormat="1" spans="1:22">
      <c r="A11" s="19">
        <v>2</v>
      </c>
      <c r="B11" s="19" t="s">
        <v>81</v>
      </c>
      <c r="C11" s="74" t="s">
        <v>82</v>
      </c>
      <c r="D11" s="20" t="s">
        <v>26</v>
      </c>
      <c r="E11" s="26"/>
      <c r="F11" s="20" t="s">
        <v>26</v>
      </c>
      <c r="G11" s="20" t="s">
        <v>26</v>
      </c>
      <c r="H11" s="20" t="s">
        <v>23</v>
      </c>
      <c r="I11" s="20" t="s">
        <v>26</v>
      </c>
      <c r="J11" s="20" t="s">
        <v>23</v>
      </c>
      <c r="K11" s="20" t="s">
        <v>26</v>
      </c>
      <c r="L11" s="20" t="s">
        <v>23</v>
      </c>
      <c r="M11" s="26"/>
      <c r="N11" s="26"/>
      <c r="O11" s="26"/>
      <c r="P11" s="26"/>
      <c r="Q11" s="22"/>
      <c r="R11" s="22"/>
      <c r="S11" s="22"/>
      <c r="T11" s="22"/>
      <c r="U11" s="30">
        <f t="shared" si="2"/>
        <v>3</v>
      </c>
      <c r="V11" s="81"/>
    </row>
    <row r="12" s="58" customFormat="1" ht="19" customHeight="1" spans="1:22">
      <c r="A12" s="19">
        <v>3</v>
      </c>
      <c r="B12" s="19" t="s">
        <v>83</v>
      </c>
      <c r="C12" s="74" t="s">
        <v>84</v>
      </c>
      <c r="D12" s="20" t="s">
        <v>85</v>
      </c>
      <c r="E12" s="26"/>
      <c r="F12" s="20" t="s">
        <v>23</v>
      </c>
      <c r="G12" s="20" t="s">
        <v>23</v>
      </c>
      <c r="H12" s="20" t="s">
        <v>23</v>
      </c>
      <c r="I12" s="20" t="s">
        <v>23</v>
      </c>
      <c r="J12" s="20" t="s">
        <v>23</v>
      </c>
      <c r="K12" s="20" t="s">
        <v>23</v>
      </c>
      <c r="L12" s="20" t="s">
        <v>23</v>
      </c>
      <c r="M12" s="26"/>
      <c r="N12" s="26"/>
      <c r="O12" s="26"/>
      <c r="P12" s="26"/>
      <c r="Q12" s="22"/>
      <c r="R12" s="22"/>
      <c r="S12" s="22"/>
      <c r="T12" s="22"/>
      <c r="U12" s="30">
        <f t="shared" si="2"/>
        <v>8</v>
      </c>
      <c r="V12" s="81"/>
    </row>
    <row r="13" s="58" customFormat="1" spans="1:22">
      <c r="A13" s="19">
        <v>4</v>
      </c>
      <c r="B13" s="19" t="s">
        <v>86</v>
      </c>
      <c r="C13" s="74" t="s">
        <v>87</v>
      </c>
      <c r="D13" s="20" t="s">
        <v>26</v>
      </c>
      <c r="E13" s="26"/>
      <c r="F13" s="20" t="s">
        <v>26</v>
      </c>
      <c r="G13" s="20" t="s">
        <v>23</v>
      </c>
      <c r="H13" s="20" t="s">
        <v>23</v>
      </c>
      <c r="I13" s="20" t="s">
        <v>26</v>
      </c>
      <c r="J13" s="20" t="s">
        <v>23</v>
      </c>
      <c r="K13" s="20" t="s">
        <v>23</v>
      </c>
      <c r="L13" s="20" t="s">
        <v>23</v>
      </c>
      <c r="M13" s="26"/>
      <c r="N13" s="26"/>
      <c r="O13" s="26"/>
      <c r="P13" s="26"/>
      <c r="Q13" s="22"/>
      <c r="R13" s="22"/>
      <c r="S13" s="22"/>
      <c r="T13" s="22"/>
      <c r="U13" s="30">
        <f t="shared" si="2"/>
        <v>5</v>
      </c>
      <c r="V13" s="81"/>
    </row>
    <row r="14" s="58" customFormat="1" spans="1:22">
      <c r="A14" s="19">
        <v>5</v>
      </c>
      <c r="B14" s="19" t="s">
        <v>88</v>
      </c>
      <c r="C14" s="74" t="s">
        <v>89</v>
      </c>
      <c r="D14" s="20" t="s">
        <v>26</v>
      </c>
      <c r="E14" s="26"/>
      <c r="F14" s="20" t="s">
        <v>23</v>
      </c>
      <c r="G14" s="20" t="s">
        <v>23</v>
      </c>
      <c r="H14" s="20" t="s">
        <v>23</v>
      </c>
      <c r="I14" s="20" t="s">
        <v>23</v>
      </c>
      <c r="J14" s="20" t="s">
        <v>23</v>
      </c>
      <c r="K14" s="20" t="s">
        <v>23</v>
      </c>
      <c r="L14" s="20" t="s">
        <v>23</v>
      </c>
      <c r="M14" s="26"/>
      <c r="N14" s="26"/>
      <c r="O14" s="26"/>
      <c r="P14" s="26"/>
      <c r="Q14" s="22"/>
      <c r="R14" s="22"/>
      <c r="S14" s="22"/>
      <c r="T14" s="22"/>
      <c r="U14" s="30">
        <f t="shared" si="2"/>
        <v>7</v>
      </c>
      <c r="V14" s="81"/>
    </row>
    <row r="15" s="58" customFormat="1" spans="1:22">
      <c r="A15" s="19">
        <v>6</v>
      </c>
      <c r="B15" s="19" t="s">
        <v>90</v>
      </c>
      <c r="C15" s="74" t="s">
        <v>91</v>
      </c>
      <c r="D15" s="20" t="s">
        <v>85</v>
      </c>
      <c r="E15" s="26"/>
      <c r="F15" s="20" t="s">
        <v>26</v>
      </c>
      <c r="G15" s="20" t="s">
        <v>26</v>
      </c>
      <c r="H15" s="20" t="s">
        <v>23</v>
      </c>
      <c r="I15" s="20" t="s">
        <v>23</v>
      </c>
      <c r="J15" s="20" t="s">
        <v>23</v>
      </c>
      <c r="K15" s="20" t="s">
        <v>26</v>
      </c>
      <c r="L15" s="20" t="s">
        <v>23</v>
      </c>
      <c r="M15" s="26"/>
      <c r="N15" s="26"/>
      <c r="O15" s="26"/>
      <c r="P15" s="26"/>
      <c r="Q15" s="22"/>
      <c r="R15" s="22"/>
      <c r="S15" s="22"/>
      <c r="T15" s="22"/>
      <c r="U15" s="30">
        <f t="shared" si="2"/>
        <v>5</v>
      </c>
      <c r="V15" s="81"/>
    </row>
    <row r="16" s="58" customFormat="1" spans="1:22">
      <c r="A16" s="19">
        <v>7</v>
      </c>
      <c r="B16" s="19" t="s">
        <v>92</v>
      </c>
      <c r="C16" s="74" t="s">
        <v>93</v>
      </c>
      <c r="D16" s="20" t="s">
        <v>85</v>
      </c>
      <c r="E16" s="26"/>
      <c r="F16" s="20" t="s">
        <v>26</v>
      </c>
      <c r="G16" s="20" t="s">
        <v>26</v>
      </c>
      <c r="H16" s="20" t="s">
        <v>26</v>
      </c>
      <c r="I16" s="20" t="s">
        <v>26</v>
      </c>
      <c r="J16" s="20" t="s">
        <v>26</v>
      </c>
      <c r="K16" s="20" t="s">
        <v>26</v>
      </c>
      <c r="L16" s="20" t="s">
        <v>26</v>
      </c>
      <c r="M16" s="26"/>
      <c r="N16" s="26"/>
      <c r="O16" s="26"/>
      <c r="P16" s="26"/>
      <c r="Q16" s="22"/>
      <c r="R16" s="22"/>
      <c r="S16" s="22"/>
      <c r="T16" s="22"/>
      <c r="U16" s="30">
        <f t="shared" si="2"/>
        <v>1</v>
      </c>
      <c r="V16" s="81"/>
    </row>
    <row r="17" s="58" customFormat="1" spans="1:22">
      <c r="A17" s="19">
        <v>8</v>
      </c>
      <c r="B17" s="19" t="s">
        <v>94</v>
      </c>
      <c r="C17" s="74" t="s">
        <v>95</v>
      </c>
      <c r="D17" s="20" t="s">
        <v>26</v>
      </c>
      <c r="E17" s="26"/>
      <c r="F17" s="20" t="s">
        <v>26</v>
      </c>
      <c r="G17" s="20" t="s">
        <v>26</v>
      </c>
      <c r="H17" s="20" t="s">
        <v>26</v>
      </c>
      <c r="I17" s="20" t="s">
        <v>26</v>
      </c>
      <c r="J17" s="20" t="s">
        <v>26</v>
      </c>
      <c r="K17" s="20" t="s">
        <v>26</v>
      </c>
      <c r="L17" s="20" t="s">
        <v>26</v>
      </c>
      <c r="M17" s="26"/>
      <c r="N17" s="26"/>
      <c r="O17" s="26"/>
      <c r="P17" s="26"/>
      <c r="Q17" s="22"/>
      <c r="R17" s="22"/>
      <c r="S17" s="22"/>
      <c r="T17" s="22"/>
      <c r="U17" s="30">
        <f t="shared" si="2"/>
        <v>0</v>
      </c>
      <c r="V17" s="81"/>
    </row>
    <row r="18" s="58" customFormat="1" spans="1:22">
      <c r="A18" s="19"/>
      <c r="B18" s="19"/>
      <c r="C18" s="74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30"/>
      <c r="V18" s="81"/>
    </row>
    <row r="19" s="58" customFormat="1" spans="1:22">
      <c r="A19" s="19"/>
      <c r="B19" s="19"/>
      <c r="C19" s="74"/>
      <c r="D19" s="30">
        <f>COUNTIF(D10:D17,"p")</f>
        <v>3</v>
      </c>
      <c r="E19" s="30">
        <f t="shared" ref="E19:P19" si="3">COUNTIF(E10:E17,"p")</f>
        <v>0</v>
      </c>
      <c r="F19" s="30">
        <f t="shared" si="3"/>
        <v>2</v>
      </c>
      <c r="G19" s="30">
        <f t="shared" si="3"/>
        <v>3</v>
      </c>
      <c r="H19" s="30">
        <f t="shared" si="3"/>
        <v>6</v>
      </c>
      <c r="I19" s="30">
        <f t="shared" si="3"/>
        <v>3</v>
      </c>
      <c r="J19" s="30">
        <f t="shared" si="3"/>
        <v>6</v>
      </c>
      <c r="K19" s="30">
        <f t="shared" si="3"/>
        <v>4</v>
      </c>
      <c r="L19" s="30">
        <f t="shared" si="3"/>
        <v>5</v>
      </c>
      <c r="M19" s="30">
        <f t="shared" si="3"/>
        <v>0</v>
      </c>
      <c r="N19" s="30">
        <f t="shared" si="3"/>
        <v>0</v>
      </c>
      <c r="O19" s="30">
        <f t="shared" si="3"/>
        <v>0</v>
      </c>
      <c r="P19" s="30">
        <f t="shared" si="3"/>
        <v>0</v>
      </c>
      <c r="Q19" s="22"/>
      <c r="R19" s="22"/>
      <c r="S19" s="22"/>
      <c r="T19" s="22"/>
      <c r="U19" s="22"/>
      <c r="V19" s="81"/>
    </row>
    <row r="20" s="58" customFormat="1" spans="1:22">
      <c r="A20" s="19"/>
      <c r="B20" s="19"/>
      <c r="C20" s="74"/>
      <c r="D20" s="75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81"/>
    </row>
    <row r="21" s="58" customFormat="1" spans="1:22">
      <c r="A21" s="77"/>
      <c r="B21" s="78" t="s">
        <v>68</v>
      </c>
      <c r="C21" s="78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6"/>
      <c r="S21" s="76"/>
      <c r="T21" s="76"/>
      <c r="U21" s="75"/>
      <c r="V21" s="81"/>
    </row>
    <row r="22" s="58" customFormat="1" spans="1:22">
      <c r="A22" s="77"/>
      <c r="B22" s="53" t="s">
        <v>69</v>
      </c>
      <c r="C22" s="53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6"/>
      <c r="S22" s="76"/>
      <c r="T22" s="76"/>
      <c r="U22" s="75"/>
      <c r="V22" s="81"/>
    </row>
    <row r="23" s="58" customFormat="1" spans="1:22">
      <c r="A23" s="77"/>
      <c r="B23" s="80"/>
      <c r="C23" s="55" t="s">
        <v>70</v>
      </c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6"/>
      <c r="S23" s="76"/>
      <c r="T23" s="76"/>
      <c r="U23" s="75"/>
      <c r="V23" s="81"/>
    </row>
    <row r="24" s="58" customFormat="1" spans="1:22">
      <c r="A24" s="77"/>
      <c r="B24" s="80"/>
      <c r="C24" s="55" t="s">
        <v>71</v>
      </c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6"/>
      <c r="S24" s="76"/>
      <c r="T24" s="76"/>
      <c r="U24" s="75"/>
      <c r="V24" s="81"/>
    </row>
    <row r="25" s="58" customFormat="1" spans="1:22">
      <c r="A25" s="80"/>
      <c r="B25" s="53" t="s">
        <v>72</v>
      </c>
      <c r="C25" s="53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76"/>
      <c r="R25" s="76"/>
      <c r="S25" s="76"/>
      <c r="T25" s="76"/>
      <c r="U25" s="75"/>
      <c r="V25" s="81"/>
    </row>
    <row r="26" s="58" customFormat="1" spans="1:22">
      <c r="A26" s="81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</row>
    <row r="27" s="58" customFormat="1" spans="1:22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</row>
    <row r="28" s="58" customFormat="1" spans="1:22">
      <c r="A28" s="81"/>
      <c r="B28" s="81"/>
      <c r="C28" s="81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1"/>
    </row>
  </sheetData>
  <mergeCells count="12">
    <mergeCell ref="Q3:U3"/>
    <mergeCell ref="A4:B4"/>
    <mergeCell ref="Q4:U4"/>
    <mergeCell ref="O5:Q5"/>
    <mergeCell ref="R5:U5"/>
    <mergeCell ref="R7:S7"/>
    <mergeCell ref="T7:U7"/>
    <mergeCell ref="F8:N8"/>
    <mergeCell ref="R8:U8"/>
    <mergeCell ref="B21:C21"/>
    <mergeCell ref="B22:C22"/>
    <mergeCell ref="B25:C25"/>
  </mergeCells>
  <conditionalFormatting sqref="D9:O9">
    <cfRule type="expression" dxfId="0" priority="1">
      <formula>WEEKDAY(D$8,1)=1</formula>
    </cfRule>
  </conditionalFormatting>
  <conditionalFormatting sqref="P9">
    <cfRule type="expression" dxfId="0" priority="2">
      <formula>WEEKDAY(P$7,1)=1</formula>
    </cfRule>
    <cfRule type="expression" dxfId="0" priority="3">
      <formula>WEEKDAY(P$8,1)=1</formula>
    </cfRule>
  </conditionalFormatting>
  <conditionalFormatting sqref="Q9">
    <cfRule type="expression" dxfId="0" priority="10">
      <formula>WEEKDAY(Q$8,1)=1</formula>
    </cfRule>
  </conditionalFormatting>
  <conditionalFormatting sqref="R9">
    <cfRule type="expression" dxfId="0" priority="11">
      <formula>WEEKDAY(R$7,1)=1</formula>
    </cfRule>
  </conditionalFormatting>
  <conditionalFormatting sqref="S9">
    <cfRule type="expression" dxfId="0" priority="12">
      <formula>WEEKDAY(S$8,1)=1</formula>
    </cfRule>
  </conditionalFormatting>
  <conditionalFormatting sqref="T9:U9">
    <cfRule type="expression" dxfId="0" priority="13">
      <formula>WEEKDAY(T$8,1)=1</formula>
    </cfRule>
  </conditionalFormatting>
  <conditionalFormatting sqref="D18:P18">
    <cfRule type="containsText" dxfId="1" priority="6" operator="between" text="AB">
      <formula>NOT(ISERROR(SEARCH("AB",D18)))</formula>
    </cfRule>
  </conditionalFormatting>
  <conditionalFormatting sqref="D10:R18">
    <cfRule type="containsText" dxfId="1" priority="4" operator="between" text="ab">
      <formula>NOT(ISERROR(SEARCH("ab",D10)))</formula>
    </cfRule>
  </conditionalFormatting>
  <conditionalFormatting sqref="D19:P20">
    <cfRule type="containsText" dxfId="1" priority="5" operator="between" text="AB">
      <formula>NOT(ISERROR(SEARCH("AB",D19)))</formula>
    </cfRule>
  </conditionalFormatting>
  <dataValidations count="2">
    <dataValidation type="list" allowBlank="1" showInputMessage="1" showErrorMessage="1" sqref="C5">
      <formula1>"MWF(9-11),MWF(11-1),MWF(1-3),MWF(3-5),MWF(5-7),MWF(7-9),TTS(9-11),TTS(11-1),TTS(1-3),TTS(3-5),TTS(5-7),TTS(7-9)"</formula1>
    </dataValidation>
    <dataValidation type="list" allowBlank="1" showInputMessage="1" showErrorMessage="1" sqref="I10 K10:P10 I11:I15 J10:J15 K11:P15 I16:P17">
      <formula1>"ab,p"</formula1>
    </dataValidation>
  </dataValidations>
  <pageMargins left="0.75" right="0.75" top="1" bottom="1" header="0.511805555555556" footer="0.511805555555556"/>
  <pageSetup paperSize="9" fitToWidth="0" fitToHeight="0" orientation="portrait" useFirstPageNumber="1" errors="NA" horizontalDpi="600" verticalDpi="600"/>
  <headerFooter alignWithMargins="0" scaleWithDoc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8"/>
  <sheetViews>
    <sheetView zoomScale="77" zoomScaleNormal="77" workbookViewId="0">
      <selection activeCell="P19" sqref="P19"/>
    </sheetView>
  </sheetViews>
  <sheetFormatPr defaultColWidth="9.14285714285714" defaultRowHeight="15"/>
  <cols>
    <col min="1" max="1" width="9.14285714285714" style="1"/>
    <col min="2" max="2" width="16.8380952380952" style="1" customWidth="1"/>
    <col min="3" max="3" width="28.0666666666667" style="1" customWidth="1"/>
    <col min="4" max="16384" width="9.14285714285714" style="1"/>
  </cols>
  <sheetData>
    <row r="1" s="1" customFormat="1" spans="1:21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</row>
    <row r="2" s="1" customFormat="1" spans="1:21">
      <c r="A2" s="32" t="s">
        <v>0</v>
      </c>
      <c r="B2" s="32"/>
      <c r="C2" s="33" t="s">
        <v>96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2" t="s">
        <v>1</v>
      </c>
      <c r="P2" s="48" t="s">
        <v>74</v>
      </c>
      <c r="Q2" s="48"/>
      <c r="R2" s="48"/>
      <c r="S2" s="48"/>
      <c r="T2" s="48"/>
      <c r="U2" s="48"/>
    </row>
    <row r="3" s="1" customFormat="1" spans="1:21">
      <c r="A3" s="32" t="s">
        <v>3</v>
      </c>
      <c r="B3" s="32"/>
      <c r="C3" s="33" t="s">
        <v>97</v>
      </c>
      <c r="D3" s="34"/>
      <c r="E3" s="34"/>
      <c r="F3" s="35"/>
      <c r="G3" s="35"/>
      <c r="H3" s="34"/>
      <c r="I3" s="34"/>
      <c r="J3" s="35"/>
      <c r="K3" s="34"/>
      <c r="L3" s="34"/>
      <c r="M3" s="34"/>
      <c r="N3" s="34"/>
      <c r="O3" s="32" t="s">
        <v>5</v>
      </c>
      <c r="P3" s="36" t="s">
        <v>98</v>
      </c>
      <c r="Q3" s="36"/>
      <c r="R3" s="36"/>
      <c r="S3" s="36"/>
      <c r="T3" s="36"/>
      <c r="U3" s="36"/>
    </row>
    <row r="4" s="1" customFormat="1" spans="1:21">
      <c r="A4" s="36" t="s">
        <v>7</v>
      </c>
      <c r="B4" s="37"/>
      <c r="C4" s="38" t="s">
        <v>99</v>
      </c>
      <c r="D4" s="39"/>
      <c r="E4" s="40"/>
      <c r="F4" s="35"/>
      <c r="G4" s="35"/>
      <c r="H4" s="34"/>
      <c r="I4" s="34"/>
      <c r="J4" s="35"/>
      <c r="K4" s="34"/>
      <c r="L4" s="34"/>
      <c r="M4" s="34"/>
      <c r="N4" s="34"/>
      <c r="O4" s="36" t="s">
        <v>9</v>
      </c>
      <c r="P4" s="36"/>
      <c r="Q4" s="36"/>
      <c r="R4" s="36" t="s">
        <v>100</v>
      </c>
      <c r="S4" s="36"/>
      <c r="T4" s="36"/>
      <c r="U4" s="36"/>
    </row>
    <row r="5" s="1" customFormat="1" spans="1:21">
      <c r="A5" s="36" t="s">
        <v>11</v>
      </c>
      <c r="B5" s="36"/>
      <c r="C5" s="41" t="s">
        <v>101</v>
      </c>
      <c r="D5" s="42"/>
      <c r="E5" s="34"/>
      <c r="F5" s="35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6"/>
      <c r="S5" s="36"/>
      <c r="T5" s="36"/>
      <c r="U5" s="36"/>
    </row>
    <row r="6" s="1" customFormat="1" spans="1:21">
      <c r="A6" s="34"/>
      <c r="B6" s="34"/>
      <c r="C6" s="42"/>
      <c r="D6" s="42"/>
      <c r="E6" s="34"/>
      <c r="F6" s="35"/>
      <c r="G6" s="34"/>
      <c r="H6" s="34"/>
      <c r="I6" s="34"/>
      <c r="J6" s="34"/>
      <c r="K6" s="34"/>
      <c r="L6" s="34"/>
      <c r="M6" s="34"/>
      <c r="N6" s="34"/>
      <c r="O6" s="39"/>
      <c r="P6" s="39"/>
      <c r="Q6" s="39"/>
      <c r="R6" s="50" t="s">
        <v>13</v>
      </c>
      <c r="S6" s="51"/>
      <c r="T6" s="50" t="s">
        <v>14</v>
      </c>
      <c r="U6" s="51"/>
    </row>
    <row r="7" s="1" customFormat="1" ht="18.75" spans="1:21">
      <c r="A7" s="31"/>
      <c r="B7" s="15"/>
      <c r="C7" s="15"/>
      <c r="D7" s="15"/>
      <c r="E7" s="15"/>
      <c r="F7" s="44" t="s">
        <v>15</v>
      </c>
      <c r="G7" s="44"/>
      <c r="H7" s="44"/>
      <c r="I7" s="44"/>
      <c r="J7" s="44"/>
      <c r="K7" s="44"/>
      <c r="L7" s="44"/>
      <c r="M7" s="44"/>
      <c r="N7" s="44"/>
      <c r="O7" s="31"/>
      <c r="P7" s="31"/>
      <c r="Q7" s="31"/>
      <c r="R7" s="50" t="s">
        <v>16</v>
      </c>
      <c r="S7" s="36"/>
      <c r="T7" s="36"/>
      <c r="U7" s="51"/>
    </row>
    <row r="8" s="1" customFormat="1" spans="1:21">
      <c r="A8" s="16" t="s">
        <v>17</v>
      </c>
      <c r="B8" s="16" t="s">
        <v>18</v>
      </c>
      <c r="C8" s="16" t="s">
        <v>19</v>
      </c>
      <c r="D8" s="17">
        <v>43952</v>
      </c>
      <c r="E8" s="17">
        <f>D8+3</f>
        <v>43955</v>
      </c>
      <c r="F8" s="17">
        <f t="shared" ref="F8:J8" si="0">E8+2</f>
        <v>43957</v>
      </c>
      <c r="G8" s="17">
        <f t="shared" si="0"/>
        <v>43959</v>
      </c>
      <c r="H8" s="17">
        <f>G8+3</f>
        <v>43962</v>
      </c>
      <c r="I8" s="17">
        <f t="shared" si="0"/>
        <v>43964</v>
      </c>
      <c r="J8" s="17">
        <f t="shared" si="0"/>
        <v>43966</v>
      </c>
      <c r="K8" s="17">
        <f>J8+3</f>
        <v>43969</v>
      </c>
      <c r="L8" s="17">
        <f t="shared" ref="L8:P8" si="1">K8+2</f>
        <v>43971</v>
      </c>
      <c r="M8" s="17">
        <f t="shared" si="1"/>
        <v>43973</v>
      </c>
      <c r="N8" s="17">
        <f>M8+3</f>
        <v>43976</v>
      </c>
      <c r="O8" s="17">
        <f t="shared" si="1"/>
        <v>43978</v>
      </c>
      <c r="P8" s="17">
        <f t="shared" si="1"/>
        <v>43980</v>
      </c>
      <c r="Q8" s="17"/>
      <c r="R8" s="17"/>
      <c r="S8" s="17"/>
      <c r="T8" s="17"/>
      <c r="U8" s="17" t="s">
        <v>20</v>
      </c>
    </row>
    <row r="9" s="1" customFormat="1" spans="1:21">
      <c r="A9" s="19">
        <v>1</v>
      </c>
      <c r="B9" s="19" t="s">
        <v>102</v>
      </c>
      <c r="C9" s="19" t="s">
        <v>103</v>
      </c>
      <c r="D9" s="20" t="s">
        <v>26</v>
      </c>
      <c r="E9" s="26"/>
      <c r="F9" s="20" t="s">
        <v>26</v>
      </c>
      <c r="G9" s="20" t="s">
        <v>26</v>
      </c>
      <c r="H9" s="20" t="s">
        <v>26</v>
      </c>
      <c r="I9" s="20" t="s">
        <v>26</v>
      </c>
      <c r="J9" s="20" t="s">
        <v>26</v>
      </c>
      <c r="K9" s="20" t="s">
        <v>26</v>
      </c>
      <c r="L9" s="20" t="s">
        <v>26</v>
      </c>
      <c r="M9" s="26"/>
      <c r="N9" s="26"/>
      <c r="O9" s="26"/>
      <c r="P9" s="26"/>
      <c r="Q9" s="22"/>
      <c r="R9" s="22"/>
      <c r="S9" s="22"/>
      <c r="T9" s="45"/>
      <c r="U9" s="57">
        <f t="shared" ref="U9:U19" si="2">COUNTIF(D9:P9,"p")</f>
        <v>0</v>
      </c>
    </row>
    <row r="10" s="1" customFormat="1" customHeight="1" spans="1:21">
      <c r="A10" s="19">
        <v>2</v>
      </c>
      <c r="B10" s="19" t="s">
        <v>104</v>
      </c>
      <c r="C10" s="19" t="s">
        <v>105</v>
      </c>
      <c r="D10" s="20" t="s">
        <v>26</v>
      </c>
      <c r="E10" s="26"/>
      <c r="F10" s="20" t="s">
        <v>26</v>
      </c>
      <c r="G10" s="20" t="s">
        <v>26</v>
      </c>
      <c r="H10" s="20" t="s">
        <v>26</v>
      </c>
      <c r="I10" s="20" t="s">
        <v>26</v>
      </c>
      <c r="J10" s="20" t="s">
        <v>26</v>
      </c>
      <c r="K10" s="20" t="s">
        <v>26</v>
      </c>
      <c r="L10" s="20" t="s">
        <v>26</v>
      </c>
      <c r="M10" s="26"/>
      <c r="N10" s="26"/>
      <c r="O10" s="26"/>
      <c r="P10" s="26"/>
      <c r="Q10" s="22"/>
      <c r="R10" s="22"/>
      <c r="S10" s="22"/>
      <c r="T10" s="45"/>
      <c r="U10" s="57">
        <f t="shared" si="2"/>
        <v>0</v>
      </c>
    </row>
    <row r="11" s="1" customFormat="1" spans="1:21">
      <c r="A11" s="19">
        <v>3</v>
      </c>
      <c r="B11" s="19" t="s">
        <v>106</v>
      </c>
      <c r="C11" s="19" t="s">
        <v>107</v>
      </c>
      <c r="D11" s="20" t="s">
        <v>23</v>
      </c>
      <c r="E11" s="26"/>
      <c r="F11" s="20" t="s">
        <v>26</v>
      </c>
      <c r="G11" s="20" t="s">
        <v>23</v>
      </c>
      <c r="H11" s="20" t="s">
        <v>26</v>
      </c>
      <c r="I11" s="20" t="s">
        <v>26</v>
      </c>
      <c r="J11" s="20" t="s">
        <v>23</v>
      </c>
      <c r="K11" s="20" t="s">
        <v>26</v>
      </c>
      <c r="L11" s="20" t="s">
        <v>23</v>
      </c>
      <c r="M11" s="26"/>
      <c r="N11" s="26"/>
      <c r="O11" s="26"/>
      <c r="P11" s="26"/>
      <c r="Q11" s="22"/>
      <c r="R11" s="22"/>
      <c r="S11" s="22"/>
      <c r="T11" s="45"/>
      <c r="U11" s="57">
        <f t="shared" si="2"/>
        <v>4</v>
      </c>
    </row>
    <row r="12" s="1" customFormat="1" spans="1:21">
      <c r="A12" s="19">
        <v>4</v>
      </c>
      <c r="B12" s="19" t="s">
        <v>108</v>
      </c>
      <c r="C12" s="19" t="s">
        <v>109</v>
      </c>
      <c r="D12" s="20" t="s">
        <v>26</v>
      </c>
      <c r="E12" s="26"/>
      <c r="F12" s="20" t="s">
        <v>26</v>
      </c>
      <c r="G12" s="20" t="s">
        <v>23</v>
      </c>
      <c r="H12" s="20" t="s">
        <v>23</v>
      </c>
      <c r="I12" s="20" t="s">
        <v>26</v>
      </c>
      <c r="J12" s="20" t="s">
        <v>23</v>
      </c>
      <c r="K12" s="20" t="s">
        <v>26</v>
      </c>
      <c r="L12" s="20" t="s">
        <v>26</v>
      </c>
      <c r="M12" s="26"/>
      <c r="N12" s="26"/>
      <c r="O12" s="26"/>
      <c r="P12" s="26"/>
      <c r="Q12" s="22"/>
      <c r="R12" s="22"/>
      <c r="S12" s="22"/>
      <c r="T12" s="45"/>
      <c r="U12" s="57">
        <f t="shared" si="2"/>
        <v>3</v>
      </c>
    </row>
    <row r="13" s="1" customFormat="1" spans="1:21">
      <c r="A13" s="19">
        <v>5</v>
      </c>
      <c r="B13" s="19" t="s">
        <v>110</v>
      </c>
      <c r="C13" s="19" t="s">
        <v>111</v>
      </c>
      <c r="D13" s="20" t="s">
        <v>26</v>
      </c>
      <c r="E13" s="26"/>
      <c r="F13" s="20" t="s">
        <v>26</v>
      </c>
      <c r="G13" s="20" t="s">
        <v>26</v>
      </c>
      <c r="H13" s="20" t="s">
        <v>26</v>
      </c>
      <c r="I13" s="20" t="s">
        <v>26</v>
      </c>
      <c r="J13" s="20" t="s">
        <v>26</v>
      </c>
      <c r="K13" s="20" t="s">
        <v>26</v>
      </c>
      <c r="L13" s="20" t="s">
        <v>23</v>
      </c>
      <c r="M13" s="26"/>
      <c r="N13" s="26"/>
      <c r="O13" s="26"/>
      <c r="P13" s="26"/>
      <c r="Q13" s="22"/>
      <c r="R13" s="22"/>
      <c r="S13" s="22"/>
      <c r="T13" s="45"/>
      <c r="U13" s="57">
        <f t="shared" si="2"/>
        <v>1</v>
      </c>
    </row>
    <row r="14" s="1" customFormat="1" ht="14" customHeight="1" spans="1:21">
      <c r="A14" s="19">
        <v>6</v>
      </c>
      <c r="B14" s="19" t="s">
        <v>112</v>
      </c>
      <c r="C14" s="19" t="s">
        <v>113</v>
      </c>
      <c r="D14" s="20" t="s">
        <v>26</v>
      </c>
      <c r="E14" s="26"/>
      <c r="F14" s="20" t="s">
        <v>26</v>
      </c>
      <c r="G14" s="20" t="s">
        <v>26</v>
      </c>
      <c r="H14" s="20" t="s">
        <v>26</v>
      </c>
      <c r="I14" s="20" t="s">
        <v>26</v>
      </c>
      <c r="J14" s="20" t="s">
        <v>26</v>
      </c>
      <c r="K14" s="20" t="s">
        <v>26</v>
      </c>
      <c r="L14" s="20" t="s">
        <v>26</v>
      </c>
      <c r="M14" s="26"/>
      <c r="N14" s="26"/>
      <c r="O14" s="26"/>
      <c r="P14" s="26"/>
      <c r="Q14" s="22"/>
      <c r="R14" s="22"/>
      <c r="S14" s="22"/>
      <c r="T14" s="45"/>
      <c r="U14" s="57">
        <f t="shared" si="2"/>
        <v>0</v>
      </c>
    </row>
    <row r="15" s="1" customFormat="1" spans="1:21">
      <c r="A15" s="19">
        <v>7</v>
      </c>
      <c r="B15" s="19" t="s">
        <v>114</v>
      </c>
      <c r="C15" s="19" t="s">
        <v>115</v>
      </c>
      <c r="D15" s="20" t="s">
        <v>26</v>
      </c>
      <c r="E15" s="26"/>
      <c r="F15" s="20" t="s">
        <v>26</v>
      </c>
      <c r="G15" s="20" t="s">
        <v>26</v>
      </c>
      <c r="H15" s="20" t="s">
        <v>26</v>
      </c>
      <c r="I15" s="20" t="s">
        <v>26</v>
      </c>
      <c r="J15" s="20" t="s">
        <v>26</v>
      </c>
      <c r="K15" s="20" t="s">
        <v>26</v>
      </c>
      <c r="L15" s="20" t="s">
        <v>26</v>
      </c>
      <c r="M15" s="26"/>
      <c r="N15" s="26"/>
      <c r="O15" s="26"/>
      <c r="P15" s="26"/>
      <c r="Q15" s="22"/>
      <c r="R15" s="22"/>
      <c r="S15" s="22"/>
      <c r="T15" s="45"/>
      <c r="U15" s="57">
        <f t="shared" si="2"/>
        <v>0</v>
      </c>
    </row>
    <row r="16" s="1" customFormat="1" spans="1:21">
      <c r="A16" s="19">
        <v>8</v>
      </c>
      <c r="B16" s="19" t="s">
        <v>116</v>
      </c>
      <c r="C16" s="19" t="s">
        <v>117</v>
      </c>
      <c r="D16" s="20" t="s">
        <v>26</v>
      </c>
      <c r="E16" s="26"/>
      <c r="F16" s="20" t="s">
        <v>26</v>
      </c>
      <c r="G16" s="20" t="s">
        <v>26</v>
      </c>
      <c r="H16" s="20" t="s">
        <v>26</v>
      </c>
      <c r="I16" s="20" t="s">
        <v>26</v>
      </c>
      <c r="J16" s="20" t="s">
        <v>26</v>
      </c>
      <c r="K16" s="20" t="s">
        <v>26</v>
      </c>
      <c r="L16" s="20" t="s">
        <v>26</v>
      </c>
      <c r="M16" s="26"/>
      <c r="N16" s="26"/>
      <c r="O16" s="26"/>
      <c r="P16" s="26"/>
      <c r="Q16" s="22"/>
      <c r="R16" s="22"/>
      <c r="S16" s="22"/>
      <c r="T16" s="45"/>
      <c r="U16" s="57">
        <f t="shared" si="2"/>
        <v>0</v>
      </c>
    </row>
    <row r="17" s="1" customFormat="1" spans="1:21">
      <c r="A17" s="19">
        <v>9</v>
      </c>
      <c r="B17" s="19" t="s">
        <v>118</v>
      </c>
      <c r="C17" s="19" t="s">
        <v>119</v>
      </c>
      <c r="D17" s="20" t="s">
        <v>23</v>
      </c>
      <c r="E17" s="26"/>
      <c r="F17" s="20" t="s">
        <v>23</v>
      </c>
      <c r="G17" s="20" t="s">
        <v>23</v>
      </c>
      <c r="H17" s="20" t="s">
        <v>23</v>
      </c>
      <c r="I17" s="20" t="s">
        <v>23</v>
      </c>
      <c r="J17" s="20" t="s">
        <v>23</v>
      </c>
      <c r="K17" s="20" t="s">
        <v>26</v>
      </c>
      <c r="L17" s="20" t="s">
        <v>23</v>
      </c>
      <c r="M17" s="26"/>
      <c r="N17" s="26"/>
      <c r="O17" s="26"/>
      <c r="P17" s="26"/>
      <c r="Q17" s="22"/>
      <c r="R17" s="22"/>
      <c r="S17" s="22"/>
      <c r="T17" s="45"/>
      <c r="U17" s="57">
        <f t="shared" si="2"/>
        <v>7</v>
      </c>
    </row>
    <row r="18" s="1" customFormat="1" spans="1:21">
      <c r="A18" s="19">
        <v>10</v>
      </c>
      <c r="B18" s="19" t="s">
        <v>120</v>
      </c>
      <c r="C18" s="19" t="s">
        <v>121</v>
      </c>
      <c r="D18" s="20" t="s">
        <v>26</v>
      </c>
      <c r="E18" s="26"/>
      <c r="F18" s="20" t="s">
        <v>26</v>
      </c>
      <c r="G18" s="20" t="s">
        <v>23</v>
      </c>
      <c r="H18" s="20" t="s">
        <v>26</v>
      </c>
      <c r="I18" s="20" t="s">
        <v>26</v>
      </c>
      <c r="J18" s="20" t="s">
        <v>26</v>
      </c>
      <c r="K18" s="20" t="s">
        <v>26</v>
      </c>
      <c r="L18" s="20" t="s">
        <v>26</v>
      </c>
      <c r="M18" s="26"/>
      <c r="N18" s="26"/>
      <c r="O18" s="26"/>
      <c r="P18" s="26"/>
      <c r="Q18" s="22"/>
      <c r="R18" s="22"/>
      <c r="S18" s="22"/>
      <c r="T18" s="45"/>
      <c r="U18" s="57">
        <f t="shared" si="2"/>
        <v>1</v>
      </c>
    </row>
    <row r="19" s="1" customFormat="1" spans="1:21">
      <c r="A19" s="19">
        <v>11</v>
      </c>
      <c r="B19" s="19" t="s">
        <v>122</v>
      </c>
      <c r="C19" s="19" t="s">
        <v>123</v>
      </c>
      <c r="D19" s="20" t="s">
        <v>23</v>
      </c>
      <c r="E19" s="26"/>
      <c r="F19" s="20" t="s">
        <v>26</v>
      </c>
      <c r="G19" s="20" t="s">
        <v>23</v>
      </c>
      <c r="H19" s="20" t="s">
        <v>23</v>
      </c>
      <c r="I19" s="20" t="s">
        <v>23</v>
      </c>
      <c r="J19" s="20" t="s">
        <v>26</v>
      </c>
      <c r="K19" s="20" t="s">
        <v>26</v>
      </c>
      <c r="L19" s="20" t="s">
        <v>26</v>
      </c>
      <c r="M19" s="26"/>
      <c r="N19" s="26"/>
      <c r="O19" s="26"/>
      <c r="P19" s="26"/>
      <c r="Q19" s="22"/>
      <c r="R19" s="22"/>
      <c r="S19" s="22"/>
      <c r="T19" s="45"/>
      <c r="U19" s="57">
        <f t="shared" si="2"/>
        <v>4</v>
      </c>
    </row>
    <row r="20" s="1" customFormat="1" spans="1:21">
      <c r="A20" s="19"/>
      <c r="B20" s="19"/>
      <c r="C20" s="19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45"/>
      <c r="U20" s="57"/>
    </row>
    <row r="21" s="1" customFormat="1" spans="1:21">
      <c r="A21" s="19"/>
      <c r="B21" s="19"/>
      <c r="C21" s="45"/>
      <c r="D21" s="30">
        <f>COUNTIF(D9:D19,"p")</f>
        <v>3</v>
      </c>
      <c r="E21" s="30">
        <f t="shared" ref="E21:P21" si="3">COUNTIF(E9:E19,"p")</f>
        <v>0</v>
      </c>
      <c r="F21" s="30">
        <f t="shared" si="3"/>
        <v>1</v>
      </c>
      <c r="G21" s="30">
        <f t="shared" si="3"/>
        <v>5</v>
      </c>
      <c r="H21" s="30">
        <f t="shared" si="3"/>
        <v>3</v>
      </c>
      <c r="I21" s="30">
        <f t="shared" si="3"/>
        <v>2</v>
      </c>
      <c r="J21" s="30">
        <f t="shared" si="3"/>
        <v>3</v>
      </c>
      <c r="K21" s="30">
        <f t="shared" si="3"/>
        <v>0</v>
      </c>
      <c r="L21" s="30">
        <f t="shared" si="3"/>
        <v>3</v>
      </c>
      <c r="M21" s="30">
        <f t="shared" si="3"/>
        <v>0</v>
      </c>
      <c r="N21" s="30">
        <f t="shared" si="3"/>
        <v>0</v>
      </c>
      <c r="O21" s="30">
        <f t="shared" si="3"/>
        <v>0</v>
      </c>
      <c r="P21" s="30">
        <f t="shared" si="3"/>
        <v>0</v>
      </c>
      <c r="Q21" s="22"/>
      <c r="R21" s="22"/>
      <c r="S21" s="22"/>
      <c r="T21" s="45"/>
      <c r="U21" s="45"/>
    </row>
    <row r="22" s="1" customFormat="1" spans="1:21">
      <c r="A22" s="19"/>
      <c r="B22" s="19"/>
      <c r="C22" s="19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45"/>
      <c r="U22" s="45"/>
    </row>
    <row r="23" s="1" customFormat="1" spans="1:21">
      <c r="A23" s="19"/>
      <c r="B23" s="19"/>
      <c r="C23" s="19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45"/>
      <c r="U23" s="45"/>
    </row>
    <row r="24" s="1" customFormat="1" spans="1:21">
      <c r="A24" s="45"/>
      <c r="B24" s="53" t="s">
        <v>68</v>
      </c>
      <c r="C24" s="53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2"/>
      <c r="R24" s="22"/>
      <c r="S24" s="22"/>
      <c r="T24" s="45"/>
      <c r="U24" s="45"/>
    </row>
    <row r="25" s="1" customFormat="1" spans="1:21">
      <c r="A25" s="45"/>
      <c r="B25" s="53" t="s">
        <v>69</v>
      </c>
      <c r="C25" s="53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45"/>
      <c r="R25" s="45"/>
      <c r="S25" s="45"/>
      <c r="T25" s="45"/>
      <c r="U25" s="45"/>
    </row>
    <row r="26" s="1" customFormat="1" spans="1:21">
      <c r="A26" s="45"/>
      <c r="B26" s="54"/>
      <c r="C26" s="55" t="s">
        <v>70</v>
      </c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45"/>
      <c r="R26" s="45"/>
      <c r="S26" s="45"/>
      <c r="T26" s="45"/>
      <c r="U26" s="45"/>
    </row>
    <row r="27" s="1" customFormat="1" spans="1:21">
      <c r="A27" s="45"/>
      <c r="B27" s="54"/>
      <c r="C27" s="55" t="s">
        <v>71</v>
      </c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45"/>
      <c r="R27" s="45"/>
      <c r="S27" s="45"/>
      <c r="T27" s="45"/>
      <c r="U27" s="45"/>
    </row>
    <row r="28" s="1" customFormat="1" spans="1:21">
      <c r="A28" s="56"/>
      <c r="B28" s="53" t="s">
        <v>72</v>
      </c>
      <c r="C28" s="53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45"/>
      <c r="R28" s="45"/>
      <c r="S28" s="45"/>
      <c r="T28" s="45"/>
      <c r="U28" s="45"/>
    </row>
  </sheetData>
  <mergeCells count="12">
    <mergeCell ref="P2:U2"/>
    <mergeCell ref="A3:B3"/>
    <mergeCell ref="P3:U3"/>
    <mergeCell ref="O4:P4"/>
    <mergeCell ref="R4:U4"/>
    <mergeCell ref="R6:S6"/>
    <mergeCell ref="T6:U6"/>
    <mergeCell ref="F7:N7"/>
    <mergeCell ref="R7:U7"/>
    <mergeCell ref="B24:C24"/>
    <mergeCell ref="B25:C25"/>
    <mergeCell ref="B28:C28"/>
  </mergeCells>
  <conditionalFormatting sqref="D8:O8">
    <cfRule type="expression" dxfId="0" priority="3">
      <formula>WEEKDAY(D$8,1)=1</formula>
    </cfRule>
  </conditionalFormatting>
  <conditionalFormatting sqref="P8">
    <cfRule type="expression" dxfId="0" priority="4">
      <formula>WEEKDAY(P$7,1)=1</formula>
    </cfRule>
    <cfRule type="expression" dxfId="0" priority="5">
      <formula>WEEKDAY(P$8,1)=1</formula>
    </cfRule>
  </conditionalFormatting>
  <conditionalFormatting sqref="Q8">
    <cfRule type="expression" dxfId="0" priority="10">
      <formula>WEEKDAY(Q$8,1)=1</formula>
    </cfRule>
  </conditionalFormatting>
  <conditionalFormatting sqref="R8">
    <cfRule type="expression" dxfId="0" priority="11">
      <formula>WEEKDAY(R$7,1)=1</formula>
    </cfRule>
  </conditionalFormatting>
  <conditionalFormatting sqref="S8">
    <cfRule type="expression" dxfId="0" priority="12">
      <formula>WEEKDAY(S$8,1)=1</formula>
    </cfRule>
  </conditionalFormatting>
  <conditionalFormatting sqref="T8:U8">
    <cfRule type="expression" dxfId="0" priority="13">
      <formula>WEEKDAY(T$8,1)=1</formula>
    </cfRule>
  </conditionalFormatting>
  <conditionalFormatting sqref="Q9:S19 D20:S20">
    <cfRule type="containsText" dxfId="1" priority="7" operator="between" text="AB">
      <formula>NOT(ISERROR(SEARCH("AB",D9)))</formula>
    </cfRule>
  </conditionalFormatting>
  <conditionalFormatting sqref="D9:P19">
    <cfRule type="containsText" priority="2" operator="between" text="ab">
      <formula>NOT(ISERROR(SEARCH("ab",D9)))</formula>
    </cfRule>
    <cfRule type="containsText" dxfId="1" priority="1" operator="between" text="ab">
      <formula>NOT(ISERROR(SEARCH("ab",D9)))</formula>
    </cfRule>
  </conditionalFormatting>
  <conditionalFormatting sqref="D21:S23 Q24:S24">
    <cfRule type="containsText" dxfId="1" priority="6" operator="between" text="AB">
      <formula>NOT(ISERROR(SEARCH("AB",D21)))</formula>
    </cfRule>
  </conditionalFormatting>
  <dataValidations count="2">
    <dataValidation type="list" allowBlank="1" showInputMessage="1" showErrorMessage="1" sqref="C4">
      <formula1>"MWF(9-11),MWF(11-1),MWF(1-3),MWF(3-5),MWF(5-7),MWF(7-9),TTS(9-11),TTS(11-1),TTS(1-3),TTS(3-5),TTS(5-7),TTS(7-9)"</formula1>
    </dataValidation>
    <dataValidation type="list" allowBlank="1" showInputMessage="1" showErrorMessage="1" sqref="L9:P9 I19 L19:P19 I9:I18 J9:J19 K9:K19 L10:P18">
      <formula1>"ab,p"</formula1>
    </dataValidation>
  </dataValidations>
  <pageMargins left="0.75" right="0.75" top="1" bottom="1" header="0.511805555555556" footer="0.511805555555556"/>
  <pageSetup paperSize="9" fitToWidth="0" fitToHeight="0" orientation="portrait" useFirstPageNumber="1" errors="NA" horizontalDpi="600" verticalDpi="600"/>
  <headerFooter alignWithMargins="0" scaleWithDoc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4"/>
  <sheetViews>
    <sheetView zoomScale="85" zoomScaleNormal="85" topLeftCell="A6" workbookViewId="0">
      <selection activeCell="P29" sqref="P29"/>
    </sheetView>
  </sheetViews>
  <sheetFormatPr defaultColWidth="9.14285714285714" defaultRowHeight="15"/>
  <cols>
    <col min="1" max="1" width="9.14285714285714" style="1"/>
    <col min="2" max="2" width="25.1142857142857" style="1" customWidth="1"/>
    <col min="3" max="3" width="28.3333333333333" style="1" customWidth="1"/>
    <col min="4" max="16384" width="9.14285714285714" style="1"/>
  </cols>
  <sheetData>
    <row r="1" s="1" customFormat="1" spans="1:20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</row>
    <row r="2" s="1" customFormat="1" spans="1:20">
      <c r="A2" s="32" t="s">
        <v>124</v>
      </c>
      <c r="B2" s="32"/>
      <c r="C2" s="33" t="s">
        <v>125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2" t="s">
        <v>1</v>
      </c>
      <c r="P2" s="48" t="s">
        <v>126</v>
      </c>
      <c r="Q2" s="48"/>
      <c r="R2" s="48"/>
      <c r="S2" s="48"/>
      <c r="T2" s="48"/>
    </row>
    <row r="3" s="1" customFormat="1" spans="1:20">
      <c r="A3" s="32" t="s">
        <v>3</v>
      </c>
      <c r="B3" s="32"/>
      <c r="C3" s="33" t="s">
        <v>127</v>
      </c>
      <c r="D3" s="34"/>
      <c r="E3" s="34"/>
      <c r="F3" s="35"/>
      <c r="G3" s="35"/>
      <c r="H3" s="34"/>
      <c r="I3" s="34"/>
      <c r="J3" s="35"/>
      <c r="K3" s="34"/>
      <c r="L3" s="34"/>
      <c r="M3" s="35"/>
      <c r="N3" s="39"/>
      <c r="O3" s="32" t="s">
        <v>5</v>
      </c>
      <c r="P3" s="36" t="s">
        <v>98</v>
      </c>
      <c r="Q3" s="36"/>
      <c r="R3" s="36"/>
      <c r="S3" s="36"/>
      <c r="T3" s="36"/>
    </row>
    <row r="4" s="1" customFormat="1" spans="1:20">
      <c r="A4" s="36" t="s">
        <v>7</v>
      </c>
      <c r="B4" s="37"/>
      <c r="C4" s="38" t="s">
        <v>128</v>
      </c>
      <c r="D4" s="39"/>
      <c r="E4" s="40"/>
      <c r="F4" s="35"/>
      <c r="G4" s="35"/>
      <c r="H4" s="34"/>
      <c r="I4" s="34"/>
      <c r="J4" s="35"/>
      <c r="K4" s="34"/>
      <c r="L4" s="34"/>
      <c r="M4" s="35"/>
      <c r="N4" s="39"/>
      <c r="O4" s="36" t="s">
        <v>9</v>
      </c>
      <c r="P4" s="36"/>
      <c r="Q4" s="36" t="s">
        <v>129</v>
      </c>
      <c r="R4" s="36"/>
      <c r="S4" s="36"/>
      <c r="T4" s="36"/>
    </row>
    <row r="5" s="1" customFormat="1" spans="1:20">
      <c r="A5" s="36" t="s">
        <v>11</v>
      </c>
      <c r="B5" s="36"/>
      <c r="C5" s="41" t="s">
        <v>130</v>
      </c>
      <c r="D5" s="42"/>
      <c r="E5" s="34"/>
      <c r="F5" s="35"/>
      <c r="G5" s="34"/>
      <c r="H5" s="34"/>
      <c r="I5" s="34"/>
      <c r="J5" s="34"/>
      <c r="K5" s="34"/>
      <c r="L5" s="34"/>
      <c r="M5" s="34"/>
      <c r="N5" s="39"/>
      <c r="O5" s="34"/>
      <c r="P5" s="34"/>
      <c r="Q5" s="36"/>
      <c r="R5" s="36"/>
      <c r="S5" s="36"/>
      <c r="T5" s="36"/>
    </row>
    <row r="6" s="1" customFormat="1" spans="1:20">
      <c r="A6" s="34"/>
      <c r="B6" s="34"/>
      <c r="C6" s="42"/>
      <c r="D6" s="42"/>
      <c r="E6" s="34"/>
      <c r="F6" s="35"/>
      <c r="G6" s="34"/>
      <c r="H6" s="34"/>
      <c r="I6" s="34"/>
      <c r="J6" s="34"/>
      <c r="K6" s="34"/>
      <c r="L6" s="34"/>
      <c r="M6" s="34"/>
      <c r="N6" s="39"/>
      <c r="O6" s="39"/>
      <c r="P6" s="49"/>
      <c r="Q6" s="50" t="s">
        <v>13</v>
      </c>
      <c r="R6" s="51"/>
      <c r="S6" s="50" t="s">
        <v>14</v>
      </c>
      <c r="T6" s="51"/>
    </row>
    <row r="7" s="1" customFormat="1" spans="1:20">
      <c r="A7" s="31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50" t="s">
        <v>16</v>
      </c>
      <c r="R7" s="36"/>
      <c r="S7" s="36"/>
      <c r="T7" s="51"/>
    </row>
    <row r="8" s="1" customFormat="1" spans="1:20">
      <c r="A8" s="31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</row>
    <row r="9" s="1" customFormat="1" ht="18.75" spans="1:20">
      <c r="A9" s="31"/>
      <c r="B9" s="15"/>
      <c r="C9" s="15"/>
      <c r="D9" s="15"/>
      <c r="E9" s="15"/>
      <c r="F9" s="44" t="s">
        <v>15</v>
      </c>
      <c r="G9" s="44"/>
      <c r="H9" s="44"/>
      <c r="I9" s="44"/>
      <c r="J9" s="44"/>
      <c r="K9" s="44"/>
      <c r="L9" s="44"/>
      <c r="M9" s="15"/>
      <c r="N9" s="15"/>
      <c r="O9" s="31"/>
      <c r="P9" s="43"/>
      <c r="Q9" s="43"/>
      <c r="R9" s="43"/>
      <c r="S9" s="43"/>
      <c r="T9" s="43"/>
    </row>
    <row r="10" s="1" customFormat="1" spans="1:20">
      <c r="A10" s="16" t="s">
        <v>17</v>
      </c>
      <c r="B10" s="16" t="s">
        <v>18</v>
      </c>
      <c r="C10" s="16" t="s">
        <v>19</v>
      </c>
      <c r="D10" s="17" t="s">
        <v>131</v>
      </c>
      <c r="E10" s="17" t="s">
        <v>132</v>
      </c>
      <c r="F10" s="17" t="s">
        <v>133</v>
      </c>
      <c r="G10" s="18" t="s">
        <v>134</v>
      </c>
      <c r="H10" s="17" t="s">
        <v>135</v>
      </c>
      <c r="I10" s="17" t="s">
        <v>136</v>
      </c>
      <c r="J10" s="17" t="s">
        <v>137</v>
      </c>
      <c r="K10" s="18" t="s">
        <v>138</v>
      </c>
      <c r="L10" s="17" t="s">
        <v>139</v>
      </c>
      <c r="M10" s="17" t="s">
        <v>140</v>
      </c>
      <c r="N10" s="17" t="s">
        <v>141</v>
      </c>
      <c r="O10" s="17" t="s">
        <v>142</v>
      </c>
      <c r="P10" s="17" t="s">
        <v>143</v>
      </c>
      <c r="Q10" s="17"/>
      <c r="R10" s="17"/>
      <c r="S10" s="17"/>
      <c r="T10" s="17" t="s">
        <v>20</v>
      </c>
    </row>
    <row r="11" s="1" customFormat="1" spans="1:20">
      <c r="A11" s="19">
        <v>1</v>
      </c>
      <c r="B11" s="19" t="s">
        <v>144</v>
      </c>
      <c r="C11" s="19" t="s">
        <v>145</v>
      </c>
      <c r="D11" s="20" t="s">
        <v>26</v>
      </c>
      <c r="E11" s="20" t="s">
        <v>26</v>
      </c>
      <c r="F11" s="20" t="s">
        <v>23</v>
      </c>
      <c r="G11" s="20" t="s">
        <v>23</v>
      </c>
      <c r="H11" s="20" t="s">
        <v>26</v>
      </c>
      <c r="I11" s="20" t="s">
        <v>23</v>
      </c>
      <c r="J11" s="20" t="s">
        <v>26</v>
      </c>
      <c r="K11" s="20" t="s">
        <v>26</v>
      </c>
      <c r="L11" s="20" t="s">
        <v>26</v>
      </c>
      <c r="M11" s="26"/>
      <c r="N11" s="26"/>
      <c r="O11" s="27"/>
      <c r="P11" s="20" t="s">
        <v>26</v>
      </c>
      <c r="Q11" s="22"/>
      <c r="R11" s="22"/>
      <c r="S11" s="22"/>
      <c r="T11" s="30">
        <f t="shared" ref="T11:T25" si="0">COUNTIF(D11:P11,"p")</f>
        <v>3</v>
      </c>
    </row>
    <row r="12" s="1" customFormat="1" spans="1:20">
      <c r="A12" s="19">
        <v>2</v>
      </c>
      <c r="B12" s="19" t="s">
        <v>146</v>
      </c>
      <c r="C12" s="19" t="s">
        <v>147</v>
      </c>
      <c r="D12" s="20" t="s">
        <v>26</v>
      </c>
      <c r="E12" s="20" t="s">
        <v>26</v>
      </c>
      <c r="F12" s="20" t="s">
        <v>26</v>
      </c>
      <c r="G12" s="20" t="s">
        <v>23</v>
      </c>
      <c r="H12" s="20" t="s">
        <v>26</v>
      </c>
      <c r="I12" s="20" t="s">
        <v>26</v>
      </c>
      <c r="J12" s="20" t="s">
        <v>26</v>
      </c>
      <c r="K12" s="20" t="s">
        <v>26</v>
      </c>
      <c r="L12" s="20" t="s">
        <v>26</v>
      </c>
      <c r="M12" s="26"/>
      <c r="N12" s="26"/>
      <c r="O12" s="27"/>
      <c r="P12" s="20" t="s">
        <v>26</v>
      </c>
      <c r="Q12" s="22"/>
      <c r="R12" s="22"/>
      <c r="S12" s="22"/>
      <c r="T12" s="30">
        <f t="shared" si="0"/>
        <v>1</v>
      </c>
    </row>
    <row r="13" s="1" customFormat="1" spans="1:20">
      <c r="A13" s="19">
        <v>3</v>
      </c>
      <c r="B13" s="19" t="s">
        <v>148</v>
      </c>
      <c r="C13" s="19" t="s">
        <v>149</v>
      </c>
      <c r="D13" s="20" t="s">
        <v>23</v>
      </c>
      <c r="E13" s="20" t="s">
        <v>23</v>
      </c>
      <c r="F13" s="20" t="s">
        <v>23</v>
      </c>
      <c r="G13" s="20" t="s">
        <v>26</v>
      </c>
      <c r="H13" s="20" t="s">
        <v>23</v>
      </c>
      <c r="I13" s="20" t="s">
        <v>23</v>
      </c>
      <c r="J13" s="20" t="s">
        <v>26</v>
      </c>
      <c r="K13" s="20" t="s">
        <v>23</v>
      </c>
      <c r="L13" s="20" t="s">
        <v>23</v>
      </c>
      <c r="M13" s="26"/>
      <c r="N13" s="26"/>
      <c r="O13" s="27"/>
      <c r="P13" s="20" t="s">
        <v>26</v>
      </c>
      <c r="Q13" s="22"/>
      <c r="R13" s="22"/>
      <c r="S13" s="22"/>
      <c r="T13" s="30">
        <f t="shared" si="0"/>
        <v>7</v>
      </c>
    </row>
    <row r="14" s="1" customFormat="1" spans="1:20">
      <c r="A14" s="19">
        <v>4</v>
      </c>
      <c r="B14" s="19" t="s">
        <v>150</v>
      </c>
      <c r="C14" s="19" t="s">
        <v>151</v>
      </c>
      <c r="D14" s="20" t="s">
        <v>23</v>
      </c>
      <c r="E14" s="20" t="s">
        <v>23</v>
      </c>
      <c r="F14" s="20" t="s">
        <v>23</v>
      </c>
      <c r="G14" s="20" t="s">
        <v>23</v>
      </c>
      <c r="H14" s="20" t="s">
        <v>23</v>
      </c>
      <c r="I14" s="20" t="s">
        <v>23</v>
      </c>
      <c r="J14" s="20" t="s">
        <v>26</v>
      </c>
      <c r="K14" s="20" t="s">
        <v>23</v>
      </c>
      <c r="L14" s="20" t="s">
        <v>23</v>
      </c>
      <c r="M14" s="26"/>
      <c r="N14" s="26"/>
      <c r="O14" s="27"/>
      <c r="P14" s="20" t="s">
        <v>26</v>
      </c>
      <c r="Q14" s="22"/>
      <c r="R14" s="22"/>
      <c r="S14" s="22"/>
      <c r="T14" s="30">
        <f t="shared" si="0"/>
        <v>8</v>
      </c>
    </row>
    <row r="15" s="1" customFormat="1" spans="1:20">
      <c r="A15" s="19">
        <v>5</v>
      </c>
      <c r="B15" s="19" t="s">
        <v>152</v>
      </c>
      <c r="C15" s="19" t="s">
        <v>153</v>
      </c>
      <c r="D15" s="20" t="s">
        <v>26</v>
      </c>
      <c r="E15" s="20" t="s">
        <v>23</v>
      </c>
      <c r="F15" s="20" t="s">
        <v>23</v>
      </c>
      <c r="G15" s="20" t="s">
        <v>23</v>
      </c>
      <c r="H15" s="20" t="s">
        <v>23</v>
      </c>
      <c r="I15" s="20" t="s">
        <v>23</v>
      </c>
      <c r="J15" s="20" t="s">
        <v>26</v>
      </c>
      <c r="K15" s="20" t="s">
        <v>23</v>
      </c>
      <c r="L15" s="20" t="s">
        <v>26</v>
      </c>
      <c r="M15" s="26"/>
      <c r="N15" s="26"/>
      <c r="O15" s="27"/>
      <c r="P15" s="20" t="s">
        <v>26</v>
      </c>
      <c r="Q15" s="22"/>
      <c r="R15" s="22"/>
      <c r="S15" s="22"/>
      <c r="T15" s="30">
        <f t="shared" si="0"/>
        <v>6</v>
      </c>
    </row>
    <row r="16" s="1" customFormat="1" spans="1:20">
      <c r="A16" s="19">
        <v>6</v>
      </c>
      <c r="B16" s="19" t="s">
        <v>154</v>
      </c>
      <c r="C16" s="19" t="s">
        <v>155</v>
      </c>
      <c r="D16" s="20" t="s">
        <v>23</v>
      </c>
      <c r="E16" s="20" t="s">
        <v>23</v>
      </c>
      <c r="F16" s="20" t="s">
        <v>23</v>
      </c>
      <c r="G16" s="20" t="s">
        <v>23</v>
      </c>
      <c r="H16" s="20" t="s">
        <v>23</v>
      </c>
      <c r="I16" s="20" t="s">
        <v>26</v>
      </c>
      <c r="J16" s="20" t="s">
        <v>23</v>
      </c>
      <c r="K16" s="20" t="s">
        <v>23</v>
      </c>
      <c r="L16" s="20" t="s">
        <v>23</v>
      </c>
      <c r="M16" s="26"/>
      <c r="N16" s="26"/>
      <c r="O16" s="27"/>
      <c r="P16" s="20" t="s">
        <v>23</v>
      </c>
      <c r="Q16" s="22"/>
      <c r="R16" s="22"/>
      <c r="S16" s="22"/>
      <c r="T16" s="30">
        <f t="shared" si="0"/>
        <v>9</v>
      </c>
    </row>
    <row r="17" s="1" customFormat="1" customHeight="1" spans="1:20">
      <c r="A17" s="19">
        <v>7</v>
      </c>
      <c r="B17" s="19" t="s">
        <v>156</v>
      </c>
      <c r="C17" s="19" t="s">
        <v>157</v>
      </c>
      <c r="D17" s="20" t="s">
        <v>26</v>
      </c>
      <c r="E17" s="20" t="s">
        <v>26</v>
      </c>
      <c r="F17" s="20" t="s">
        <v>26</v>
      </c>
      <c r="G17" s="20" t="s">
        <v>26</v>
      </c>
      <c r="H17" s="20" t="s">
        <v>26</v>
      </c>
      <c r="I17" s="20" t="s">
        <v>26</v>
      </c>
      <c r="J17" s="20" t="s">
        <v>26</v>
      </c>
      <c r="K17" s="20" t="s">
        <v>26</v>
      </c>
      <c r="L17" s="20" t="s">
        <v>26</v>
      </c>
      <c r="M17" s="26"/>
      <c r="N17" s="26"/>
      <c r="O17" s="27"/>
      <c r="P17" s="20" t="s">
        <v>26</v>
      </c>
      <c r="Q17" s="22"/>
      <c r="R17" s="22"/>
      <c r="S17" s="22"/>
      <c r="T17" s="30">
        <f t="shared" si="0"/>
        <v>0</v>
      </c>
    </row>
    <row r="18" s="1" customFormat="1" ht="16" customHeight="1" spans="1:20">
      <c r="A18" s="19">
        <v>8</v>
      </c>
      <c r="B18" s="19" t="s">
        <v>158</v>
      </c>
      <c r="C18" s="19" t="s">
        <v>159</v>
      </c>
      <c r="D18" s="20" t="s">
        <v>26</v>
      </c>
      <c r="E18" s="20" t="s">
        <v>26</v>
      </c>
      <c r="F18" s="20" t="s">
        <v>26</v>
      </c>
      <c r="G18" s="20" t="s">
        <v>26</v>
      </c>
      <c r="H18" s="20" t="s">
        <v>26</v>
      </c>
      <c r="I18" s="20" t="s">
        <v>26</v>
      </c>
      <c r="J18" s="20" t="s">
        <v>23</v>
      </c>
      <c r="K18" s="20" t="s">
        <v>26</v>
      </c>
      <c r="L18" s="20" t="s">
        <v>26</v>
      </c>
      <c r="M18" s="26"/>
      <c r="N18" s="26"/>
      <c r="O18" s="27"/>
      <c r="P18" s="20" t="s">
        <v>26</v>
      </c>
      <c r="Q18" s="22"/>
      <c r="R18" s="22"/>
      <c r="S18" s="22"/>
      <c r="T18" s="30">
        <f t="shared" si="0"/>
        <v>1</v>
      </c>
    </row>
    <row r="19" s="1" customFormat="1" spans="1:20">
      <c r="A19" s="19">
        <v>9</v>
      </c>
      <c r="B19" s="19" t="s">
        <v>160</v>
      </c>
      <c r="C19" s="19" t="s">
        <v>161</v>
      </c>
      <c r="D19" s="20" t="s">
        <v>26</v>
      </c>
      <c r="E19" s="20" t="s">
        <v>26</v>
      </c>
      <c r="F19" s="20" t="s">
        <v>26</v>
      </c>
      <c r="G19" s="20" t="s">
        <v>26</v>
      </c>
      <c r="H19" s="20" t="s">
        <v>26</v>
      </c>
      <c r="I19" s="20" t="s">
        <v>26</v>
      </c>
      <c r="J19" s="20" t="s">
        <v>26</v>
      </c>
      <c r="K19" s="20" t="s">
        <v>26</v>
      </c>
      <c r="L19" s="20" t="s">
        <v>26</v>
      </c>
      <c r="M19" s="26"/>
      <c r="N19" s="26"/>
      <c r="O19" s="27"/>
      <c r="P19" s="20" t="s">
        <v>26</v>
      </c>
      <c r="Q19" s="22"/>
      <c r="R19" s="22"/>
      <c r="S19" s="22"/>
      <c r="T19" s="30">
        <f t="shared" si="0"/>
        <v>0</v>
      </c>
    </row>
    <row r="20" s="1" customFormat="1" spans="1:20">
      <c r="A20" s="19">
        <v>10</v>
      </c>
      <c r="B20" s="19" t="s">
        <v>162</v>
      </c>
      <c r="C20" s="19" t="s">
        <v>163</v>
      </c>
      <c r="D20" s="20" t="s">
        <v>26</v>
      </c>
      <c r="E20" s="20" t="s">
        <v>26</v>
      </c>
      <c r="F20" s="20" t="s">
        <v>26</v>
      </c>
      <c r="G20" s="20" t="s">
        <v>26</v>
      </c>
      <c r="H20" s="20" t="s">
        <v>26</v>
      </c>
      <c r="I20" s="20" t="s">
        <v>26</v>
      </c>
      <c r="J20" s="20" t="s">
        <v>26</v>
      </c>
      <c r="K20" s="20" t="s">
        <v>23</v>
      </c>
      <c r="L20" s="20" t="s">
        <v>26</v>
      </c>
      <c r="M20" s="26"/>
      <c r="N20" s="26"/>
      <c r="O20" s="27"/>
      <c r="P20" s="20" t="s">
        <v>26</v>
      </c>
      <c r="Q20" s="22"/>
      <c r="R20" s="22"/>
      <c r="S20" s="22"/>
      <c r="T20" s="30">
        <f t="shared" si="0"/>
        <v>1</v>
      </c>
    </row>
    <row r="21" s="1" customFormat="1" spans="1:20">
      <c r="A21" s="19">
        <v>11</v>
      </c>
      <c r="B21" s="19" t="s">
        <v>164</v>
      </c>
      <c r="C21" s="19" t="s">
        <v>165</v>
      </c>
      <c r="D21" s="20" t="s">
        <v>26</v>
      </c>
      <c r="E21" s="20" t="s">
        <v>26</v>
      </c>
      <c r="F21" s="20" t="s">
        <v>26</v>
      </c>
      <c r="G21" s="20" t="s">
        <v>26</v>
      </c>
      <c r="H21" s="20" t="s">
        <v>26</v>
      </c>
      <c r="I21" s="20" t="s">
        <v>26</v>
      </c>
      <c r="J21" s="20" t="s">
        <v>26</v>
      </c>
      <c r="K21" s="20" t="s">
        <v>26</v>
      </c>
      <c r="L21" s="20" t="s">
        <v>26</v>
      </c>
      <c r="M21" s="26"/>
      <c r="N21" s="26"/>
      <c r="O21" s="27"/>
      <c r="P21" s="20" t="s">
        <v>26</v>
      </c>
      <c r="Q21" s="22"/>
      <c r="R21" s="22"/>
      <c r="S21" s="22"/>
      <c r="T21" s="30">
        <f t="shared" si="0"/>
        <v>0</v>
      </c>
    </row>
    <row r="22" s="1" customFormat="1" spans="1:20">
      <c r="A22" s="19">
        <v>12</v>
      </c>
      <c r="B22" s="19" t="s">
        <v>166</v>
      </c>
      <c r="C22" s="19" t="s">
        <v>167</v>
      </c>
      <c r="D22" s="20" t="s">
        <v>23</v>
      </c>
      <c r="E22" s="20" t="s">
        <v>23</v>
      </c>
      <c r="F22" s="20" t="s">
        <v>23</v>
      </c>
      <c r="G22" s="20" t="s">
        <v>23</v>
      </c>
      <c r="H22" s="20" t="s">
        <v>26</v>
      </c>
      <c r="I22" s="20" t="s">
        <v>23</v>
      </c>
      <c r="J22" s="20" t="s">
        <v>26</v>
      </c>
      <c r="K22" s="20" t="s">
        <v>23</v>
      </c>
      <c r="L22" s="20" t="s">
        <v>26</v>
      </c>
      <c r="M22" s="26"/>
      <c r="N22" s="26"/>
      <c r="O22" s="27"/>
      <c r="P22" s="20" t="s">
        <v>26</v>
      </c>
      <c r="Q22" s="22"/>
      <c r="R22" s="22"/>
      <c r="S22" s="22"/>
      <c r="T22" s="30">
        <f t="shared" si="0"/>
        <v>6</v>
      </c>
    </row>
    <row r="23" s="1" customFormat="1" spans="1:20">
      <c r="A23" s="19">
        <v>13</v>
      </c>
      <c r="B23" s="19" t="s">
        <v>168</v>
      </c>
      <c r="C23" s="19" t="s">
        <v>169</v>
      </c>
      <c r="D23" s="20" t="s">
        <v>26</v>
      </c>
      <c r="E23" s="20" t="s">
        <v>26</v>
      </c>
      <c r="F23" s="20" t="s">
        <v>26</v>
      </c>
      <c r="G23" s="20" t="s">
        <v>23</v>
      </c>
      <c r="H23" s="20" t="s">
        <v>23</v>
      </c>
      <c r="I23" s="20" t="s">
        <v>23</v>
      </c>
      <c r="J23" s="20" t="s">
        <v>23</v>
      </c>
      <c r="K23" s="20" t="s">
        <v>26</v>
      </c>
      <c r="L23" s="20" t="s">
        <v>26</v>
      </c>
      <c r="M23" s="26"/>
      <c r="N23" s="26"/>
      <c r="O23" s="27"/>
      <c r="P23" s="20" t="s">
        <v>23</v>
      </c>
      <c r="Q23" s="22"/>
      <c r="R23" s="22"/>
      <c r="S23" s="22"/>
      <c r="T23" s="30">
        <f t="shared" si="0"/>
        <v>5</v>
      </c>
    </row>
    <row r="24" s="1" customFormat="1" spans="1:20">
      <c r="A24" s="19">
        <v>14</v>
      </c>
      <c r="B24" s="19" t="s">
        <v>170</v>
      </c>
      <c r="C24" s="19" t="s">
        <v>171</v>
      </c>
      <c r="D24" s="20" t="s">
        <v>26</v>
      </c>
      <c r="E24" s="20" t="s">
        <v>26</v>
      </c>
      <c r="F24" s="20" t="s">
        <v>23</v>
      </c>
      <c r="G24" s="20" t="s">
        <v>26</v>
      </c>
      <c r="H24" s="20" t="s">
        <v>26</v>
      </c>
      <c r="I24" s="20" t="s">
        <v>26</v>
      </c>
      <c r="J24" s="20" t="s">
        <v>23</v>
      </c>
      <c r="K24" s="20" t="s">
        <v>26</v>
      </c>
      <c r="L24" s="20" t="s">
        <v>26</v>
      </c>
      <c r="M24" s="26"/>
      <c r="N24" s="26"/>
      <c r="O24" s="27"/>
      <c r="P24" s="20" t="s">
        <v>26</v>
      </c>
      <c r="Q24" s="22"/>
      <c r="R24" s="22"/>
      <c r="S24" s="22"/>
      <c r="T24" s="30">
        <f t="shared" si="0"/>
        <v>2</v>
      </c>
    </row>
    <row r="25" s="1" customFormat="1" spans="1:20">
      <c r="A25" s="19">
        <v>15</v>
      </c>
      <c r="B25" s="19" t="s">
        <v>172</v>
      </c>
      <c r="C25" s="19" t="s">
        <v>173</v>
      </c>
      <c r="D25" s="20" t="s">
        <v>23</v>
      </c>
      <c r="E25" s="20" t="s">
        <v>23</v>
      </c>
      <c r="F25" s="20" t="s">
        <v>23</v>
      </c>
      <c r="G25" s="20" t="s">
        <v>23</v>
      </c>
      <c r="H25" s="20" t="s">
        <v>23</v>
      </c>
      <c r="I25" s="20" t="s">
        <v>23</v>
      </c>
      <c r="J25" s="20" t="s">
        <v>26</v>
      </c>
      <c r="K25" s="20" t="s">
        <v>26</v>
      </c>
      <c r="L25" s="20" t="s">
        <v>26</v>
      </c>
      <c r="M25" s="26"/>
      <c r="N25" s="26"/>
      <c r="O25" s="27"/>
      <c r="P25" s="20" t="s">
        <v>26</v>
      </c>
      <c r="Q25" s="22"/>
      <c r="R25" s="22"/>
      <c r="S25" s="22"/>
      <c r="T25" s="30">
        <f t="shared" si="0"/>
        <v>6</v>
      </c>
    </row>
    <row r="26" s="1" customFormat="1" spans="1:20">
      <c r="A26" s="19"/>
      <c r="B26" s="19"/>
      <c r="C26" s="19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2"/>
      <c r="R26" s="22"/>
      <c r="S26" s="22"/>
      <c r="T26" s="30"/>
    </row>
    <row r="27" s="1" customFormat="1" spans="1:20">
      <c r="A27" s="19"/>
      <c r="B27" s="19"/>
      <c r="C27" s="19"/>
      <c r="D27" s="21">
        <f>COUNTIF(D11:D25,"p")</f>
        <v>5</v>
      </c>
      <c r="E27" s="21">
        <f t="shared" ref="E27:P27" si="1">COUNTIF(E11:E25,"p")</f>
        <v>6</v>
      </c>
      <c r="F27" s="21">
        <f t="shared" si="1"/>
        <v>8</v>
      </c>
      <c r="G27" s="21">
        <f t="shared" si="1"/>
        <v>8</v>
      </c>
      <c r="H27" s="21">
        <f t="shared" si="1"/>
        <v>6</v>
      </c>
      <c r="I27" s="21">
        <f t="shared" si="1"/>
        <v>7</v>
      </c>
      <c r="J27" s="21">
        <f t="shared" si="1"/>
        <v>4</v>
      </c>
      <c r="K27" s="21">
        <f t="shared" si="1"/>
        <v>6</v>
      </c>
      <c r="L27" s="21">
        <f t="shared" si="1"/>
        <v>3</v>
      </c>
      <c r="M27" s="21">
        <f t="shared" si="1"/>
        <v>0</v>
      </c>
      <c r="N27" s="21">
        <f t="shared" si="1"/>
        <v>0</v>
      </c>
      <c r="O27" s="21">
        <f t="shared" si="1"/>
        <v>0</v>
      </c>
      <c r="P27" s="21">
        <f t="shared" si="1"/>
        <v>2</v>
      </c>
      <c r="Q27" s="22"/>
      <c r="R27" s="22"/>
      <c r="S27" s="22"/>
      <c r="T27" s="30"/>
    </row>
    <row r="28" s="1" customFormat="1" spans="1:20">
      <c r="A28" s="19"/>
      <c r="B28" s="19"/>
      <c r="C28" s="45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52"/>
      <c r="R28" s="52"/>
      <c r="S28" s="52"/>
      <c r="T28" s="52"/>
    </row>
    <row r="29" s="1" customFormat="1" spans="1:20">
      <c r="A29" s="46" t="s">
        <v>68</v>
      </c>
      <c r="B29" s="46"/>
      <c r="C29" s="46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45"/>
      <c r="R29" s="45"/>
      <c r="S29" s="45"/>
      <c r="T29" s="45"/>
    </row>
    <row r="30" s="1" customFormat="1" spans="1:20">
      <c r="A30" s="46" t="s">
        <v>69</v>
      </c>
      <c r="B30" s="46"/>
      <c r="C30" s="46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45"/>
      <c r="R30" s="45"/>
      <c r="S30" s="45"/>
      <c r="T30" s="45"/>
    </row>
    <row r="31" s="1" customFormat="1" spans="1:20">
      <c r="A31" s="46" t="s">
        <v>70</v>
      </c>
      <c r="B31" s="46"/>
      <c r="C31" s="46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45"/>
      <c r="R31" s="45"/>
      <c r="S31" s="45"/>
      <c r="T31" s="45"/>
    </row>
    <row r="32" s="1" customFormat="1" spans="1:20">
      <c r="A32" s="46" t="s">
        <v>71</v>
      </c>
      <c r="B32" s="46"/>
      <c r="C32" s="46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45"/>
      <c r="R32" s="45"/>
      <c r="S32" s="45"/>
      <c r="T32" s="45"/>
    </row>
    <row r="33" s="1" customFormat="1" spans="1:20">
      <c r="A33" s="46" t="s">
        <v>72</v>
      </c>
      <c r="B33" s="46"/>
      <c r="C33" s="46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45"/>
      <c r="R33" s="45"/>
      <c r="S33" s="45"/>
      <c r="T33" s="45"/>
    </row>
    <row r="34" spans="4:16"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</row>
  </sheetData>
  <mergeCells count="15">
    <mergeCell ref="A2:B2"/>
    <mergeCell ref="P2:T2"/>
    <mergeCell ref="A3:B3"/>
    <mergeCell ref="P3:T3"/>
    <mergeCell ref="O4:P4"/>
    <mergeCell ref="Q4:T4"/>
    <mergeCell ref="Q6:R6"/>
    <mergeCell ref="S6:T6"/>
    <mergeCell ref="Q7:T7"/>
    <mergeCell ref="F9:L9"/>
    <mergeCell ref="A29:C29"/>
    <mergeCell ref="A30:C30"/>
    <mergeCell ref="A31:C31"/>
    <mergeCell ref="A32:C32"/>
    <mergeCell ref="A33:C33"/>
  </mergeCells>
  <conditionalFormatting sqref="L10">
    <cfRule type="expression" dxfId="0" priority="1">
      <formula>WEEKDAY(L$10,1)=1</formula>
    </cfRule>
  </conditionalFormatting>
  <conditionalFormatting sqref="O10:P10">
    <cfRule type="expression" dxfId="0" priority="4">
      <formula>WEEKDAY(O$10,1)=1</formula>
    </cfRule>
  </conditionalFormatting>
  <conditionalFormatting sqref="Q10:T10">
    <cfRule type="expression" dxfId="0" priority="8">
      <formula>WEEKDAY(Q$10,1)=1</formula>
    </cfRule>
  </conditionalFormatting>
  <conditionalFormatting sqref="D10:K10 M10:N10">
    <cfRule type="expression" dxfId="0" priority="3">
      <formula>WEEKDAY(D$10,1)=1</formula>
    </cfRule>
  </conditionalFormatting>
  <conditionalFormatting sqref="O26:P26 D11:N26 P11:P25">
    <cfRule type="containsText" dxfId="1" priority="2" operator="between" text="ab">
      <formula>NOT(ISERROR(SEARCH("ab",D11)))</formula>
    </cfRule>
  </conditionalFormatting>
  <dataValidations count="2">
    <dataValidation type="list" allowBlank="1" showInputMessage="1" showErrorMessage="1" sqref="C4">
      <formula1>"MWF(9-11),MWF(11-1),MWF(1-3),MWF(3-5),MWF(5-7),MWF(7-9),TTS(9-11),TTS(11-1),TTS(1-3),TTS(3-5),TTS(5-7),TTS(7-9)"</formula1>
    </dataValidation>
    <dataValidation type="list" allowBlank="1" showInputMessage="1" showErrorMessage="1" sqref="I11:J11 L11:N11 J16 L16:N16 M17:N17 I16:I21 J17:J21 K11:K25 L17:L25 P11:P25 M18:N21 I22:J25 M22:N25 I12:J15 L12:N15">
      <formula1>"ab,p"</formula1>
    </dataValidation>
  </dataValidations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1"/>
  <sheetViews>
    <sheetView zoomScale="87" zoomScaleNormal="87" topLeftCell="A4" workbookViewId="0">
      <selection activeCell="K26" sqref="K26"/>
    </sheetView>
  </sheetViews>
  <sheetFormatPr defaultColWidth="9.14285714285714" defaultRowHeight="15"/>
  <cols>
    <col min="1" max="1" width="9.14285714285714" style="1"/>
    <col min="2" max="2" width="19.7142857142857" style="1" customWidth="1"/>
    <col min="3" max="3" width="27.4285714285714" style="1" customWidth="1"/>
    <col min="4" max="16384" width="9.14285714285714" style="1"/>
  </cols>
  <sheetData>
    <row r="1" s="1" customFormat="1" spans="1:20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="1" customFormat="1" spans="1:20">
      <c r="A2" s="3" t="s">
        <v>124</v>
      </c>
      <c r="B2" s="3"/>
      <c r="C2" s="4" t="s">
        <v>174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 t="s">
        <v>1</v>
      </c>
      <c r="P2" s="24" t="s">
        <v>126</v>
      </c>
      <c r="Q2" s="24"/>
      <c r="R2" s="24"/>
      <c r="S2" s="24"/>
      <c r="T2" s="24"/>
    </row>
    <row r="3" s="1" customFormat="1" spans="1:20">
      <c r="A3" s="3" t="s">
        <v>3</v>
      </c>
      <c r="B3" s="3"/>
      <c r="C3" s="4" t="s">
        <v>175</v>
      </c>
      <c r="D3" s="5"/>
      <c r="E3" s="5"/>
      <c r="F3" s="6"/>
      <c r="G3" s="6"/>
      <c r="H3" s="5"/>
      <c r="I3" s="5"/>
      <c r="J3" s="6"/>
      <c r="K3" s="5"/>
      <c r="L3" s="5"/>
      <c r="M3" s="6"/>
      <c r="N3" s="10"/>
      <c r="O3" s="3" t="s">
        <v>5</v>
      </c>
      <c r="P3" s="7" t="s">
        <v>98</v>
      </c>
      <c r="Q3" s="7"/>
      <c r="R3" s="7"/>
      <c r="S3" s="7"/>
      <c r="T3" s="7"/>
    </row>
    <row r="4" s="1" customFormat="1" spans="1:20">
      <c r="A4" s="7" t="s">
        <v>7</v>
      </c>
      <c r="B4" s="8"/>
      <c r="C4" s="9" t="s">
        <v>176</v>
      </c>
      <c r="D4" s="10"/>
      <c r="E4" s="11"/>
      <c r="F4" s="6"/>
      <c r="G4" s="6"/>
      <c r="H4" s="5"/>
      <c r="I4" s="5"/>
      <c r="J4" s="6"/>
      <c r="K4" s="5"/>
      <c r="L4" s="5"/>
      <c r="M4" s="6"/>
      <c r="N4" s="10"/>
      <c r="O4" s="7" t="s">
        <v>9</v>
      </c>
      <c r="P4" s="7"/>
      <c r="Q4" s="7" t="s">
        <v>129</v>
      </c>
      <c r="R4" s="7"/>
      <c r="S4" s="7"/>
      <c r="T4" s="7"/>
    </row>
    <row r="5" s="1" customFormat="1" spans="1:20">
      <c r="A5" s="7" t="s">
        <v>11</v>
      </c>
      <c r="B5" s="7"/>
      <c r="C5" s="12" t="s">
        <v>177</v>
      </c>
      <c r="D5" s="13"/>
      <c r="E5" s="5"/>
      <c r="F5" s="6"/>
      <c r="G5" s="5"/>
      <c r="H5" s="5"/>
      <c r="I5" s="5"/>
      <c r="J5" s="5"/>
      <c r="K5" s="5"/>
      <c r="L5" s="5"/>
      <c r="M5" s="5"/>
      <c r="N5" s="10"/>
      <c r="O5" s="5"/>
      <c r="P5" s="5"/>
      <c r="Q5" s="7"/>
      <c r="R5" s="7"/>
      <c r="S5" s="7"/>
      <c r="T5" s="7"/>
    </row>
    <row r="6" s="1" customFormat="1" spans="1:20">
      <c r="A6" s="5"/>
      <c r="B6" s="5"/>
      <c r="C6" s="13"/>
      <c r="D6" s="13"/>
      <c r="E6" s="5"/>
      <c r="F6" s="6"/>
      <c r="G6" s="5"/>
      <c r="H6" s="5"/>
      <c r="I6" s="5"/>
      <c r="J6" s="5"/>
      <c r="K6" s="5"/>
      <c r="L6" s="5"/>
      <c r="M6" s="5"/>
      <c r="N6" s="10"/>
      <c r="O6" s="10"/>
      <c r="P6" s="25"/>
      <c r="Q6" s="28" t="s">
        <v>13</v>
      </c>
      <c r="R6" s="29"/>
      <c r="S6" s="28" t="s">
        <v>14</v>
      </c>
      <c r="T6" s="29"/>
    </row>
    <row r="7" s="1" customFormat="1" spans="1:20">
      <c r="A7" s="2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28" t="s">
        <v>16</v>
      </c>
      <c r="R7" s="7"/>
      <c r="S7" s="7"/>
      <c r="T7" s="29"/>
    </row>
    <row r="8" s="1" customFormat="1" spans="1:20">
      <c r="A8" s="2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</row>
    <row r="9" s="1" customFormat="1" ht="18.75" spans="1:20">
      <c r="A9" s="2"/>
      <c r="B9" s="15"/>
      <c r="C9" s="15"/>
      <c r="D9" s="15"/>
      <c r="E9" s="15"/>
      <c r="F9" s="15" t="s">
        <v>15</v>
      </c>
      <c r="G9" s="15"/>
      <c r="H9" s="15"/>
      <c r="I9" s="15"/>
      <c r="J9" s="15"/>
      <c r="K9" s="15"/>
      <c r="L9" s="15"/>
      <c r="M9" s="15"/>
      <c r="N9" s="15"/>
      <c r="O9" s="2"/>
      <c r="P9" s="14"/>
      <c r="Q9" s="14"/>
      <c r="R9" s="14"/>
      <c r="S9" s="14"/>
      <c r="T9" s="14"/>
    </row>
    <row r="10" s="1" customFormat="1" spans="1:20">
      <c r="A10" s="16" t="s">
        <v>17</v>
      </c>
      <c r="B10" s="16" t="s">
        <v>18</v>
      </c>
      <c r="C10" s="16" t="s">
        <v>19</v>
      </c>
      <c r="D10" s="17" t="s">
        <v>131</v>
      </c>
      <c r="E10" s="17" t="s">
        <v>132</v>
      </c>
      <c r="F10" s="17" t="s">
        <v>133</v>
      </c>
      <c r="G10" s="18" t="s">
        <v>134</v>
      </c>
      <c r="H10" s="17" t="s">
        <v>135</v>
      </c>
      <c r="I10" s="17" t="s">
        <v>136</v>
      </c>
      <c r="J10" s="17" t="s">
        <v>137</v>
      </c>
      <c r="K10" s="18" t="s">
        <v>138</v>
      </c>
      <c r="L10" s="17" t="s">
        <v>139</v>
      </c>
      <c r="M10" s="17" t="s">
        <v>140</v>
      </c>
      <c r="N10" s="17" t="s">
        <v>141</v>
      </c>
      <c r="O10" s="17" t="s">
        <v>142</v>
      </c>
      <c r="P10" s="17" t="s">
        <v>143</v>
      </c>
      <c r="Q10" s="17"/>
      <c r="R10" s="17"/>
      <c r="S10" s="17"/>
      <c r="T10" s="17" t="s">
        <v>20</v>
      </c>
    </row>
    <row r="11" s="1" customFormat="1" spans="1:20">
      <c r="A11" s="19">
        <v>1</v>
      </c>
      <c r="B11" s="19" t="s">
        <v>178</v>
      </c>
      <c r="C11" s="19" t="s">
        <v>179</v>
      </c>
      <c r="D11" s="20" t="s">
        <v>26</v>
      </c>
      <c r="E11" s="20" t="s">
        <v>26</v>
      </c>
      <c r="F11" s="20" t="s">
        <v>26</v>
      </c>
      <c r="G11" s="20" t="s">
        <v>26</v>
      </c>
      <c r="H11" s="20" t="s">
        <v>26</v>
      </c>
      <c r="I11" s="20" t="s">
        <v>26</v>
      </c>
      <c r="J11" s="20" t="s">
        <v>26</v>
      </c>
      <c r="K11" s="20" t="s">
        <v>26</v>
      </c>
      <c r="L11" s="20" t="s">
        <v>26</v>
      </c>
      <c r="M11" s="26"/>
      <c r="N11" s="26"/>
      <c r="O11" s="27"/>
      <c r="P11" s="20" t="s">
        <v>26</v>
      </c>
      <c r="Q11" s="22"/>
      <c r="R11" s="22"/>
      <c r="S11" s="22"/>
      <c r="T11" s="30">
        <f t="shared" ref="T11:T21" si="0">COUNTIF(D11:P11,"p")</f>
        <v>0</v>
      </c>
    </row>
    <row r="12" s="1" customFormat="1" customHeight="1" spans="1:20">
      <c r="A12" s="19">
        <v>2</v>
      </c>
      <c r="B12" s="19" t="s">
        <v>180</v>
      </c>
      <c r="C12" s="19" t="s">
        <v>181</v>
      </c>
      <c r="D12" s="20" t="s">
        <v>23</v>
      </c>
      <c r="E12" s="20" t="s">
        <v>23</v>
      </c>
      <c r="F12" s="20" t="s">
        <v>23</v>
      </c>
      <c r="G12" s="20" t="s">
        <v>26</v>
      </c>
      <c r="H12" s="20" t="s">
        <v>26</v>
      </c>
      <c r="I12" s="20" t="s">
        <v>23</v>
      </c>
      <c r="J12" s="20" t="s">
        <v>26</v>
      </c>
      <c r="K12" s="20" t="s">
        <v>23</v>
      </c>
      <c r="L12" s="20" t="s">
        <v>23</v>
      </c>
      <c r="M12" s="26"/>
      <c r="N12" s="26"/>
      <c r="O12" s="27"/>
      <c r="P12" s="20" t="s">
        <v>23</v>
      </c>
      <c r="Q12" s="22"/>
      <c r="R12" s="22"/>
      <c r="S12" s="22"/>
      <c r="T12" s="30">
        <f t="shared" si="0"/>
        <v>7</v>
      </c>
    </row>
    <row r="13" s="1" customFormat="1" spans="1:20">
      <c r="A13" s="19">
        <v>3</v>
      </c>
      <c r="B13" s="19" t="s">
        <v>182</v>
      </c>
      <c r="C13" s="19" t="s">
        <v>183</v>
      </c>
      <c r="D13" s="20" t="s">
        <v>23</v>
      </c>
      <c r="E13" s="20" t="s">
        <v>23</v>
      </c>
      <c r="F13" s="20" t="s">
        <v>23</v>
      </c>
      <c r="G13" s="20" t="s">
        <v>23</v>
      </c>
      <c r="H13" s="20" t="s">
        <v>26</v>
      </c>
      <c r="I13" s="20" t="s">
        <v>23</v>
      </c>
      <c r="J13" s="20" t="s">
        <v>23</v>
      </c>
      <c r="K13" s="20" t="s">
        <v>23</v>
      </c>
      <c r="L13" s="20" t="s">
        <v>26</v>
      </c>
      <c r="M13" s="26"/>
      <c r="N13" s="26"/>
      <c r="O13" s="27"/>
      <c r="P13" s="20" t="s">
        <v>23</v>
      </c>
      <c r="Q13" s="22"/>
      <c r="R13" s="22"/>
      <c r="S13" s="22"/>
      <c r="T13" s="30">
        <f t="shared" si="0"/>
        <v>8</v>
      </c>
    </row>
    <row r="14" s="1" customFormat="1" ht="12" customHeight="1" spans="1:20">
      <c r="A14" s="19">
        <v>4</v>
      </c>
      <c r="B14" s="19" t="s">
        <v>184</v>
      </c>
      <c r="C14" s="19" t="s">
        <v>185</v>
      </c>
      <c r="D14" s="20" t="s">
        <v>23</v>
      </c>
      <c r="E14" s="20" t="s">
        <v>23</v>
      </c>
      <c r="F14" s="20" t="s">
        <v>26</v>
      </c>
      <c r="G14" s="20" t="s">
        <v>23</v>
      </c>
      <c r="H14" s="20" t="s">
        <v>23</v>
      </c>
      <c r="I14" s="20" t="s">
        <v>23</v>
      </c>
      <c r="J14" s="20" t="s">
        <v>23</v>
      </c>
      <c r="K14" s="20" t="s">
        <v>23</v>
      </c>
      <c r="L14" s="20" t="s">
        <v>26</v>
      </c>
      <c r="M14" s="26"/>
      <c r="N14" s="26"/>
      <c r="O14" s="27"/>
      <c r="P14" s="20" t="s">
        <v>26</v>
      </c>
      <c r="Q14" s="22"/>
      <c r="R14" s="22"/>
      <c r="S14" s="22"/>
      <c r="T14" s="30">
        <f t="shared" si="0"/>
        <v>7</v>
      </c>
    </row>
    <row r="15" s="1" customFormat="1" spans="1:20">
      <c r="A15" s="19">
        <v>5</v>
      </c>
      <c r="B15" s="19" t="s">
        <v>186</v>
      </c>
      <c r="C15" s="19" t="s">
        <v>187</v>
      </c>
      <c r="D15" s="20" t="s">
        <v>26</v>
      </c>
      <c r="E15" s="20" t="s">
        <v>23</v>
      </c>
      <c r="F15" s="20" t="s">
        <v>23</v>
      </c>
      <c r="G15" s="20" t="s">
        <v>23</v>
      </c>
      <c r="H15" s="20" t="s">
        <v>26</v>
      </c>
      <c r="I15" s="20" t="s">
        <v>23</v>
      </c>
      <c r="J15" s="20" t="s">
        <v>23</v>
      </c>
      <c r="K15" s="20" t="s">
        <v>23</v>
      </c>
      <c r="L15" s="20" t="s">
        <v>23</v>
      </c>
      <c r="M15" s="26"/>
      <c r="N15" s="26"/>
      <c r="O15" s="27"/>
      <c r="P15" s="20" t="s">
        <v>26</v>
      </c>
      <c r="Q15" s="22"/>
      <c r="R15" s="22"/>
      <c r="S15" s="22"/>
      <c r="T15" s="30">
        <f t="shared" si="0"/>
        <v>7</v>
      </c>
    </row>
    <row r="16" s="1" customFormat="1" ht="14" customHeight="1" spans="1:20">
      <c r="A16" s="19">
        <v>6</v>
      </c>
      <c r="B16" s="19" t="s">
        <v>188</v>
      </c>
      <c r="C16" s="19" t="s">
        <v>189</v>
      </c>
      <c r="D16" s="20" t="s">
        <v>23</v>
      </c>
      <c r="E16" s="20" t="s">
        <v>23</v>
      </c>
      <c r="F16" s="20" t="s">
        <v>23</v>
      </c>
      <c r="G16" s="20" t="s">
        <v>23</v>
      </c>
      <c r="H16" s="20" t="s">
        <v>23</v>
      </c>
      <c r="I16" s="20" t="s">
        <v>26</v>
      </c>
      <c r="J16" s="20" t="s">
        <v>23</v>
      </c>
      <c r="K16" s="20" t="s">
        <v>26</v>
      </c>
      <c r="L16" s="20" t="s">
        <v>23</v>
      </c>
      <c r="M16" s="26"/>
      <c r="N16" s="26"/>
      <c r="O16" s="27"/>
      <c r="P16" s="20" t="s">
        <v>26</v>
      </c>
      <c r="Q16" s="22"/>
      <c r="R16" s="22"/>
      <c r="S16" s="22"/>
      <c r="T16" s="30">
        <f t="shared" si="0"/>
        <v>7</v>
      </c>
    </row>
    <row r="17" s="1" customFormat="1" spans="1:20">
      <c r="A17" s="19">
        <v>7</v>
      </c>
      <c r="B17" s="19" t="s">
        <v>190</v>
      </c>
      <c r="C17" s="19" t="s">
        <v>191</v>
      </c>
      <c r="D17" s="20" t="s">
        <v>23</v>
      </c>
      <c r="E17" s="20" t="s">
        <v>26</v>
      </c>
      <c r="F17" s="20" t="s">
        <v>23</v>
      </c>
      <c r="G17" s="20" t="s">
        <v>26</v>
      </c>
      <c r="H17" s="20" t="s">
        <v>26</v>
      </c>
      <c r="I17" s="20" t="s">
        <v>23</v>
      </c>
      <c r="J17" s="20" t="s">
        <v>26</v>
      </c>
      <c r="K17" s="20" t="s">
        <v>26</v>
      </c>
      <c r="L17" s="20" t="s">
        <v>26</v>
      </c>
      <c r="M17" s="26"/>
      <c r="N17" s="26"/>
      <c r="O17" s="27"/>
      <c r="P17" s="20" t="s">
        <v>23</v>
      </c>
      <c r="Q17" s="22"/>
      <c r="R17" s="22"/>
      <c r="S17" s="22"/>
      <c r="T17" s="30">
        <f t="shared" si="0"/>
        <v>4</v>
      </c>
    </row>
    <row r="18" s="1" customFormat="1" ht="13" customHeight="1" spans="1:20">
      <c r="A18" s="19">
        <v>8</v>
      </c>
      <c r="B18" s="19" t="s">
        <v>192</v>
      </c>
      <c r="C18" s="19" t="s">
        <v>193</v>
      </c>
      <c r="D18" s="20" t="s">
        <v>23</v>
      </c>
      <c r="E18" s="20" t="s">
        <v>23</v>
      </c>
      <c r="F18" s="20" t="s">
        <v>23</v>
      </c>
      <c r="G18" s="20" t="s">
        <v>23</v>
      </c>
      <c r="H18" s="20" t="s">
        <v>23</v>
      </c>
      <c r="I18" s="20" t="s">
        <v>23</v>
      </c>
      <c r="J18" s="20" t="s">
        <v>26</v>
      </c>
      <c r="K18" s="20" t="s">
        <v>23</v>
      </c>
      <c r="L18" s="20" t="s">
        <v>23</v>
      </c>
      <c r="M18" s="26"/>
      <c r="N18" s="26"/>
      <c r="O18" s="27"/>
      <c r="P18" s="20" t="s">
        <v>23</v>
      </c>
      <c r="Q18" s="22"/>
      <c r="R18" s="22"/>
      <c r="S18" s="22"/>
      <c r="T18" s="30">
        <f t="shared" si="0"/>
        <v>9</v>
      </c>
    </row>
    <row r="19" s="1" customFormat="1" spans="1:20">
      <c r="A19" s="19">
        <v>9</v>
      </c>
      <c r="B19" s="19" t="s">
        <v>194</v>
      </c>
      <c r="C19" s="19" t="s">
        <v>195</v>
      </c>
      <c r="D19" s="20" t="s">
        <v>26</v>
      </c>
      <c r="E19" s="20" t="s">
        <v>23</v>
      </c>
      <c r="F19" s="20" t="s">
        <v>23</v>
      </c>
      <c r="G19" s="20" t="s">
        <v>23</v>
      </c>
      <c r="H19" s="20" t="s">
        <v>26</v>
      </c>
      <c r="I19" s="20" t="s">
        <v>23</v>
      </c>
      <c r="J19" s="20" t="s">
        <v>23</v>
      </c>
      <c r="K19" s="20" t="s">
        <v>26</v>
      </c>
      <c r="L19" s="20" t="s">
        <v>23</v>
      </c>
      <c r="M19" s="26"/>
      <c r="N19" s="26"/>
      <c r="O19" s="27"/>
      <c r="P19" s="20" t="s">
        <v>23</v>
      </c>
      <c r="Q19" s="22"/>
      <c r="R19" s="22"/>
      <c r="S19" s="22"/>
      <c r="T19" s="30">
        <f t="shared" si="0"/>
        <v>7</v>
      </c>
    </row>
    <row r="20" s="1" customFormat="1" ht="12" customHeight="1" spans="1:20">
      <c r="A20" s="19">
        <v>10</v>
      </c>
      <c r="B20" s="19" t="s">
        <v>196</v>
      </c>
      <c r="C20" s="19" t="s">
        <v>197</v>
      </c>
      <c r="D20" s="20" t="s">
        <v>23</v>
      </c>
      <c r="E20" s="20" t="s">
        <v>23</v>
      </c>
      <c r="F20" s="20" t="s">
        <v>23</v>
      </c>
      <c r="G20" s="20" t="s">
        <v>23</v>
      </c>
      <c r="H20" s="20" t="s">
        <v>23</v>
      </c>
      <c r="I20" s="20" t="s">
        <v>23</v>
      </c>
      <c r="J20" s="20" t="s">
        <v>23</v>
      </c>
      <c r="K20" s="20" t="s">
        <v>23</v>
      </c>
      <c r="L20" s="20" t="s">
        <v>23</v>
      </c>
      <c r="M20" s="26"/>
      <c r="N20" s="26"/>
      <c r="O20" s="27"/>
      <c r="P20" s="20" t="s">
        <v>23</v>
      </c>
      <c r="Q20" s="22"/>
      <c r="R20" s="22"/>
      <c r="S20" s="22"/>
      <c r="T20" s="30">
        <f t="shared" si="0"/>
        <v>10</v>
      </c>
    </row>
    <row r="21" s="1" customFormat="1" spans="1:20">
      <c r="A21" s="19">
        <v>11</v>
      </c>
      <c r="B21" s="19" t="s">
        <v>198</v>
      </c>
      <c r="C21" s="19" t="s">
        <v>199</v>
      </c>
      <c r="D21" s="20" t="s">
        <v>23</v>
      </c>
      <c r="E21" s="20" t="s">
        <v>23</v>
      </c>
      <c r="F21" s="20" t="s">
        <v>23</v>
      </c>
      <c r="G21" s="20" t="s">
        <v>26</v>
      </c>
      <c r="H21" s="20" t="s">
        <v>26</v>
      </c>
      <c r="I21" s="20" t="s">
        <v>23</v>
      </c>
      <c r="J21" s="20" t="s">
        <v>23</v>
      </c>
      <c r="K21" s="20" t="s">
        <v>23</v>
      </c>
      <c r="L21" s="20" t="s">
        <v>23</v>
      </c>
      <c r="M21" s="26"/>
      <c r="N21" s="26"/>
      <c r="O21" s="27"/>
      <c r="P21" s="20" t="s">
        <v>26</v>
      </c>
      <c r="Q21" s="22"/>
      <c r="R21" s="22"/>
      <c r="S21" s="22"/>
      <c r="T21" s="30">
        <f t="shared" si="0"/>
        <v>7</v>
      </c>
    </row>
    <row r="22" s="1" customFormat="1" spans="1:20">
      <c r="A22" s="19"/>
      <c r="B22" s="19"/>
      <c r="C22" s="19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2"/>
      <c r="R22" s="22"/>
      <c r="S22" s="22"/>
      <c r="T22" s="30"/>
    </row>
    <row r="23" s="1" customFormat="1" spans="1:20">
      <c r="A23" s="19"/>
      <c r="B23" s="19"/>
      <c r="C23" s="19"/>
      <c r="D23" s="21">
        <f>COUNTIF(D11:D21,"p")</f>
        <v>8</v>
      </c>
      <c r="E23" s="21">
        <f t="shared" ref="E23:P23" si="1">COUNTIF(E11:E21,"p")</f>
        <v>9</v>
      </c>
      <c r="F23" s="21">
        <f t="shared" si="1"/>
        <v>9</v>
      </c>
      <c r="G23" s="21">
        <f t="shared" si="1"/>
        <v>7</v>
      </c>
      <c r="H23" s="21">
        <f t="shared" si="1"/>
        <v>4</v>
      </c>
      <c r="I23" s="21">
        <f t="shared" si="1"/>
        <v>9</v>
      </c>
      <c r="J23" s="21">
        <f t="shared" si="1"/>
        <v>7</v>
      </c>
      <c r="K23" s="21">
        <f t="shared" si="1"/>
        <v>7</v>
      </c>
      <c r="L23" s="21">
        <f t="shared" si="1"/>
        <v>7</v>
      </c>
      <c r="M23" s="21">
        <f t="shared" si="1"/>
        <v>0</v>
      </c>
      <c r="N23" s="21">
        <f t="shared" si="1"/>
        <v>0</v>
      </c>
      <c r="O23" s="21">
        <f t="shared" si="1"/>
        <v>0</v>
      </c>
      <c r="P23" s="21">
        <f t="shared" si="1"/>
        <v>6</v>
      </c>
      <c r="Q23" s="22"/>
      <c r="R23" s="22"/>
      <c r="S23" s="22"/>
      <c r="T23" s="22"/>
    </row>
    <row r="24" s="1" customFormat="1" spans="1:20">
      <c r="A24" s="19"/>
      <c r="B24" s="19"/>
      <c r="C24" s="19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2"/>
      <c r="R24" s="22"/>
      <c r="S24" s="22"/>
      <c r="T24" s="22"/>
    </row>
    <row r="25" s="1" customFormat="1" spans="1:20">
      <c r="A25" s="19"/>
      <c r="B25" s="19"/>
      <c r="C25" s="19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2"/>
      <c r="R25" s="22"/>
      <c r="S25" s="22"/>
      <c r="T25" s="22"/>
    </row>
    <row r="26" s="1" customFormat="1" spans="1:20">
      <c r="A26" s="19"/>
      <c r="B26" s="19"/>
      <c r="C26" s="22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2"/>
      <c r="R26" s="22"/>
      <c r="S26" s="22"/>
      <c r="T26" s="22"/>
    </row>
    <row r="27" s="1" customFormat="1" spans="1:20">
      <c r="A27" s="23" t="s">
        <v>68</v>
      </c>
      <c r="B27" s="23"/>
      <c r="C27" s="23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2"/>
      <c r="R27" s="22"/>
      <c r="S27" s="22"/>
      <c r="T27" s="22"/>
    </row>
    <row r="28" s="1" customFormat="1" spans="1:20">
      <c r="A28" s="23" t="s">
        <v>69</v>
      </c>
      <c r="B28" s="23"/>
      <c r="C28" s="23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2"/>
      <c r="R28" s="22"/>
      <c r="S28" s="22"/>
      <c r="T28" s="22"/>
    </row>
    <row r="29" s="1" customFormat="1" spans="1:20">
      <c r="A29" s="23" t="s">
        <v>70</v>
      </c>
      <c r="B29" s="23"/>
      <c r="C29" s="23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2"/>
      <c r="R29" s="22"/>
      <c r="S29" s="22"/>
      <c r="T29" s="22"/>
    </row>
    <row r="30" s="1" customFormat="1" spans="1:20">
      <c r="A30" s="23" t="s">
        <v>71</v>
      </c>
      <c r="B30" s="23"/>
      <c r="C30" s="23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2"/>
      <c r="R30" s="22"/>
      <c r="S30" s="22"/>
      <c r="T30" s="22"/>
    </row>
    <row r="31" s="1" customFormat="1" spans="1:20">
      <c r="A31" s="23" t="s">
        <v>72</v>
      </c>
      <c r="B31" s="23"/>
      <c r="C31" s="23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2"/>
      <c r="R31" s="22"/>
      <c r="S31" s="22"/>
      <c r="T31" s="22"/>
    </row>
  </sheetData>
  <mergeCells count="15">
    <mergeCell ref="A2:B2"/>
    <mergeCell ref="P2:T2"/>
    <mergeCell ref="A3:B3"/>
    <mergeCell ref="P3:T3"/>
    <mergeCell ref="O4:P4"/>
    <mergeCell ref="Q4:T4"/>
    <mergeCell ref="Q6:R6"/>
    <mergeCell ref="S6:T6"/>
    <mergeCell ref="Q7:T7"/>
    <mergeCell ref="F9:L9"/>
    <mergeCell ref="A27:C27"/>
    <mergeCell ref="A28:C28"/>
    <mergeCell ref="A29:C29"/>
    <mergeCell ref="A30:C30"/>
    <mergeCell ref="A31:C31"/>
  </mergeCells>
  <conditionalFormatting sqref="D10:N10">
    <cfRule type="expression" dxfId="0" priority="2">
      <formula>WEEKDAY(D$10,1)=1</formula>
    </cfRule>
  </conditionalFormatting>
  <conditionalFormatting sqref="O10:P10">
    <cfRule type="expression" dxfId="0" priority="3">
      <formula>WEEKDAY(O$10,1)=1</formula>
    </cfRule>
  </conditionalFormatting>
  <conditionalFormatting sqref="Q10:T10">
    <cfRule type="expression" dxfId="0" priority="9">
      <formula>WEEKDAY(Q$10,1)=1</formula>
    </cfRule>
  </conditionalFormatting>
  <conditionalFormatting sqref="O22:P22 D11:N22 P11:P21">
    <cfRule type="containsText" dxfId="1" priority="1" operator="between" text="ab">
      <formula>NOT(ISERROR(SEARCH("ab",D11)))</formula>
    </cfRule>
  </conditionalFormatting>
  <dataValidations count="2">
    <dataValidation type="list" allowBlank="1" showInputMessage="1" showErrorMessage="1" sqref="C4">
      <formula1>"MWF(9-11),MWF(11-1),MWF(1-3),MWF(3-5),MWF(5-7),MWF(7-9),TTS(9-11),TTS(11-1),TTS(1-3),TTS(3-5),TTS(5-7),TTS(7-9)"</formula1>
    </dataValidation>
    <dataValidation type="list" allowBlank="1" showInputMessage="1" showErrorMessage="1" sqref="G11 I11:N11 P11 J12:N12 P12 J13:N13 P13 G12:G13 H11:H13 I12:I21 P14:P21 G14:H21 J14:N21">
      <formula1>"ab,p"</formula1>
    </dataValidation>
  </dataValidation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1803B2</vt:lpstr>
      <vt:lpstr>1807C1</vt:lpstr>
      <vt:lpstr>1807E1</vt:lpstr>
      <vt:lpstr>1804B1</vt:lpstr>
      <vt:lpstr>1805C1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Liaquat</dc:creator>
  <cp:lastModifiedBy>Liaquat</cp:lastModifiedBy>
  <dcterms:created xsi:type="dcterms:W3CDTF">2020-04-30T19:59:00Z</dcterms:created>
  <dcterms:modified xsi:type="dcterms:W3CDTF">2020-06-02T05:59:05Z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1033-11.2.0.9363</vt:lpwstr>
  </property>
</Properties>
</file>