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Export" sheetId="1" r:id="rId1"/>
  </sheets>
  <calcPr calcId="144525"/>
</workbook>
</file>

<file path=xl/sharedStrings.xml><?xml version="1.0" encoding="utf-8"?>
<sst xmlns="http://schemas.openxmlformats.org/spreadsheetml/2006/main" count="124" uniqueCount="59">
  <si>
    <t>民库导出模板，注：--为填写数据的部分，模板中不包含公式，需自行添加！</t>
  </si>
  <si>
    <t>小批次号</t>
  </si>
  <si>
    <t>pc02</t>
  </si>
  <si>
    <t>容器数量</t>
  </si>
  <si>
    <t>序号</t>
  </si>
  <si>
    <t>容器类型</t>
  </si>
  <si>
    <t>容器编号</t>
  </si>
  <si>
    <t>条形码号</t>
  </si>
  <si>
    <t>批次号</t>
  </si>
  <si>
    <t>位置</t>
  </si>
  <si>
    <t>材料编码</t>
  </si>
  <si>
    <t>调入毛重</t>
  </si>
  <si>
    <t>验收毛重</t>
  </si>
  <si>
    <t>皮重</t>
  </si>
  <si>
    <t>调入湿净重</t>
  </si>
  <si>
    <t>验收湿净重</t>
  </si>
  <si>
    <t>调入水份</t>
  </si>
  <si>
    <t>验收水份</t>
  </si>
  <si>
    <t>调入干净重</t>
  </si>
  <si>
    <t>验收干净重</t>
  </si>
  <si>
    <t>调入元素量百分比</t>
  </si>
  <si>
    <t>验收元素量百分比</t>
  </si>
  <si>
    <t>调入元素量</t>
  </si>
  <si>
    <t>验收元素量</t>
  </si>
  <si>
    <t>元素量收发差</t>
  </si>
  <si>
    <t>重量收发差</t>
  </si>
  <si>
    <t>无</t>
  </si>
  <si>
    <t>TEST006</t>
  </si>
  <si>
    <t>1205411012</t>
  </si>
  <si>
    <t>2018-35</t>
  </si>
  <si>
    <t>30301-09区-1-A03</t>
  </si>
  <si>
    <t>121YN-00.7111060032_</t>
  </si>
  <si>
    <t>TEST007</t>
  </si>
  <si>
    <t>1205411013</t>
  </si>
  <si>
    <t>30301-09区-1-A04</t>
  </si>
  <si>
    <t>TEST008</t>
  </si>
  <si>
    <t>1205411014</t>
  </si>
  <si>
    <t>30301-09区-1-A05</t>
  </si>
  <si>
    <t>TEST009</t>
  </si>
  <si>
    <t>1205411015</t>
  </si>
  <si>
    <t>30301-09区-1-A06</t>
  </si>
  <si>
    <t>TEST010</t>
  </si>
  <si>
    <t>1205411016</t>
  </si>
  <si>
    <t>30301-09区-1-A07</t>
  </si>
  <si>
    <t>小计</t>
  </si>
  <si>
    <t>样品数量</t>
  </si>
  <si>
    <t>样品</t>
  </si>
  <si>
    <t>y001</t>
  </si>
  <si>
    <t>1205411512</t>
  </si>
  <si>
    <t>y002</t>
  </si>
  <si>
    <t>1205411513</t>
  </si>
  <si>
    <t>30301-09区-1-A12</t>
  </si>
  <si>
    <t>累计</t>
  </si>
  <si>
    <t>pc03</t>
  </si>
  <si>
    <t>TEST011</t>
  </si>
  <si>
    <t>1205411721</t>
  </si>
  <si>
    <t>30301-09区-1-A09</t>
  </si>
  <si>
    <t>y003</t>
  </si>
  <si>
    <t>1205411812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</si>
</sst>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00_ "/>
  </numFmts>
  <fonts count="26">
    <font>
      <sz val="11"/>
      <color indexed="8"/>
      <name val="宋体"/>
      <charset val="134"/>
      <scheme val="minor"/>
    </font>
    <font>
      <b/>
      <sz val="16"/>
      <name val="Arial"/>
      <charset val="134"/>
    </font>
    <font>
      <b/>
      <sz val="10"/>
      <color indexed="9"/>
      <name val="Arial"/>
      <charset val="134"/>
    </font>
    <font>
      <sz val="10"/>
      <name val="Arial"/>
      <charset val="134"/>
    </font>
    <font>
      <b/>
      <sz val="10"/>
      <color indexed="9"/>
      <name val="宋体"/>
      <charset val="134"/>
    </font>
    <font>
      <sz val="11"/>
      <color theme="1"/>
      <name val="宋体"/>
      <charset val="134"/>
      <scheme val="minor"/>
    </font>
    <font>
      <sz val="9"/>
      <color rgb="FF000000"/>
      <name val="Hiragino Sans GB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14" borderId="9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3" fillId="26" borderId="13" applyNumberFormat="0" applyAlignment="0" applyProtection="0">
      <alignment vertical="center"/>
    </xf>
    <xf numFmtId="0" fontId="24" fillId="26" borderId="9" applyNumberFormat="0" applyAlignment="0" applyProtection="0">
      <alignment vertical="center"/>
    </xf>
    <xf numFmtId="0" fontId="17" fillId="16" borderId="10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20"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0" borderId="0" xfId="0" applyNumberFormat="1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vertical="center"/>
    </xf>
    <xf numFmtId="49" fontId="0" fillId="0" borderId="3" xfId="0" applyNumberFormat="1" applyFont="1" applyFill="1" applyBorder="1" applyAlignment="1">
      <alignment vertical="center"/>
    </xf>
    <xf numFmtId="49" fontId="5" fillId="0" borderId="3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3" xfId="0" applyNumberFormat="1" applyFont="1" applyFill="1" applyBorder="1" applyAlignment="1">
      <alignment vertical="center"/>
    </xf>
    <xf numFmtId="176" fontId="3" fillId="0" borderId="3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0"/>
  <sheetViews>
    <sheetView tabSelected="1" workbookViewId="0">
      <selection activeCell="G19" sqref="G19"/>
    </sheetView>
  </sheetViews>
  <sheetFormatPr defaultColWidth="9" defaultRowHeight="13.5"/>
  <cols>
    <col min="4" max="4" width="19.375" customWidth="1"/>
    <col min="7" max="7" width="26.125" customWidth="1"/>
    <col min="9" max="9" width="12.625"/>
    <col min="10" max="23" width="10.375"/>
  </cols>
  <sheetData>
    <row r="1" ht="30" customHeight="1" spans="1:1">
      <c r="A1" s="2" t="s">
        <v>0</v>
      </c>
    </row>
    <row r="2" s="1" customFormat="1" spans="1:23">
      <c r="A2" s="3" t="s">
        <v>1</v>
      </c>
      <c r="B2" s="4" t="s">
        <v>2</v>
      </c>
      <c r="C2" s="3" t="s">
        <v>3</v>
      </c>
      <c r="D2" s="5">
        <v>5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="1" customFormat="1" ht="22" customHeight="1" spans="1:23">
      <c r="A3" s="6" t="s">
        <v>4</v>
      </c>
      <c r="B3" s="7" t="s">
        <v>5</v>
      </c>
      <c r="C3" s="6" t="s">
        <v>6</v>
      </c>
      <c r="D3" s="6" t="s">
        <v>7</v>
      </c>
      <c r="E3" s="6" t="s">
        <v>8</v>
      </c>
      <c r="F3" s="6" t="s">
        <v>1</v>
      </c>
      <c r="G3" s="6" t="s">
        <v>9</v>
      </c>
      <c r="H3" s="7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6" t="s">
        <v>20</v>
      </c>
      <c r="S3" s="7" t="s">
        <v>21</v>
      </c>
      <c r="T3" s="6" t="s">
        <v>22</v>
      </c>
      <c r="U3" s="6" t="s">
        <v>23</v>
      </c>
      <c r="V3" s="6" t="s">
        <v>24</v>
      </c>
      <c r="W3" s="6" t="s">
        <v>25</v>
      </c>
    </row>
    <row r="4" s="1" customFormat="1" spans="1:23">
      <c r="A4" s="8">
        <v>1</v>
      </c>
      <c r="B4" s="8" t="s">
        <v>26</v>
      </c>
      <c r="C4" s="8" t="s">
        <v>27</v>
      </c>
      <c r="D4" s="9" t="s">
        <v>28</v>
      </c>
      <c r="E4" s="9" t="s">
        <v>29</v>
      </c>
      <c r="F4" s="9" t="s">
        <v>2</v>
      </c>
      <c r="G4" s="10" t="s">
        <v>30</v>
      </c>
      <c r="H4" s="11" t="s">
        <v>31</v>
      </c>
      <c r="I4" s="18">
        <v>1010</v>
      </c>
      <c r="J4" s="18">
        <v>10</v>
      </c>
      <c r="K4" s="18">
        <v>10</v>
      </c>
      <c r="L4" s="18">
        <f>-L1410</f>
        <v>0</v>
      </c>
      <c r="M4" s="18">
        <v>10</v>
      </c>
      <c r="N4" s="18">
        <v>10</v>
      </c>
      <c r="O4" s="18">
        <v>10</v>
      </c>
      <c r="P4" s="18">
        <v>10</v>
      </c>
      <c r="Q4" s="18">
        <v>10</v>
      </c>
      <c r="R4" s="18">
        <v>10</v>
      </c>
      <c r="S4" s="18">
        <v>10</v>
      </c>
      <c r="T4" s="18">
        <v>10</v>
      </c>
      <c r="U4" s="18">
        <v>10</v>
      </c>
      <c r="V4" s="18">
        <v>10</v>
      </c>
      <c r="W4" s="18">
        <v>10</v>
      </c>
    </row>
    <row r="5" s="1" customFormat="1" spans="1:23">
      <c r="A5" s="8">
        <v>2</v>
      </c>
      <c r="B5" s="8" t="s">
        <v>26</v>
      </c>
      <c r="C5" s="8" t="s">
        <v>32</v>
      </c>
      <c r="D5" s="9" t="s">
        <v>33</v>
      </c>
      <c r="E5" s="9" t="s">
        <v>29</v>
      </c>
      <c r="F5" s="9" t="s">
        <v>2</v>
      </c>
      <c r="G5" s="10" t="s">
        <v>34</v>
      </c>
      <c r="H5" s="11" t="s">
        <v>31</v>
      </c>
      <c r="I5" s="18">
        <v>11</v>
      </c>
      <c r="J5" s="18">
        <v>12</v>
      </c>
      <c r="K5" s="18">
        <v>13</v>
      </c>
      <c r="L5" s="18">
        <f>-L614</f>
        <v>0</v>
      </c>
      <c r="M5" s="18">
        <v>15</v>
      </c>
      <c r="N5" s="18">
        <v>16</v>
      </c>
      <c r="O5" s="18">
        <v>17</v>
      </c>
      <c r="P5" s="18">
        <v>18</v>
      </c>
      <c r="Q5" s="18">
        <v>19</v>
      </c>
      <c r="R5" s="18">
        <v>20</v>
      </c>
      <c r="S5" s="18">
        <v>21</v>
      </c>
      <c r="T5" s="18">
        <v>22</v>
      </c>
      <c r="U5" s="18">
        <v>23</v>
      </c>
      <c r="V5" s="18">
        <v>24</v>
      </c>
      <c r="W5" s="18">
        <f t="shared" ref="W4:W8" si="0">J5-I5</f>
        <v>1</v>
      </c>
    </row>
    <row r="6" s="1" customFormat="1" spans="1:23">
      <c r="A6" s="8">
        <v>3</v>
      </c>
      <c r="B6" s="8" t="s">
        <v>26</v>
      </c>
      <c r="C6" s="8" t="s">
        <v>35</v>
      </c>
      <c r="D6" s="9" t="s">
        <v>36</v>
      </c>
      <c r="E6" s="9" t="s">
        <v>29</v>
      </c>
      <c r="F6" s="9" t="s">
        <v>2</v>
      </c>
      <c r="G6" s="10" t="s">
        <v>37</v>
      </c>
      <c r="H6" s="11" t="s">
        <v>31</v>
      </c>
      <c r="I6" s="18">
        <v>12</v>
      </c>
      <c r="J6" s="18">
        <v>13</v>
      </c>
      <c r="K6" s="18">
        <v>14</v>
      </c>
      <c r="L6" s="18">
        <v>15</v>
      </c>
      <c r="M6" s="18">
        <v>16</v>
      </c>
      <c r="N6" s="18">
        <v>17</v>
      </c>
      <c r="O6" s="18">
        <v>18</v>
      </c>
      <c r="P6" s="18">
        <v>19</v>
      </c>
      <c r="Q6" s="18">
        <v>20</v>
      </c>
      <c r="R6" s="18">
        <v>21</v>
      </c>
      <c r="S6" s="18">
        <v>22</v>
      </c>
      <c r="T6" s="18">
        <v>23</v>
      </c>
      <c r="U6" s="18">
        <v>24</v>
      </c>
      <c r="V6" s="18">
        <v>25</v>
      </c>
      <c r="W6" s="18">
        <f t="shared" si="0"/>
        <v>1</v>
      </c>
    </row>
    <row r="7" s="1" customFormat="1" spans="1:23">
      <c r="A7" s="8">
        <v>4</v>
      </c>
      <c r="B7" s="8" t="s">
        <v>26</v>
      </c>
      <c r="C7" s="8" t="s">
        <v>38</v>
      </c>
      <c r="D7" s="9" t="s">
        <v>39</v>
      </c>
      <c r="E7" s="9" t="s">
        <v>29</v>
      </c>
      <c r="F7" s="9" t="s">
        <v>2</v>
      </c>
      <c r="G7" s="10" t="s">
        <v>40</v>
      </c>
      <c r="H7" s="11" t="s">
        <v>31</v>
      </c>
      <c r="I7" s="18">
        <v>13</v>
      </c>
      <c r="J7" s="18">
        <v>14</v>
      </c>
      <c r="K7" s="18">
        <v>15</v>
      </c>
      <c r="L7" s="18">
        <v>16</v>
      </c>
      <c r="M7" s="18">
        <v>17</v>
      </c>
      <c r="N7" s="18">
        <v>18</v>
      </c>
      <c r="O7" s="18">
        <v>19</v>
      </c>
      <c r="P7" s="18">
        <v>20</v>
      </c>
      <c r="Q7" s="18">
        <v>21</v>
      </c>
      <c r="R7" s="18">
        <v>22</v>
      </c>
      <c r="S7" s="18">
        <v>23</v>
      </c>
      <c r="T7" s="18">
        <v>24</v>
      </c>
      <c r="U7" s="18">
        <v>25</v>
      </c>
      <c r="V7" s="18">
        <v>26</v>
      </c>
      <c r="W7" s="18">
        <f t="shared" si="0"/>
        <v>1</v>
      </c>
    </row>
    <row r="8" s="1" customFormat="1" spans="1:23">
      <c r="A8" s="8">
        <v>5</v>
      </c>
      <c r="B8" s="8" t="s">
        <v>26</v>
      </c>
      <c r="C8" s="8" t="s">
        <v>41</v>
      </c>
      <c r="D8" s="9" t="s">
        <v>42</v>
      </c>
      <c r="E8" s="9" t="s">
        <v>29</v>
      </c>
      <c r="F8" s="9" t="s">
        <v>2</v>
      </c>
      <c r="G8" s="10" t="s">
        <v>43</v>
      </c>
      <c r="H8" s="11" t="s">
        <v>31</v>
      </c>
      <c r="I8" s="18">
        <v>14</v>
      </c>
      <c r="J8" s="18">
        <v>15</v>
      </c>
      <c r="K8" s="18">
        <v>16</v>
      </c>
      <c r="L8" s="18">
        <v>17</v>
      </c>
      <c r="M8" s="18">
        <v>18</v>
      </c>
      <c r="N8" s="18">
        <v>19</v>
      </c>
      <c r="O8" s="18">
        <v>20</v>
      </c>
      <c r="P8" s="18">
        <v>21</v>
      </c>
      <c r="Q8" s="18">
        <v>22</v>
      </c>
      <c r="R8" s="18">
        <v>23</v>
      </c>
      <c r="S8" s="18">
        <v>24</v>
      </c>
      <c r="T8" s="18">
        <v>25</v>
      </c>
      <c r="U8" s="18">
        <v>26</v>
      </c>
      <c r="V8" s="18">
        <v>27</v>
      </c>
      <c r="W8" s="18">
        <f t="shared" si="0"/>
        <v>1</v>
      </c>
    </row>
    <row r="9" s="1" customFormat="1" spans="1:23">
      <c r="A9" s="12" t="s">
        <v>44</v>
      </c>
      <c r="B9" s="13"/>
      <c r="C9" s="14"/>
      <c r="D9" s="9"/>
      <c r="E9" s="9"/>
      <c r="F9" s="8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8"/>
    </row>
    <row r="10" s="1" customFormat="1" spans="1:23">
      <c r="A10" s="15" t="s">
        <v>45</v>
      </c>
      <c r="B10" s="14">
        <v>2</v>
      </c>
      <c r="D10" s="14"/>
      <c r="E10" s="14"/>
      <c r="F10" s="8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8"/>
    </row>
    <row r="11" s="1" customFormat="1" spans="1:23">
      <c r="A11" s="1">
        <v>1</v>
      </c>
      <c r="B11" s="16" t="s">
        <v>46</v>
      </c>
      <c r="C11" s="8" t="s">
        <v>47</v>
      </c>
      <c r="D11" s="9" t="s">
        <v>48</v>
      </c>
      <c r="E11" s="9" t="s">
        <v>29</v>
      </c>
      <c r="F11" s="9" t="s">
        <v>2</v>
      </c>
      <c r="G11" s="10"/>
      <c r="H11" s="11" t="s">
        <v>31</v>
      </c>
      <c r="I11" s="18">
        <v>1</v>
      </c>
      <c r="J11" s="18">
        <v>2</v>
      </c>
      <c r="K11" s="18">
        <v>3</v>
      </c>
      <c r="L11" s="18">
        <v>4</v>
      </c>
      <c r="M11" s="18">
        <v>5</v>
      </c>
      <c r="N11" s="18">
        <v>6</v>
      </c>
      <c r="O11" s="18">
        <v>7</v>
      </c>
      <c r="P11" s="18">
        <v>8</v>
      </c>
      <c r="Q11" s="18">
        <v>9</v>
      </c>
      <c r="R11" s="18">
        <v>10</v>
      </c>
      <c r="S11" s="18">
        <v>11</v>
      </c>
      <c r="T11" s="18">
        <v>12</v>
      </c>
      <c r="U11" s="18">
        <v>13</v>
      </c>
      <c r="V11" s="18">
        <v>14</v>
      </c>
      <c r="W11" s="18">
        <f t="shared" ref="W11:W16" si="1">J11-I11</f>
        <v>1</v>
      </c>
    </row>
    <row r="12" s="1" customFormat="1" spans="1:23">
      <c r="A12" s="17">
        <v>2</v>
      </c>
      <c r="B12" s="17" t="s">
        <v>46</v>
      </c>
      <c r="C12" s="8" t="s">
        <v>49</v>
      </c>
      <c r="D12" s="9" t="s">
        <v>50</v>
      </c>
      <c r="E12" s="9" t="s">
        <v>29</v>
      </c>
      <c r="F12" s="9" t="s">
        <v>2</v>
      </c>
      <c r="G12" s="10" t="s">
        <v>51</v>
      </c>
      <c r="H12" s="11" t="s">
        <v>31</v>
      </c>
      <c r="I12" s="18">
        <v>1</v>
      </c>
      <c r="J12" s="18">
        <v>2</v>
      </c>
      <c r="K12" s="18">
        <v>3</v>
      </c>
      <c r="L12" s="18">
        <v>4</v>
      </c>
      <c r="M12" s="18">
        <v>5</v>
      </c>
      <c r="N12" s="18">
        <v>6</v>
      </c>
      <c r="O12" s="18">
        <v>7</v>
      </c>
      <c r="P12" s="18">
        <v>8</v>
      </c>
      <c r="Q12" s="18">
        <v>9</v>
      </c>
      <c r="R12" s="18">
        <v>10</v>
      </c>
      <c r="S12" s="18">
        <v>11</v>
      </c>
      <c r="T12" s="18">
        <v>12</v>
      </c>
      <c r="U12" s="18">
        <v>13</v>
      </c>
      <c r="V12" s="18">
        <v>14</v>
      </c>
      <c r="W12" s="18">
        <f t="shared" si="1"/>
        <v>1</v>
      </c>
    </row>
    <row r="13" s="1" customFormat="1" spans="1:23">
      <c r="A13" s="15" t="s">
        <v>52</v>
      </c>
      <c r="B13" s="13"/>
      <c r="C13" s="14"/>
      <c r="D13" s="14"/>
      <c r="E13" s="9" t="s">
        <v>29</v>
      </c>
      <c r="F13" s="9" t="s">
        <v>2</v>
      </c>
      <c r="G13" s="14"/>
      <c r="H13" s="14"/>
      <c r="I13" s="19">
        <f t="shared" ref="I13:W13" si="2">SUM(I4:I11)</f>
        <v>1061</v>
      </c>
      <c r="J13" s="19">
        <f t="shared" si="2"/>
        <v>66</v>
      </c>
      <c r="K13" s="19">
        <f t="shared" si="2"/>
        <v>71</v>
      </c>
      <c r="L13" s="19">
        <f t="shared" si="2"/>
        <v>52</v>
      </c>
      <c r="M13" s="19">
        <f t="shared" si="2"/>
        <v>81</v>
      </c>
      <c r="N13" s="19">
        <f t="shared" si="2"/>
        <v>86</v>
      </c>
      <c r="O13" s="19">
        <f t="shared" si="2"/>
        <v>91</v>
      </c>
      <c r="P13" s="19">
        <f t="shared" si="2"/>
        <v>96</v>
      </c>
      <c r="Q13" s="19">
        <f t="shared" si="2"/>
        <v>101</v>
      </c>
      <c r="R13" s="19">
        <f t="shared" si="2"/>
        <v>106</v>
      </c>
      <c r="S13" s="19">
        <f t="shared" si="2"/>
        <v>111</v>
      </c>
      <c r="T13" s="19">
        <f t="shared" si="2"/>
        <v>116</v>
      </c>
      <c r="U13" s="19">
        <f t="shared" si="2"/>
        <v>121</v>
      </c>
      <c r="V13" s="19">
        <f t="shared" si="2"/>
        <v>126</v>
      </c>
      <c r="W13" s="19">
        <f t="shared" si="2"/>
        <v>15</v>
      </c>
    </row>
    <row r="14" s="1" customFormat="1" spans="1:23">
      <c r="A14" s="3" t="s">
        <v>1</v>
      </c>
      <c r="B14" s="4" t="s">
        <v>53</v>
      </c>
      <c r="C14" s="3" t="s">
        <v>3</v>
      </c>
      <c r="D14" s="5">
        <v>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="1" customFormat="1" spans="1:23">
      <c r="A15" s="6" t="s">
        <v>4</v>
      </c>
      <c r="B15" s="7" t="s">
        <v>5</v>
      </c>
      <c r="C15" s="6" t="s">
        <v>6</v>
      </c>
      <c r="D15" s="6" t="s">
        <v>7</v>
      </c>
      <c r="E15" s="6" t="s">
        <v>8</v>
      </c>
      <c r="F15" s="6" t="s">
        <v>1</v>
      </c>
      <c r="G15" s="6" t="s">
        <v>9</v>
      </c>
      <c r="H15" s="7" t="s">
        <v>10</v>
      </c>
      <c r="I15" s="6" t="s">
        <v>11</v>
      </c>
      <c r="J15" s="6" t="s">
        <v>12</v>
      </c>
      <c r="K15" s="6" t="s">
        <v>13</v>
      </c>
      <c r="L15" s="6" t="s">
        <v>14</v>
      </c>
      <c r="M15" s="6" t="s">
        <v>15</v>
      </c>
      <c r="N15" s="6" t="s">
        <v>16</v>
      </c>
      <c r="O15" s="6" t="s">
        <v>17</v>
      </c>
      <c r="P15" s="6" t="s">
        <v>18</v>
      </c>
      <c r="Q15" s="6" t="s">
        <v>19</v>
      </c>
      <c r="R15" s="6" t="s">
        <v>20</v>
      </c>
      <c r="S15" s="7" t="s">
        <v>21</v>
      </c>
      <c r="T15" s="6" t="s">
        <v>22</v>
      </c>
      <c r="U15" s="6" t="s">
        <v>23</v>
      </c>
      <c r="V15" s="6" t="s">
        <v>24</v>
      </c>
      <c r="W15" s="6" t="s">
        <v>25</v>
      </c>
    </row>
    <row r="16" s="1" customFormat="1" spans="1:23">
      <c r="A16" s="8">
        <v>1</v>
      </c>
      <c r="B16" s="8" t="s">
        <v>26</v>
      </c>
      <c r="C16" s="8" t="s">
        <v>54</v>
      </c>
      <c r="D16" s="9" t="s">
        <v>55</v>
      </c>
      <c r="E16" s="9" t="s">
        <v>29</v>
      </c>
      <c r="F16" s="9" t="s">
        <v>53</v>
      </c>
      <c r="G16" s="10" t="s">
        <v>56</v>
      </c>
      <c r="H16" s="11" t="s">
        <v>31</v>
      </c>
      <c r="I16" s="18">
        <v>10</v>
      </c>
      <c r="J16" s="18">
        <v>11</v>
      </c>
      <c r="K16" s="18">
        <v>12</v>
      </c>
      <c r="L16" s="18">
        <v>13</v>
      </c>
      <c r="M16" s="18">
        <v>14</v>
      </c>
      <c r="N16" s="18">
        <v>15</v>
      </c>
      <c r="O16" s="18">
        <v>16</v>
      </c>
      <c r="P16" s="18">
        <v>17</v>
      </c>
      <c r="Q16" s="18">
        <v>18</v>
      </c>
      <c r="R16" s="18">
        <v>19</v>
      </c>
      <c r="S16" s="18">
        <v>20</v>
      </c>
      <c r="T16" s="18">
        <v>21</v>
      </c>
      <c r="U16" s="18">
        <v>22</v>
      </c>
      <c r="V16" s="18">
        <v>23</v>
      </c>
      <c r="W16" s="18">
        <f t="shared" si="1"/>
        <v>1</v>
      </c>
    </row>
    <row r="17" s="1" customFormat="1" spans="1:23">
      <c r="A17" s="12" t="s">
        <v>44</v>
      </c>
      <c r="B17" s="13"/>
      <c r="C17" s="14"/>
      <c r="D17" s="9"/>
      <c r="E17" s="9"/>
      <c r="F17" s="8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8"/>
    </row>
    <row r="18" s="1" customFormat="1" spans="1:23">
      <c r="A18" s="15" t="s">
        <v>45</v>
      </c>
      <c r="B18" s="14">
        <v>1</v>
      </c>
      <c r="D18" s="14"/>
      <c r="E18" s="14"/>
      <c r="F18" s="8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8"/>
    </row>
    <row r="19" s="1" customFormat="1" spans="1:23">
      <c r="A19" s="1">
        <v>1</v>
      </c>
      <c r="B19" s="16" t="s">
        <v>46</v>
      </c>
      <c r="C19" s="8" t="s">
        <v>57</v>
      </c>
      <c r="D19" s="9" t="s">
        <v>58</v>
      </c>
      <c r="E19" s="9" t="s">
        <v>29</v>
      </c>
      <c r="F19" s="9" t="s">
        <v>53</v>
      </c>
      <c r="G19" s="10"/>
      <c r="H19" s="11" t="s">
        <v>31</v>
      </c>
      <c r="I19" s="18">
        <v>1</v>
      </c>
      <c r="J19" s="18">
        <v>2</v>
      </c>
      <c r="K19" s="18">
        <v>3</v>
      </c>
      <c r="L19" s="18">
        <v>4</v>
      </c>
      <c r="M19" s="18">
        <v>5</v>
      </c>
      <c r="N19" s="18">
        <v>6</v>
      </c>
      <c r="O19" s="18">
        <v>7</v>
      </c>
      <c r="P19" s="18">
        <v>8</v>
      </c>
      <c r="Q19" s="18">
        <v>9</v>
      </c>
      <c r="R19" s="18">
        <v>10</v>
      </c>
      <c r="S19" s="18">
        <v>11</v>
      </c>
      <c r="T19" s="18">
        <v>12</v>
      </c>
      <c r="U19" s="18">
        <v>13</v>
      </c>
      <c r="V19" s="18">
        <v>14</v>
      </c>
      <c r="W19" s="18">
        <f>J19-I19</f>
        <v>1</v>
      </c>
    </row>
    <row r="20" s="1" customFormat="1" spans="1:23">
      <c r="A20" s="15" t="s">
        <v>52</v>
      </c>
      <c r="B20" s="13"/>
      <c r="C20" s="14"/>
      <c r="D20" s="14"/>
      <c r="E20" s="9" t="s">
        <v>29</v>
      </c>
      <c r="F20" s="9" t="s">
        <v>53</v>
      </c>
      <c r="G20" s="14"/>
      <c r="H20" s="14"/>
      <c r="I20" s="19">
        <f t="shared" ref="I20:W20" si="3">SUM(I16:I19)</f>
        <v>11</v>
      </c>
      <c r="J20" s="19">
        <f t="shared" si="3"/>
        <v>13</v>
      </c>
      <c r="K20" s="19">
        <f t="shared" si="3"/>
        <v>15</v>
      </c>
      <c r="L20" s="19">
        <f t="shared" si="3"/>
        <v>17</v>
      </c>
      <c r="M20" s="19">
        <f t="shared" si="3"/>
        <v>19</v>
      </c>
      <c r="N20" s="19">
        <f t="shared" si="3"/>
        <v>21</v>
      </c>
      <c r="O20" s="19">
        <f t="shared" si="3"/>
        <v>23</v>
      </c>
      <c r="P20" s="19">
        <f t="shared" si="3"/>
        <v>25</v>
      </c>
      <c r="Q20" s="19">
        <f t="shared" si="3"/>
        <v>27</v>
      </c>
      <c r="R20" s="19">
        <f t="shared" si="3"/>
        <v>29</v>
      </c>
      <c r="S20" s="19">
        <f t="shared" si="3"/>
        <v>31</v>
      </c>
      <c r="T20" s="19">
        <f t="shared" si="3"/>
        <v>33</v>
      </c>
      <c r="U20" s="19">
        <f t="shared" si="3"/>
        <v>35</v>
      </c>
      <c r="V20" s="19">
        <f t="shared" si="3"/>
        <v>37</v>
      </c>
      <c r="W20" s="19">
        <f t="shared" si="3"/>
        <v>2</v>
      </c>
    </row>
  </sheetData>
  <mergeCells count="1">
    <mergeCell ref="A1:W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2019-04-23T07:50:00Z</dcterms:created>
  <dcterms:modified xsi:type="dcterms:W3CDTF">2019-05-07T02:33:40Z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