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ownloads/"/>
    </mc:Choice>
  </mc:AlternateContent>
  <xr:revisionPtr revIDLastSave="0" documentId="13_ncr:1_{14E8406E-6386-8E46-A799-8051A4097A49}" xr6:coauthVersionLast="44" xr6:coauthVersionMax="44" xr10:uidLastSave="{00000000-0000-0000-0000-000000000000}"/>
  <bookViews>
    <workbookView xWindow="720" yWindow="1200" windowWidth="27640" windowHeight="15620" xr2:uid="{ADD30C8A-B261-D140-BEEA-14507C23438B}"/>
  </bookViews>
  <sheets>
    <sheet name="Sheet1" sheetId="1" r:id="rId1"/>
    <sheet name="Sheet3" sheetId="3" r:id="rId2"/>
  </sheets>
  <definedNames>
    <definedName name="_xlchart.v1.0" hidden="1">Sheet3!$B$2:$F$2</definedName>
    <definedName name="_xlchart.v1.1" hidden="1">Sheet3!$B$3:$F$3</definedName>
    <definedName name="_xlchart.v1.2" hidden="1">Sheet3!$B$4:$F$4</definedName>
    <definedName name="_xlchart.v1.3" hidden="1">Sheet3!$B$5:$F$5</definedName>
    <definedName name="_xlchart.v1.4" hidden="1">Sheet3!$B$6:$F$6</definedName>
    <definedName name="_xlchart.v1.5" hidden="1">Sheet3!$B$2:$F$2</definedName>
    <definedName name="_xlchart.v1.6" hidden="1">Sheet3!$B$3:$F$3</definedName>
    <definedName name="_xlchart.v1.7" hidden="1">Sheet3!$B$4:$F$4</definedName>
    <definedName name="_xlchart.v1.8" hidden="1">Sheet3!$B$5:$F$5</definedName>
    <definedName name="_xlchart.v1.9" hidden="1">Sheet3!$B$6:$F$6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  <c r="C8" i="1" s="1"/>
  <c r="B7" i="1"/>
  <c r="B8" i="1" s="1"/>
  <c r="C6" i="1"/>
  <c r="C5" i="1"/>
  <c r="B5" i="1"/>
  <c r="B6" i="1" s="1"/>
  <c r="G3" i="1" l="1"/>
  <c r="B9" i="1"/>
  <c r="B15" i="1" s="1"/>
</calcChain>
</file>

<file path=xl/sharedStrings.xml><?xml version="1.0" encoding="utf-8"?>
<sst xmlns="http://schemas.openxmlformats.org/spreadsheetml/2006/main" count="17" uniqueCount="16">
  <si>
    <t>Cost/gallon</t>
  </si>
  <si>
    <t>Revenue</t>
  </si>
  <si>
    <t>Demand</t>
  </si>
  <si>
    <t>Cost</t>
  </si>
  <si>
    <t>Profit</t>
  </si>
  <si>
    <t>Price/gallon</t>
  </si>
  <si>
    <t>Total profit</t>
  </si>
  <si>
    <t>1)</t>
  </si>
  <si>
    <t xml:space="preserve">/=&gt; There is a positive linear relationship between the price of Regular Petro and the profit made from it. As the price increases, the profit increases. </t>
  </si>
  <si>
    <t>Regular Gas</t>
  </si>
  <si>
    <t>Premium Gas</t>
  </si>
  <si>
    <t>Regular Gas Price</t>
  </si>
  <si>
    <t>Profit from Regular Gas</t>
  </si>
  <si>
    <t>Premium gas</t>
  </si>
  <si>
    <t>2)</t>
  </si>
  <si>
    <t>/=&gt; There's seems to be a correlation between both gas price points, such that when both prices increase, the profit increases.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</si>
</sst>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4" fontId="0" fillId="0" borderId="0" xfId="1" applyFont="1"/>
    <xf numFmtId="44" fontId="0" fillId="0" borderId="0" xfId="1" applyFont="1" applyAlignment="1">
      <alignment horizontal="center"/>
    </xf>
    <xf numFmtId="44" fontId="0" fillId="0" borderId="0" xfId="0" applyNumberFormat="1"/>
    <xf numFmtId="44" fontId="0" fillId="0" borderId="1" xfId="0" applyNumberFormat="1" applyBorder="1"/>
    <xf numFmtId="44" fontId="0" fillId="0" borderId="1" xfId="1" applyFont="1" applyBorder="1"/>
    <xf numFmtId="0" fontId="2" fillId="0" borderId="1" xfId="0" applyFont="1" applyBorder="1"/>
    <xf numFmtId="0" fontId="0" fillId="0" borderId="1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from Regular Gas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Sheet1!$F$4:$F$8</c:f>
              <c:numCache>
                <c:formatCode>_("$"* #,##0.00_);_("$"* \(#,##0.00\);_("$"* "-"??_);_(@_)</c:formatCode>
                <c:ptCount val="5"/>
                <c:pt idx="0">
                  <c:v>2.5</c:v>
                </c:pt>
                <c:pt idx="1">
                  <c:v>2.6</c:v>
                </c:pt>
                <c:pt idx="2">
                  <c:v>2.7</c:v>
                </c:pt>
                <c:pt idx="3">
                  <c:v>2.8</c:v>
                </c:pt>
                <c:pt idx="4">
                  <c:v>2.9</c:v>
                </c:pt>
              </c:numCache>
            </c:numRef>
          </c:xVal>
          <c:yVal>
            <c:numRef>
              <c:f>Sheet1!$G$4:$G$8</c:f>
              <c:numCache>
                <c:formatCode>General</c:formatCode>
                <c:ptCount val="5"/>
                <c:pt idx="0">
                  <c:v>2165</c:v>
                </c:pt>
                <c:pt idx="1">
                  <c:v>2598</c:v>
                </c:pt>
                <c:pt idx="2">
                  <c:v>3031</c:v>
                </c:pt>
                <c:pt idx="3">
                  <c:v>3464</c:v>
                </c:pt>
                <c:pt idx="4">
                  <c:v>3897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F-2F48-96A5-B91F535E2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646208"/>
        <c:axId val="1318647888"/>
      </c:scatterChart>
      <c:valAx>
        <c:axId val="131864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Price/gallons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647888"/>
        <c:crosses val="autoZero"/>
        <c:crossBetween val="midCat"/>
      </c:valAx>
      <c:valAx>
        <c:axId val="131864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64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6350</xdr:rowOff>
    </xdr:from>
    <xdr:to>
      <xdr:col>14</xdr:col>
      <xdr:colOff>508000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D1DBAC-EC0B-5D43-BE66-9F2CD10E8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1C4C-F00B-9642-86CE-85C41D3F31B3}">
  <dimension ref="A2:I28"/>
  <sheetViews>
    <sheetView tabSelected="1" workbookViewId="0">
      <selection activeCell="A23" sqref="A23"/>
    </sheetView>
  </sheetViews>
  <sheetFormatPr baseColWidth="10" defaultRowHeight="16"/>
  <cols>
    <col min="1" max="1" width="11.83203125" customWidth="1"/>
    <col min="2" max="2" width="15.1640625" customWidth="1"/>
    <col min="3" max="3" width="13.83203125" customWidth="1"/>
    <col min="6" max="6" width="15.33203125" customWidth="1"/>
  </cols>
  <sheetData>
    <row r="2" spans="1:9">
      <c r="B2" s="1" t="s">
        <v>9</v>
      </c>
      <c r="C2" s="1" t="s">
        <v>10</v>
      </c>
      <c r="F2" t="s">
        <v>7</v>
      </c>
      <c r="G2" s="1" t="s">
        <v>12</v>
      </c>
    </row>
    <row r="3" spans="1:9">
      <c r="A3" t="s">
        <v>5</v>
      </c>
      <c r="B3" s="2">
        <v>2.5</v>
      </c>
      <c r="C3" s="2">
        <v>2.7</v>
      </c>
      <c r="F3" s="7" t="s">
        <v>11</v>
      </c>
      <c r="G3" s="8">
        <f>B8</f>
        <v>2165</v>
      </c>
      <c r="I3" t="s">
        <v>8</v>
      </c>
    </row>
    <row r="4" spans="1:9">
      <c r="A4" t="s">
        <v>0</v>
      </c>
      <c r="B4" s="2">
        <v>2</v>
      </c>
      <c r="C4" s="2">
        <v>2.2000000000000002</v>
      </c>
      <c r="F4" s="6">
        <v>2.5</v>
      </c>
      <c r="G4" s="8">
        <f t="dataTable" ref="G4:G8" dt2D="0" dtr="0" r1="B3"/>
        <v>2165</v>
      </c>
    </row>
    <row r="5" spans="1:9">
      <c r="A5" t="s">
        <v>2</v>
      </c>
      <c r="B5">
        <f>10000-3000*B4+150*C4</f>
        <v>4330</v>
      </c>
      <c r="C5">
        <f>8000+50*B4-2200*C4</f>
        <v>3260</v>
      </c>
      <c r="F5" s="6">
        <v>2.6</v>
      </c>
      <c r="G5" s="8">
        <v>2598</v>
      </c>
    </row>
    <row r="6" spans="1:9">
      <c r="A6" t="s">
        <v>3</v>
      </c>
      <c r="B6" s="2">
        <f>B4*B5</f>
        <v>8660</v>
      </c>
      <c r="C6" s="2">
        <f>C5*C4</f>
        <v>7172.0000000000009</v>
      </c>
      <c r="F6" s="6">
        <v>2.7</v>
      </c>
      <c r="G6" s="8">
        <v>3031</v>
      </c>
    </row>
    <row r="7" spans="1:9">
      <c r="A7" t="s">
        <v>1</v>
      </c>
      <c r="B7" s="2">
        <f>B3*B5</f>
        <v>10825</v>
      </c>
      <c r="C7" s="2">
        <f>C3*C5</f>
        <v>8802</v>
      </c>
      <c r="F7" s="6">
        <v>2.8</v>
      </c>
      <c r="G7" s="8">
        <v>3464</v>
      </c>
    </row>
    <row r="8" spans="1:9">
      <c r="A8" t="s">
        <v>4</v>
      </c>
      <c r="B8" s="2">
        <f>B7-B6</f>
        <v>2165</v>
      </c>
      <c r="C8" s="2">
        <f>C7-C6</f>
        <v>1629.9999999999991</v>
      </c>
      <c r="F8" s="6">
        <v>2.9</v>
      </c>
      <c r="G8" s="8">
        <v>3897</v>
      </c>
    </row>
    <row r="9" spans="1:9">
      <c r="A9" t="s">
        <v>6</v>
      </c>
      <c r="B9" s="3">
        <f>B8+C8</f>
        <v>3794.9999999999991</v>
      </c>
      <c r="C9" s="3"/>
    </row>
    <row r="14" spans="1:9">
      <c r="A14" t="s">
        <v>14</v>
      </c>
      <c r="B14" t="s">
        <v>9</v>
      </c>
    </row>
    <row r="15" spans="1:9">
      <c r="A15" t="s">
        <v>13</v>
      </c>
      <c r="B15" s="5">
        <f>B9</f>
        <v>3794.9999999999991</v>
      </c>
      <c r="C15" s="6">
        <v>2.7</v>
      </c>
      <c r="D15" s="6">
        <v>2.8</v>
      </c>
      <c r="E15" s="6">
        <v>2.9</v>
      </c>
      <c r="F15" s="6">
        <v>3</v>
      </c>
      <c r="G15" s="6">
        <v>3.1</v>
      </c>
    </row>
    <row r="16" spans="1:9">
      <c r="B16" s="6">
        <v>2.5</v>
      </c>
      <c r="C16" s="6">
        <f t="dataTable" ref="C16:G20" dt2D="1" dtr="1" r1="C3" r2="B3" ca="1"/>
        <v>3794.9999999999991</v>
      </c>
      <c r="D16" s="6">
        <v>4120.9999999999991</v>
      </c>
      <c r="E16" s="6">
        <v>4446.9999999999991</v>
      </c>
      <c r="F16" s="6">
        <v>4772.9999999999991</v>
      </c>
      <c r="G16" s="6">
        <v>5098.9999999999991</v>
      </c>
    </row>
    <row r="17" spans="1:7">
      <c r="B17" s="6">
        <v>2.6</v>
      </c>
      <c r="C17" s="6">
        <v>4227.9999999999991</v>
      </c>
      <c r="D17" s="6">
        <v>4553.9999999999991</v>
      </c>
      <c r="E17" s="6">
        <v>4879.9999999999991</v>
      </c>
      <c r="F17" s="6">
        <v>5205.9999999999991</v>
      </c>
      <c r="G17" s="6">
        <v>5531.9999999999991</v>
      </c>
    </row>
    <row r="18" spans="1:7">
      <c r="B18" s="6">
        <v>2.7</v>
      </c>
      <c r="C18" s="6">
        <v>4660.9999999999991</v>
      </c>
      <c r="D18" s="6">
        <v>4986.9999999999991</v>
      </c>
      <c r="E18" s="6">
        <v>5312.9999999999991</v>
      </c>
      <c r="F18" s="6">
        <v>5638.9999999999991</v>
      </c>
      <c r="G18" s="6">
        <v>5964.9999999999991</v>
      </c>
    </row>
    <row r="19" spans="1:7">
      <c r="B19" s="6">
        <v>2.8</v>
      </c>
      <c r="C19" s="6">
        <v>5093.9999999999991</v>
      </c>
      <c r="D19" s="6">
        <v>5419.9999999999991</v>
      </c>
      <c r="E19" s="6">
        <v>5745.9999999999991</v>
      </c>
      <c r="F19" s="6">
        <v>6071.9999999999991</v>
      </c>
      <c r="G19" s="6">
        <v>6397.9999999999991</v>
      </c>
    </row>
    <row r="20" spans="1:7">
      <c r="B20" s="6">
        <v>2.9</v>
      </c>
      <c r="C20" s="6">
        <v>5526.9999999999991</v>
      </c>
      <c r="D20" s="6">
        <v>5852.9999999999991</v>
      </c>
      <c r="E20" s="6">
        <v>6178.9999999999991</v>
      </c>
      <c r="F20" s="6">
        <v>6504.9999999999991</v>
      </c>
      <c r="G20" s="6">
        <v>6830.9999999999991</v>
      </c>
    </row>
    <row r="23" spans="1:7">
      <c r="A23" t="s">
        <v>15</v>
      </c>
      <c r="B23" s="4"/>
      <c r="C23" s="2"/>
      <c r="D23" s="2"/>
      <c r="E23" s="2"/>
      <c r="F23" s="2"/>
      <c r="G23" s="2"/>
    </row>
    <row r="24" spans="1:7">
      <c r="B24" s="2"/>
      <c r="C24" s="2"/>
      <c r="D24" s="2"/>
      <c r="E24" s="2"/>
      <c r="F24" s="2"/>
      <c r="G24" s="2"/>
    </row>
    <row r="25" spans="1:7">
      <c r="B25" s="2"/>
      <c r="C25" s="2"/>
      <c r="D25" s="2"/>
      <c r="E25" s="2"/>
      <c r="F25" s="2"/>
      <c r="G25" s="2"/>
    </row>
    <row r="26" spans="1:7">
      <c r="B26" s="2"/>
      <c r="C26" s="2"/>
      <c r="D26" s="2"/>
      <c r="E26" s="2"/>
      <c r="F26" s="2"/>
      <c r="G26" s="2"/>
    </row>
    <row r="27" spans="1:7">
      <c r="B27" s="2"/>
      <c r="C27" s="2"/>
      <c r="D27" s="2"/>
      <c r="E27" s="2"/>
      <c r="F27" s="2"/>
      <c r="G27" s="2"/>
    </row>
    <row r="28" spans="1:7">
      <c r="B28" s="2"/>
      <c r="C28" s="2"/>
      <c r="D28" s="2"/>
      <c r="E28" s="2"/>
      <c r="F28" s="2"/>
      <c r="G28" s="2"/>
    </row>
  </sheetData>
  <mergeCells count="1">
    <mergeCell ref="B9:C9"/>
  </mergeCells>
  <conditionalFormatting sqref="C16:G20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7998-AC97-0942-A58F-20B8A88BAF1F}">
  <dimension ref="A1:F6"/>
  <sheetViews>
    <sheetView workbookViewId="0">
      <selection activeCell="G8" sqref="G8"/>
    </sheetView>
  </sheetViews>
  <sheetFormatPr baseColWidth="10" defaultRowHeight="16"/>
  <sheetData>
    <row r="1" spans="1:6">
      <c r="A1" s="4"/>
      <c r="B1" s="2">
        <v>2.7</v>
      </c>
      <c r="C1" s="2">
        <v>2.8</v>
      </c>
      <c r="D1" s="2">
        <v>2.9</v>
      </c>
      <c r="E1" s="2">
        <v>3</v>
      </c>
      <c r="F1" s="2">
        <v>3.1</v>
      </c>
    </row>
    <row r="2" spans="1:6">
      <c r="A2" s="2">
        <v>2.5</v>
      </c>
      <c r="B2" s="2">
        <v>3794.9999999999991</v>
      </c>
      <c r="C2" s="2">
        <v>4120.9999999999991</v>
      </c>
      <c r="D2" s="2">
        <v>4446.9999999999991</v>
      </c>
      <c r="E2" s="2">
        <v>4772.9999999999991</v>
      </c>
      <c r="F2" s="2">
        <v>5098.9999999999991</v>
      </c>
    </row>
    <row r="3" spans="1:6">
      <c r="A3" s="2">
        <v>2.6</v>
      </c>
      <c r="B3" s="2">
        <v>4227.9999999999991</v>
      </c>
      <c r="C3" s="2">
        <v>4553.9999999999991</v>
      </c>
      <c r="D3" s="2">
        <v>4879.9999999999991</v>
      </c>
      <c r="E3" s="2">
        <v>5205.9999999999991</v>
      </c>
      <c r="F3" s="2">
        <v>5531.9999999999991</v>
      </c>
    </row>
    <row r="4" spans="1:6">
      <c r="A4" s="2">
        <v>2.7</v>
      </c>
      <c r="B4" s="2">
        <v>4660.9999999999991</v>
      </c>
      <c r="C4" s="2">
        <v>4986.9999999999991</v>
      </c>
      <c r="D4" s="2">
        <v>5312.9999999999991</v>
      </c>
      <c r="E4" s="2">
        <v>5638.9999999999991</v>
      </c>
      <c r="F4" s="2">
        <v>5964.9999999999991</v>
      </c>
    </row>
    <row r="5" spans="1:6">
      <c r="A5" s="2">
        <v>2.8</v>
      </c>
      <c r="B5" s="2">
        <v>5093.9999999999991</v>
      </c>
      <c r="C5" s="2">
        <v>5420</v>
      </c>
      <c r="D5" s="2">
        <v>5745.9999999999991</v>
      </c>
      <c r="E5" s="2">
        <v>6072</v>
      </c>
      <c r="F5" s="2">
        <v>6397.9999999999991</v>
      </c>
    </row>
    <row r="6" spans="1:6">
      <c r="A6" s="2">
        <v>2.9</v>
      </c>
      <c r="B6" s="2">
        <v>5526.9999999999991</v>
      </c>
      <c r="C6" s="2">
        <v>5852.9999999999991</v>
      </c>
      <c r="D6" s="2">
        <v>6178.9999999999991</v>
      </c>
      <c r="E6" s="2">
        <v>6071.9999999999991</v>
      </c>
      <c r="F6" s="2">
        <v>6830.9999999999991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2020-01-27T23:41:30Z</dcterms:created>
  <dcterms:modified xsi:type="dcterms:W3CDTF">2020-01-28T00:55:48Z</dcterms:modified>
</cp:coreProperties>
</file>