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640" windowHeight="10185" activeTab="1"/>
  </bookViews>
  <sheets>
    <sheet name="Sheet1" sheetId="1" r:id="rId1"/>
    <sheet name="Sheet2" sheetId="2" r:id="rId2"/>
    <sheet name="Sheet3" sheetId="3" r:id="rId3"/>
  </sheets>
  <calcPr calcId="124519"/>
</workbook>
</file>

<file path=xl/calcChain.xml><?xml version="1.0" encoding="utf-8"?>
<calcChain xmlns="http://schemas.openxmlformats.org/spreadsheetml/2006/main">
  <c r="I37" i="2"/>
  <c r="Q37" l="1"/>
  <c r="P37"/>
  <c r="O37"/>
  <c r="N37"/>
  <c r="M37"/>
  <c r="L37"/>
  <c r="K37"/>
  <c r="J37"/>
  <c r="Q37" i="1"/>
  <c r="P37"/>
  <c r="O37"/>
  <c r="N37"/>
  <c r="M37"/>
  <c r="L37"/>
  <c r="K37"/>
  <c r="J37"/>
  <c r="I37"/>
  <c r="R14"/>
</calcChain>
</file>

<file path=xl/sharedStrings.xml><?xml version="1.0" encoding="utf-8"?>
<sst xmlns="http://schemas.openxmlformats.org/spreadsheetml/2006/main" count="322" uniqueCount="186">
  <si>
    <t>PQR = Premier Qui Répond
ÉCRIT = Chacun marque sa réponse sur sa feuille
LPP = A l'écrit, Le Plus Proche gagne (dates, nombres...)</t>
  </si>
  <si>
    <t>Thèmes</t>
  </si>
  <si>
    <t>Format</t>
  </si>
  <si>
    <t>Note</t>
  </si>
  <si>
    <t>Questions</t>
  </si>
  <si>
    <t>Réponses</t>
  </si>
  <si>
    <t>Hugo</t>
  </si>
  <si>
    <t>Coralie</t>
  </si>
  <si>
    <t>Sophie</t>
  </si>
  <si>
    <t>Michele</t>
  </si>
  <si>
    <t>Guillaume</t>
  </si>
  <si>
    <t>Louis</t>
  </si>
  <si>
    <t>Littérature</t>
  </si>
  <si>
    <t>ÉCRIT</t>
  </si>
  <si>
    <t>/0,5
/0,5</t>
  </si>
  <si>
    <t>Qui est l'auteur du roman Don Quichotte?
D'ailleurs, comment s'appelle le célèbre cheval de Don Quichotte?</t>
  </si>
  <si>
    <t>Cervantes
Rossinante</t>
  </si>
  <si>
    <t>Cinéma</t>
  </si>
  <si>
    <t>/1</t>
  </si>
  <si>
    <t>Qui a réalisé ce qui est aujourd'hui considéré comme le premier
Caméo de l'Histoire du cinéma? Il l'a d'ailleurs fait dans 37 de ses films.</t>
  </si>
  <si>
    <t>Hitchcock</t>
  </si>
  <si>
    <t>Géographie</t>
  </si>
  <si>
    <t>PQR</t>
  </si>
  <si>
    <t>Qu'est-ce que le géographique maritime appelé "point Némo"? Où se situe-t-il?</t>
  </si>
  <si>
    <t>Point terrestre le plus éloigné de toute terre.
Pacifique Sud</t>
  </si>
  <si>
    <t>Biologie</t>
  </si>
  <si>
    <t>Quel est cet amphibien, en danger critique d'extinction, connu et étudié pour sa capacité
Exceptionnelle à se régénerer (oeil, cerveau, organe..) et sa noéténie (état larvaire permanent)?</t>
  </si>
  <si>
    <t>L'axololt</t>
  </si>
  <si>
    <t>Math</t>
  </si>
  <si>
    <t>LPP</t>
  </si>
  <si>
    <t>Soit deux camions de 10m de long chacun, ils roulent respectivement à 90 et 91 km/h.
Combien de temps les automobilistes vont-ils restés coincés lors du dépassement?</t>
  </si>
  <si>
    <t>72s (1min12s) [70-75 -&gt; 0,5p]</t>
  </si>
  <si>
    <t>Tv</t>
  </si>
  <si>
    <t>Qui a popularisé le terme "bogossitude"?</t>
  </si>
  <si>
    <t>Mickaël Vendetta</t>
  </si>
  <si>
    <t>Animé</t>
  </si>
  <si>
    <t>Comment s'appelle le premier épisode de Pokémon,
Diffusé pour la première fois en France en septembre 1997?</t>
  </si>
  <si>
    <t>Le Départ</t>
  </si>
  <si>
    <t>Espace</t>
  </si>
  <si>
    <t>ECRIT</t>
  </si>
  <si>
    <t>Quelle est l'étoile la plus proche de notre système solaire ?</t>
  </si>
  <si>
    <t>Proxima Centauri (4,22 années lumières soit 270000 la distance terre-soleil</t>
  </si>
  <si>
    <t>3*0,5</t>
  </si>
  <si>
    <t>Quels sont les trois films qui ont décrochés le plus d'oscars (11) ?</t>
  </si>
  <si>
    <t>Ben-hur / Titanic / LOTR III</t>
  </si>
  <si>
    <t>Musique</t>
  </si>
  <si>
    <t>Donner le nom de 3 célébrités faisant partie du tristement célèbre "groupe des 27"</t>
  </si>
  <si>
    <t>janisJoplin / JimMorrison / KurtCobain / AmyWhinehouse / JimmyHendrix / BrianJones</t>
  </si>
  <si>
    <t>Santé</t>
  </si>
  <si>
    <t>Quel est l'autre nom de la sternutation ?</t>
  </si>
  <si>
    <t>L'éternuement</t>
  </si>
  <si>
    <t>Geologie</t>
  </si>
  <si>
    <t>Quels sont les deux types de volcans et comment se nomment les roches qui en découlent ?</t>
  </si>
  <si>
    <t>Effusif - basalte / Explosif - Péridotite</t>
  </si>
  <si>
    <t>Mythologie</t>
  </si>
  <si>
    <t>5*0,20</t>
  </si>
  <si>
    <t>Donner 5 Dieux de la mythologie Egyptienne</t>
  </si>
  <si>
    <t>Ra / Thot / Horus / Isis / Seth / Sekmet / Bastet / Osiris / Anubis / Ptah</t>
  </si>
  <si>
    <t>Météorologie</t>
  </si>
  <si>
    <t>Quelle est la différence entre les mots suivants : Cyclone - Ouragan - Typhon</t>
  </si>
  <si>
    <t>Leur localisation sur le globe : Cyclone (pacifique sud ouest et est ) Ouragan (atlantique et pacifique NE SO) Typhon (SE asie)</t>
  </si>
  <si>
    <t>Histoire</t>
  </si>
  <si>
    <t>Pendant la WWII comment étaient surnommés les pilotes d'avion Mitsubishi A6M Zéro ?</t>
  </si>
  <si>
    <t>Kamikaze (vent divin 250kg de bombe)</t>
  </si>
  <si>
    <t>Antiquité</t>
  </si>
  <si>
    <t>La Pyramide de Khéops et les Jardins Suspendus de Babylone sont 2 des 7 merveilles
Du monde, citez-moi les 5 autres</t>
  </si>
  <si>
    <t>Statue de Z, Temple d'A, Mausolée
D'Halicarnasse, colosse de R, phare d'A</t>
  </si>
  <si>
    <t>Quel album est top 3 des meilleures ventes de tous les temps avec 45M d'exemplaires
Vendus derrière Thriller (MJ, 66M) et Back in Black (ACDC, 50M)?</t>
  </si>
  <si>
    <t>The Dark Side of the Moon
(Pink Floyd)</t>
  </si>
  <si>
    <t>Soit une corde qui fait le tour de la Terre (~40Mm &amp; sphère parfaite).
Je lui ajoute 1 mètre de corde. De combien celle-ci se soulève du sol?</t>
  </si>
  <si>
    <t>1/2/pi mètre, soit ~16cm</t>
  </si>
  <si>
    <t>Random Fact</t>
  </si>
  <si>
    <t>Cette personne a décroché un record du monde grâce à son anus.
L'épreuve a duré 5h, quel record a-t-il battu?</t>
  </si>
  <si>
    <t>La plus longue crampe</t>
  </si>
  <si>
    <t>ECRIT
(/2 -1pf)</t>
  </si>
  <si>
    <t>Dictée: "C'en est assez! Méfie-t-en comme du choléra, même si la plupart était pour."</t>
  </si>
  <si>
    <t>Voir question</t>
  </si>
  <si>
    <t>Citation</t>
  </si>
  <si>
    <t>Qui a dit : Si l'on m'annonçait que la fin du monde est pour demain, je planterai quand même un pommier ?</t>
  </si>
  <si>
    <t>MLK</t>
  </si>
  <si>
    <t>Comment s'appelait ce continent qui, il y a entre -300Ma et -200Ma,
Comprenait la quasi-totalité des terres immergées?</t>
  </si>
  <si>
    <t>La Pangée</t>
  </si>
  <si>
    <t>Art</t>
  </si>
  <si>
    <t>Quelle est la particularité d'une statue dite sculptée en "Ronde-bosse"?</t>
  </si>
  <si>
    <t>Elle se détache du fond,
N'est pas solidaire d'un mur</t>
  </si>
  <si>
    <t>Blason</t>
  </si>
  <si>
    <t>Quel est la signification du sigle "SPQR", emblème de la république Romaine (de l'antiquité à aujourd'hui)</t>
  </si>
  <si>
    <t>Senatus Populusque Romanus (Le sénat et le peuple romain)</t>
  </si>
  <si>
    <t>Religion</t>
  </si>
  <si>
    <t>2*0,50</t>
  </si>
  <si>
    <t>Quest ce qui est écrit sur les croix dans les églises catholiques et quest ce que cela signifie</t>
  </si>
  <si>
    <t>INRI - Jésus de nazareth Roi des Juifs</t>
  </si>
  <si>
    <t>Blind test</t>
  </si>
  <si>
    <t>Q1</t>
  </si>
  <si>
    <t>Un giorno per Noi - Josh Groban</t>
  </si>
  <si>
    <t>Q2</t>
  </si>
  <si>
    <t>Fresh - Kool &amp; The Gang</t>
  </si>
  <si>
    <t>Q3</t>
  </si>
  <si>
    <t>Your Song - Elton John</t>
  </si>
  <si>
    <t>Q4</t>
  </si>
  <si>
    <t>Just the Way you are - Bruno Mars</t>
  </si>
  <si>
    <t>Q5</t>
  </si>
  <si>
    <t>Je veux qu'elle m'aime - De Palmas</t>
  </si>
  <si>
    <t>Q6</t>
  </si>
  <si>
    <t>Ordinary Love - U2</t>
  </si>
  <si>
    <t>Lien</t>
  </si>
  <si>
    <t>THEME : Le KU KLUX KLAN</t>
  </si>
  <si>
    <t>Quels sont les événements qui sont à l'origine et la propagation du mouvement raciste du KKK ?</t>
  </si>
  <si>
    <t>Quelle était la raison première au port de l'uniforme à capuche pointue et tunique blanche lors de la création du KKK ?</t>
  </si>
  <si>
    <t>Leurs premières « chevauchées » ont pour but de terroriser les Noirs : ils font croire à ces derniers, alors majoritairement dénués d'instruction et très superstitieux, qu'ils sont les fantômes des soldats confédérés morts au combat et venus se venger</t>
  </si>
  <si>
    <t>Donnez moi le nom de cet ancien patron du KKK qui, en 2016, a prit ouvertement le parti de donald trump lors des élections présidentielles</t>
  </si>
  <si>
    <t>David Duke</t>
  </si>
  <si>
    <t>Donnez moi 4 grades donnés au sein de l'organisation du ku klux klan</t>
  </si>
  <si>
    <t>Klansman, nighthawk, klaliff, titan, klud, kleagle, grand dragon, grand wizard</t>
  </si>
  <si>
    <t>Quelles sont les 5 langues les plus parlées dans le monde ?</t>
  </si>
  <si>
    <t>Mandarin / Espagnol / Anglais / Hindi / Arabe</t>
  </si>
  <si>
    <t>Qu'est ce qu'un aptonyme ?</t>
  </si>
  <si>
    <t>Littéralement cela signifie nom approprié, et signifie un nom en lien avec sa profession ou ses occupations : michel couenne pour un boucher, alfred tension pour un electricien</t>
  </si>
  <si>
    <t>Politique</t>
  </si>
  <si>
    <t>Affaire De rugy, Quel a été, amis Bordelais, le premier président de l'assemblée nationale de la 5eme république ?</t>
  </si>
  <si>
    <t>Jacques Chaban-Delmas</t>
  </si>
  <si>
    <t>Pour quelle raison nos doigts (mains et pieds) se frippent-ils lorsqu'ils restent trop longtemps immergés dans l'eau ?</t>
  </si>
  <si>
    <t>Ameliorer la préhension et attraper des objets beaucoup plus rapidement</t>
  </si>
  <si>
    <t>Quelle espèce animale produit de la soie et comment cette soie est-elle récupérée ?</t>
  </si>
  <si>
    <t>Une chenille dont le papillon s'appelle le Bombix du Murier. Pour obtenir la soie, on fait bouillir les cocons des chrysalides pour tuer les larves. Les fils de chrysalide sont fixer sur un métier à tisser pour récupérer la matière</t>
  </si>
  <si>
    <t>Dictée</t>
  </si>
  <si>
    <t>Les anges déchus descendent de leur piédestal, sont bannis du paradis en punition de leur désobéissance ou de leur rébellion contre Dieu</t>
  </si>
  <si>
    <t>Loisir</t>
  </si>
  <si>
    <t>Vous connaissez le paint-ball ? Pour quelle raison le premier pistolet paint-Ball a-t-il été inventé ?</t>
  </si>
  <si>
    <t>Pour marquer les troupeaux avec des lanceurs à peinture pour éviter de descendre de cheval (années 70)</t>
  </si>
  <si>
    <t>/2</t>
  </si>
  <si>
    <t>A quelles divinités grecques sont rattachées les 9 planètes du système solaire ?</t>
  </si>
  <si>
    <t xml:space="preserve"> Mercure (Hermès) / Vénus (Aphrodite) / Terre (Gaïa) / Mars (Arès) / Jupiter (Zeus) / Saturne (Cronos) / Uranus (Ouranos) / Neptune (Poseidon) / Pluton (Hadès)</t>
  </si>
  <si>
    <t>Physique</t>
  </si>
  <si>
    <t>Sachant que le son se propage à 340 m/s dans l'air et à 5 km/s dans l'acier, à quelle vitesse se propage-t-il dans l'eau ?</t>
  </si>
  <si>
    <t>1500 m/s</t>
  </si>
  <si>
    <t>PQR     (2*0,5)</t>
  </si>
  <si>
    <t>Grâce à quoi le toucan va-t-il reguler sa température corporelle et comment ?</t>
  </si>
  <si>
    <t>son bec car parcouru de vaisseaux sanguins qui diffusent plus facilement la chaleur vers l'extérieur</t>
  </si>
  <si>
    <t>Leonardo Da Vinci : Joconde / Michelange : Chapelle Sixtine / Raphael Sanzio : La crucifixion Mond / Donatello di nicollo : Sculpture de saint jean l'évangeliste</t>
  </si>
  <si>
    <t>Chanteurs célèbres qui ont commencé dans le domaine de la chanson en chantant avec un membre de sa famille avant de poursuivre par une carrière solo</t>
  </si>
  <si>
    <t>Donnez moi le nom des plages sur lesquelles ont débarqué les alliés pendant l'opération Overlord. 0,5 point Bonus si vous me donnez en plus le nom d'un commandant allié sur cette opération</t>
  </si>
  <si>
    <t>Omaha / Utah / Gold / Juno / Sword. Commandant Dwight Eisenhower et le Maréchal Bernard Montgoméry</t>
  </si>
  <si>
    <t>/1 et + 0,5</t>
  </si>
  <si>
    <t>Langue Française</t>
  </si>
  <si>
    <t>La défaite des troupes confédérées contre les unionistes pendant la guerre de Sécession / L'assassinat d'Abraham Lincoln / Le massacre des noirs à Memphis et à la nouvelle Orléans / La procédure de destitution du président andrew Johnson</t>
  </si>
  <si>
    <t>Dans le dessin animé "les tortues ninjas", à quels artistes font référence les 4 tortues ? Donnez moi également une oeuvre de chaque artiste</t>
  </si>
  <si>
    <t>Une loi " the Klan Act " a été votée au congrès des Etats-Unis, reconnaissant le KKK comme organisation terroriste, pour abolir cette organisation. Mais suite à quel évènement, en quelle année et sous le mandat de quel président américain  ?</t>
  </si>
  <si>
    <t>Assassinat du sénateur John W Stephens en plein tribunal le 18 mai 1870. Loi votée le 20 avril 1871. Ulysse S. Grant qui déclarera la loi martiale dans le but d'arrêter les membres du KKK</t>
  </si>
  <si>
    <t>Indochine - Electrastar</t>
  </si>
  <si>
    <t>Mickael Jackson - Rock with you</t>
  </si>
  <si>
    <t>Oasis - Don't look back in anger</t>
  </si>
  <si>
    <t>The Bee Gees - Night fever</t>
  </si>
  <si>
    <t>Angus et Julia Stone - Grizzly bear</t>
  </si>
  <si>
    <t>j'me voyais déjà / For me Formidable / Hier encore / la Bohème / Emmenez moi</t>
  </si>
  <si>
    <t>102 millions de dollars / Valérian et la cité des 1000 planètes de Luc Besson (environ 200M dollars)</t>
  </si>
  <si>
    <t>Chimie</t>
  </si>
  <si>
    <t>Fabriquer des matériaux avec différents alliages permet de modifier les propriétés mécaniques de ces objets. Mais de quels métaux sont constitués le bronze, le laiton et l'acier ?</t>
  </si>
  <si>
    <t xml:space="preserve">bronze = cuivre + étain / Laiton = cuivre + zinc / Acier = Fer + carbone </t>
  </si>
  <si>
    <t>/1,5</t>
  </si>
  <si>
    <t>/0,5 et /0,5</t>
  </si>
  <si>
    <t>Cuisine</t>
  </si>
  <si>
    <t>Quels sont les ingrédiens de la salade césar ?</t>
  </si>
  <si>
    <t>salade romaine / crouton à l'ail / ail / jus de citron / huile d'olive / parmesan / œufs durs / vinaigre / moutarde</t>
  </si>
  <si>
    <t>BLIND TEST</t>
  </si>
  <si>
    <t>/(2*4*0,25)</t>
  </si>
  <si>
    <t>Astronomie</t>
  </si>
  <si>
    <t>Quelle est la différence entre les mots suivants : Astronaute / Spationaute / Cosmonaute</t>
  </si>
  <si>
    <t>Cosmonaute = russie / Spationaute = France / Astronaute = USA</t>
  </si>
  <si>
    <t>Jeu Société</t>
  </si>
  <si>
    <t xml:space="preserve">Quels sont les 6 thèmes que l'on retrouve dans le trivial pursuit originel ? </t>
  </si>
  <si>
    <t>Géographie / Divertissement / Sport et loisir / Histoire / Art et Littérature / Science et Nature</t>
  </si>
  <si>
    <t>Dans quel pays se situe le désert d'Atacama, meilleur endroit au monde pour l'observation des étoiles ?</t>
  </si>
  <si>
    <t>Au Chili</t>
  </si>
  <si>
    <t>Nature</t>
  </si>
  <si>
    <t xml:space="preserve">De quel arbre provient  le coing / le Kaki / fruit de la passion / goyave </t>
  </si>
  <si>
    <t>cognassier / plaqueminier / passiflore / goyavier</t>
  </si>
  <si>
    <t>Cloud atlas est le film indépendant étranger qui a couté le plus cher au niveau de sa production, mais avez-vous une idée de la somme (dollars) ? Quel est le film Français indépendant qui a couté le plus cher à son producteur ?</t>
  </si>
  <si>
    <t xml:space="preserve">Noémie </t>
  </si>
  <si>
    <t>Laurène</t>
  </si>
  <si>
    <t>Antoine</t>
  </si>
  <si>
    <t>Chris</t>
  </si>
  <si>
    <t xml:space="preserve">Ben </t>
  </si>
  <si>
    <t>Aurélie</t>
  </si>
  <si>
    <t xml:space="preserve">Hommage à charles aznavour : Donnez moi 4 de ses plus grands succès </t>
  </si>
  <si>
    <t>/2 - 0,5pf</t>
  </si>
</sst>
</file>

<file path=xl/styles.xml><?xml version="1.0" encoding="utf-8"?>
<styleSheet xmlns="http://schemas.openxmlformats.org/spreadsheetml/2006/main">
  <numFmts count="1">
    <numFmt numFmtId="164" formatCode="#,##0.00&quot; &quot;[$€-407];[Red]&quot;-&quot;#,##0.00&quot; &quot;[$€-407]"/>
  </numFmts>
  <fonts count="7">
    <font>
      <sz val="11"/>
      <color rgb="FF000000"/>
      <name val="Arial1"/>
    </font>
    <font>
      <b/>
      <i/>
      <sz val="16"/>
      <color rgb="FF000000"/>
      <name val="Arial1"/>
    </font>
    <font>
      <b/>
      <i/>
      <u/>
      <sz val="11"/>
      <color rgb="FF000000"/>
      <name val="Arial1"/>
    </font>
    <font>
      <b/>
      <sz val="20"/>
      <color rgb="FF000000"/>
      <name val="Arial1"/>
    </font>
    <font>
      <b/>
      <sz val="11"/>
      <color rgb="FF000000"/>
      <name val="Arial1"/>
    </font>
    <font>
      <sz val="20"/>
      <color rgb="FF222222"/>
      <name val="Arial"/>
      <family val="2"/>
    </font>
    <font>
      <sz val="12"/>
      <color rgb="FF000000"/>
      <name val="Arial1"/>
    </font>
  </fonts>
  <fills count="2">
    <fill>
      <patternFill patternType="none"/>
    </fill>
    <fill>
      <patternFill patternType="gray125"/>
    </fill>
  </fills>
  <borders count="1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righ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3" fillId="0" borderId="11" xfId="0" applyFont="1" applyBorder="1" applyAlignment="1">
      <alignment horizontal="center" vertical="center"/>
    </xf>
    <xf numFmtId="0" fontId="0" fillId="0" borderId="13" xfId="0" applyBorder="1" applyAlignment="1">
      <alignment horizontal="center" vertical="center" wrapText="1"/>
    </xf>
    <xf numFmtId="0" fontId="5" fillId="0" borderId="0" xfId="0" applyFont="1"/>
    <xf numFmtId="0" fontId="0" fillId="0" borderId="0" xfId="0" applyFill="1" applyBorder="1" applyAlignment="1">
      <alignment horizontal="center" vertical="center" wrapText="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wrapText="1"/>
    </xf>
    <xf numFmtId="0" fontId="0" fillId="0" borderId="1" xfId="0" applyBorder="1" applyAlignment="1">
      <alignment horizontal="center" vertical="center" wrapText="1"/>
    </xf>
    <xf numFmtId="0" fontId="0" fillId="0" borderId="16" xfId="0" applyFont="1" applyBorder="1" applyAlignment="1">
      <alignment wrapText="1"/>
    </xf>
    <xf numFmtId="0" fontId="0" fillId="0" borderId="0" xfId="0" applyBorder="1" applyAlignment="1">
      <alignment horizontal="center" vertical="center"/>
    </xf>
    <xf numFmtId="0" fontId="0" fillId="0" borderId="0" xfId="0" applyAlignment="1">
      <alignment horizontal="center" vertical="center" wrapText="1"/>
    </xf>
    <xf numFmtId="0" fontId="0" fillId="0" borderId="5" xfId="0" applyFill="1" applyBorder="1" applyAlignment="1">
      <alignment horizontal="center" vertical="center"/>
    </xf>
    <xf numFmtId="0" fontId="0" fillId="0" borderId="16" xfId="0" applyBorder="1" applyAlignment="1">
      <alignment horizontal="center" vertical="center"/>
    </xf>
    <xf numFmtId="0" fontId="0" fillId="0" borderId="0" xfId="0" applyFont="1" applyAlignment="1">
      <alignment horizontal="center" vertical="center" textRotation="90"/>
    </xf>
    <xf numFmtId="0" fontId="6" fillId="0" borderId="5" xfId="0" applyFont="1" applyFill="1" applyBorder="1" applyAlignment="1">
      <alignment horizontal="center" vertical="center" textRotation="90"/>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MJ1047742"/>
  <sheetViews>
    <sheetView topLeftCell="A7" zoomScale="70" zoomScaleNormal="70" workbookViewId="0"/>
  </sheetViews>
  <sheetFormatPr baseColWidth="10" defaultRowHeight="29.1" customHeight="1"/>
  <cols>
    <col min="1" max="1" width="2.125" style="1" customWidth="1"/>
    <col min="2" max="3" width="12.25" style="1" customWidth="1"/>
    <col min="4" max="4" width="14.25" style="1" customWidth="1"/>
    <col min="5" max="5" width="12.75" style="1" customWidth="1"/>
    <col min="6" max="6" width="94.875" style="1" customWidth="1"/>
    <col min="7" max="7" width="43.5" style="1" customWidth="1"/>
    <col min="8" max="8" width="2.125" style="1" customWidth="1"/>
    <col min="9" max="17" width="9.625" style="1" customWidth="1"/>
    <col min="18" max="1023" width="10.75" style="1" customWidth="1"/>
    <col min="1024" max="1024" width="11" style="1" customWidth="1"/>
  </cols>
  <sheetData>
    <row r="1" spans="2:18" ht="54.2" customHeight="1">
      <c r="C1" s="33" t="s">
        <v>0</v>
      </c>
      <c r="D1" s="33"/>
      <c r="E1" s="33"/>
      <c r="F1" s="33"/>
      <c r="G1" s="33"/>
    </row>
    <row r="2" spans="2:18" ht="29.1" customHeight="1">
      <c r="D2"/>
      <c r="E2"/>
      <c r="F2"/>
      <c r="G2"/>
    </row>
    <row r="3" spans="2:18" ht="29.1" customHeight="1">
      <c r="C3" s="2" t="s">
        <v>1</v>
      </c>
      <c r="D3" s="2" t="s">
        <v>2</v>
      </c>
      <c r="E3" s="2" t="s">
        <v>3</v>
      </c>
      <c r="F3" s="2" t="s">
        <v>4</v>
      </c>
      <c r="G3" s="2" t="s">
        <v>5</v>
      </c>
      <c r="I3" s="3" t="s">
        <v>6</v>
      </c>
      <c r="J3" s="4" t="s">
        <v>7</v>
      </c>
      <c r="K3" s="4" t="s">
        <v>8</v>
      </c>
      <c r="L3" s="4" t="s">
        <v>9</v>
      </c>
      <c r="M3" s="4" t="s">
        <v>10</v>
      </c>
      <c r="N3" s="4" t="s">
        <v>11</v>
      </c>
      <c r="O3" s="4"/>
      <c r="P3" s="4"/>
      <c r="Q3" s="5"/>
    </row>
    <row r="4" spans="2:18" ht="29.1" customHeight="1">
      <c r="B4" s="1">
        <v>1</v>
      </c>
      <c r="C4" s="6" t="s">
        <v>12</v>
      </c>
      <c r="D4" s="6" t="s">
        <v>13</v>
      </c>
      <c r="E4" s="6" t="s">
        <v>14</v>
      </c>
      <c r="F4" s="7" t="s">
        <v>15</v>
      </c>
      <c r="G4" s="6" t="s">
        <v>16</v>
      </c>
      <c r="I4" s="3">
        <v>0</v>
      </c>
      <c r="J4" s="4">
        <v>0</v>
      </c>
      <c r="K4" s="4">
        <v>0.5</v>
      </c>
      <c r="L4" s="4">
        <v>0</v>
      </c>
      <c r="M4" s="4">
        <v>0</v>
      </c>
      <c r="N4" s="4">
        <v>0</v>
      </c>
      <c r="O4" s="4"/>
      <c r="P4" s="4"/>
      <c r="Q4" s="5"/>
    </row>
    <row r="5" spans="2:18" ht="29.1" customHeight="1">
      <c r="B5" s="1">
        <v>2</v>
      </c>
      <c r="C5" s="6" t="s">
        <v>17</v>
      </c>
      <c r="D5" s="6" t="s">
        <v>13</v>
      </c>
      <c r="E5" s="6" t="s">
        <v>18</v>
      </c>
      <c r="F5" s="7" t="s">
        <v>19</v>
      </c>
      <c r="G5" s="6" t="s">
        <v>20</v>
      </c>
      <c r="I5" s="8">
        <v>0</v>
      </c>
      <c r="J5" s="1">
        <v>0</v>
      </c>
      <c r="K5" s="1">
        <v>1</v>
      </c>
      <c r="L5" s="1">
        <v>0</v>
      </c>
      <c r="M5" s="1">
        <v>0</v>
      </c>
      <c r="N5" s="1">
        <v>1</v>
      </c>
      <c r="Q5" s="9"/>
    </row>
    <row r="6" spans="2:18" ht="29.1" customHeight="1">
      <c r="B6" s="1">
        <v>3</v>
      </c>
      <c r="C6" s="6" t="s">
        <v>21</v>
      </c>
      <c r="D6" s="7" t="s">
        <v>22</v>
      </c>
      <c r="E6" s="6" t="s">
        <v>14</v>
      </c>
      <c r="F6" s="6" t="s">
        <v>23</v>
      </c>
      <c r="G6" s="10" t="s">
        <v>24</v>
      </c>
      <c r="I6" s="8">
        <v>0</v>
      </c>
      <c r="J6" s="1">
        <v>0</v>
      </c>
      <c r="K6" s="1">
        <v>0</v>
      </c>
      <c r="L6" s="1">
        <v>0</v>
      </c>
      <c r="M6" s="1">
        <v>0.5</v>
      </c>
      <c r="N6" s="1">
        <v>0.5</v>
      </c>
      <c r="Q6" s="9"/>
    </row>
    <row r="7" spans="2:18" ht="29.1" customHeight="1">
      <c r="B7" s="1">
        <v>4</v>
      </c>
      <c r="C7" s="6" t="s">
        <v>25</v>
      </c>
      <c r="D7" s="6" t="s">
        <v>13</v>
      </c>
      <c r="E7" s="6" t="s">
        <v>18</v>
      </c>
      <c r="F7" s="7" t="s">
        <v>26</v>
      </c>
      <c r="G7" s="6" t="s">
        <v>27</v>
      </c>
      <c r="I7" s="8">
        <v>1</v>
      </c>
      <c r="J7" s="1">
        <v>0</v>
      </c>
      <c r="K7" s="1">
        <v>1</v>
      </c>
      <c r="L7" s="1">
        <v>0.1</v>
      </c>
      <c r="M7" s="1">
        <v>0</v>
      </c>
      <c r="N7" s="1">
        <v>0</v>
      </c>
      <c r="Q7" s="9"/>
    </row>
    <row r="8" spans="2:18" ht="29.1" customHeight="1">
      <c r="B8" s="1">
        <v>5</v>
      </c>
      <c r="C8" s="6" t="s">
        <v>28</v>
      </c>
      <c r="D8" s="6" t="s">
        <v>29</v>
      </c>
      <c r="E8" s="6" t="s">
        <v>18</v>
      </c>
      <c r="F8" s="6" t="s">
        <v>30</v>
      </c>
      <c r="G8" s="6" t="s">
        <v>31</v>
      </c>
      <c r="I8" s="8">
        <v>0</v>
      </c>
      <c r="J8" s="1">
        <v>0</v>
      </c>
      <c r="K8" s="1">
        <v>0</v>
      </c>
      <c r="L8" s="1">
        <v>0</v>
      </c>
      <c r="M8" s="1">
        <v>0</v>
      </c>
      <c r="N8" s="1">
        <v>0</v>
      </c>
      <c r="Q8" s="9"/>
    </row>
    <row r="9" spans="2:18" ht="29.1" customHeight="1">
      <c r="B9" s="1">
        <v>6</v>
      </c>
      <c r="C9" s="6" t="s">
        <v>32</v>
      </c>
      <c r="D9" s="6" t="s">
        <v>22</v>
      </c>
      <c r="E9" s="6" t="s">
        <v>18</v>
      </c>
      <c r="F9" s="6" t="s">
        <v>33</v>
      </c>
      <c r="G9" s="6" t="s">
        <v>34</v>
      </c>
      <c r="I9" s="8">
        <v>0</v>
      </c>
      <c r="J9" s="1">
        <v>0</v>
      </c>
      <c r="K9" s="1">
        <v>0</v>
      </c>
      <c r="L9" s="1">
        <v>0</v>
      </c>
      <c r="M9" s="1">
        <v>1</v>
      </c>
      <c r="N9" s="1">
        <v>0</v>
      </c>
      <c r="Q9" s="9"/>
    </row>
    <row r="10" spans="2:18" ht="29.1" customHeight="1">
      <c r="B10" s="1">
        <v>7</v>
      </c>
      <c r="C10" s="6" t="s">
        <v>35</v>
      </c>
      <c r="D10" s="6" t="s">
        <v>13</v>
      </c>
      <c r="E10" s="6" t="s">
        <v>18</v>
      </c>
      <c r="F10" s="6" t="s">
        <v>36</v>
      </c>
      <c r="G10" s="6" t="s">
        <v>37</v>
      </c>
      <c r="I10" s="8">
        <v>0.5</v>
      </c>
      <c r="J10" s="1">
        <v>0</v>
      </c>
      <c r="K10" s="1">
        <v>0</v>
      </c>
      <c r="L10" s="1">
        <v>0</v>
      </c>
      <c r="M10" s="1">
        <v>0</v>
      </c>
      <c r="N10" s="1">
        <v>0</v>
      </c>
      <c r="Q10" s="9"/>
    </row>
    <row r="11" spans="2:18" ht="29.1" customHeight="1">
      <c r="B11" s="1">
        <v>8</v>
      </c>
      <c r="C11" s="6" t="s">
        <v>38</v>
      </c>
      <c r="D11" s="6" t="s">
        <v>39</v>
      </c>
      <c r="E11" s="6" t="s">
        <v>18</v>
      </c>
      <c r="F11" s="6" t="s">
        <v>40</v>
      </c>
      <c r="G11" s="10" t="s">
        <v>41</v>
      </c>
      <c r="I11" s="8">
        <v>0</v>
      </c>
      <c r="J11" s="1">
        <v>0</v>
      </c>
      <c r="K11" s="1">
        <v>0.25</v>
      </c>
      <c r="L11" s="1">
        <v>0</v>
      </c>
      <c r="M11" s="1">
        <v>0</v>
      </c>
      <c r="N11" s="1">
        <v>0</v>
      </c>
      <c r="Q11" s="9"/>
    </row>
    <row r="12" spans="2:18" ht="29.1" customHeight="1">
      <c r="B12" s="1">
        <v>9</v>
      </c>
      <c r="C12" s="6" t="s">
        <v>17</v>
      </c>
      <c r="D12" s="6" t="s">
        <v>39</v>
      </c>
      <c r="E12" s="6" t="s">
        <v>42</v>
      </c>
      <c r="F12" s="6" t="s">
        <v>43</v>
      </c>
      <c r="G12" s="6" t="s">
        <v>44</v>
      </c>
      <c r="I12" s="8">
        <v>0</v>
      </c>
      <c r="J12" s="1">
        <v>0.5</v>
      </c>
      <c r="K12" s="1">
        <v>0.5</v>
      </c>
      <c r="L12" s="1">
        <v>0</v>
      </c>
      <c r="M12" s="1">
        <v>1</v>
      </c>
      <c r="N12" s="1">
        <v>0</v>
      </c>
      <c r="Q12" s="9"/>
    </row>
    <row r="13" spans="2:18" ht="29.1" customHeight="1">
      <c r="B13" s="1">
        <v>10</v>
      </c>
      <c r="C13" s="6" t="s">
        <v>45</v>
      </c>
      <c r="D13" s="6" t="s">
        <v>39</v>
      </c>
      <c r="E13" s="6" t="s">
        <v>42</v>
      </c>
      <c r="F13" s="6" t="s">
        <v>46</v>
      </c>
      <c r="G13" s="10" t="s">
        <v>47</v>
      </c>
      <c r="I13" s="8">
        <v>1</v>
      </c>
      <c r="J13" s="1">
        <v>0.5</v>
      </c>
      <c r="K13" s="1">
        <v>1.5</v>
      </c>
      <c r="L13" s="1">
        <v>0.5</v>
      </c>
      <c r="M13" s="1">
        <v>0.5</v>
      </c>
      <c r="N13" s="1">
        <v>1</v>
      </c>
      <c r="Q13" s="9"/>
    </row>
    <row r="14" spans="2:18" ht="29.1" customHeight="1">
      <c r="B14" s="1">
        <v>11</v>
      </c>
      <c r="C14" s="6" t="s">
        <v>48</v>
      </c>
      <c r="D14" s="6" t="s">
        <v>22</v>
      </c>
      <c r="E14" s="6" t="s">
        <v>18</v>
      </c>
      <c r="F14" s="6" t="s">
        <v>49</v>
      </c>
      <c r="G14" s="6" t="s">
        <v>50</v>
      </c>
      <c r="I14" s="8">
        <v>0</v>
      </c>
      <c r="J14" s="1">
        <v>0</v>
      </c>
      <c r="K14" s="1">
        <v>0</v>
      </c>
      <c r="L14" s="1">
        <v>0</v>
      </c>
      <c r="M14" s="1">
        <v>1</v>
      </c>
      <c r="N14" s="1">
        <v>0</v>
      </c>
      <c r="Q14" s="9"/>
      <c r="R14" s="1">
        <f>A1</f>
        <v>0</v>
      </c>
    </row>
    <row r="15" spans="2:18" ht="29.1" customHeight="1">
      <c r="B15" s="1">
        <v>12</v>
      </c>
      <c r="C15" s="6" t="s">
        <v>51</v>
      </c>
      <c r="D15" s="6" t="s">
        <v>39</v>
      </c>
      <c r="E15" s="6" t="s">
        <v>18</v>
      </c>
      <c r="F15" s="6" t="s">
        <v>52</v>
      </c>
      <c r="G15" s="6" t="s">
        <v>53</v>
      </c>
      <c r="I15" s="8">
        <v>0</v>
      </c>
      <c r="J15" s="1">
        <v>0.25</v>
      </c>
      <c r="K15" s="1">
        <v>0</v>
      </c>
      <c r="L15" s="1">
        <v>0.25</v>
      </c>
      <c r="M15" s="1">
        <v>0</v>
      </c>
      <c r="N15" s="1">
        <v>0.5</v>
      </c>
      <c r="Q15" s="9"/>
    </row>
    <row r="16" spans="2:18" ht="29.1" customHeight="1">
      <c r="B16" s="1">
        <v>13</v>
      </c>
      <c r="C16" s="6" t="s">
        <v>54</v>
      </c>
      <c r="D16" s="6" t="s">
        <v>39</v>
      </c>
      <c r="E16" s="6" t="s">
        <v>55</v>
      </c>
      <c r="F16" s="6" t="s">
        <v>56</v>
      </c>
      <c r="G16" s="10" t="s">
        <v>57</v>
      </c>
      <c r="I16" s="8">
        <v>0.6</v>
      </c>
      <c r="J16" s="1">
        <v>0.4</v>
      </c>
      <c r="K16" s="1">
        <v>0.8</v>
      </c>
      <c r="L16" s="1">
        <v>0.4</v>
      </c>
      <c r="M16" s="1">
        <v>0.6</v>
      </c>
      <c r="N16" s="1">
        <v>1</v>
      </c>
      <c r="Q16" s="9"/>
    </row>
    <row r="17" spans="2:17" ht="29.1" customHeight="1">
      <c r="B17" s="1">
        <v>14</v>
      </c>
      <c r="C17" s="6" t="s">
        <v>58</v>
      </c>
      <c r="D17" s="6" t="s">
        <v>22</v>
      </c>
      <c r="E17" s="6" t="s">
        <v>18</v>
      </c>
      <c r="F17" s="6" t="s">
        <v>59</v>
      </c>
      <c r="G17" s="10" t="s">
        <v>60</v>
      </c>
      <c r="I17" s="8">
        <v>0</v>
      </c>
      <c r="J17" s="1">
        <v>0</v>
      </c>
      <c r="K17" s="1">
        <v>1</v>
      </c>
      <c r="L17" s="1">
        <v>0</v>
      </c>
      <c r="M17" s="1">
        <v>0</v>
      </c>
      <c r="N17" s="1">
        <v>0</v>
      </c>
      <c r="Q17" s="9"/>
    </row>
    <row r="18" spans="2:17" ht="29.1" customHeight="1">
      <c r="B18" s="1">
        <v>15</v>
      </c>
      <c r="C18" s="6" t="s">
        <v>61</v>
      </c>
      <c r="D18" s="6" t="s">
        <v>39</v>
      </c>
      <c r="E18" s="6" t="s">
        <v>18</v>
      </c>
      <c r="F18" s="6" t="s">
        <v>62</v>
      </c>
      <c r="G18" s="6" t="s">
        <v>63</v>
      </c>
      <c r="I18" s="8">
        <v>1</v>
      </c>
      <c r="J18" s="1">
        <v>0</v>
      </c>
      <c r="K18" s="1">
        <v>0</v>
      </c>
      <c r="L18" s="1">
        <v>0</v>
      </c>
      <c r="M18" s="1">
        <v>1</v>
      </c>
      <c r="N18" s="1">
        <v>1</v>
      </c>
      <c r="Q18" s="9"/>
    </row>
    <row r="19" spans="2:17" ht="29.1" customHeight="1">
      <c r="B19" s="1">
        <v>16</v>
      </c>
      <c r="C19" s="6" t="s">
        <v>64</v>
      </c>
      <c r="D19" s="6" t="s">
        <v>39</v>
      </c>
      <c r="E19" s="6" t="s">
        <v>55</v>
      </c>
      <c r="F19" s="7" t="s">
        <v>65</v>
      </c>
      <c r="G19" s="7" t="s">
        <v>66</v>
      </c>
      <c r="I19" s="8">
        <v>0</v>
      </c>
      <c r="J19" s="1">
        <v>0</v>
      </c>
      <c r="K19" s="1">
        <v>0.4</v>
      </c>
      <c r="L19" s="1">
        <v>0</v>
      </c>
      <c r="M19" s="1">
        <v>0</v>
      </c>
      <c r="N19" s="1">
        <v>0.8</v>
      </c>
      <c r="Q19" s="9"/>
    </row>
    <row r="20" spans="2:17" ht="29.1" customHeight="1">
      <c r="B20" s="1">
        <v>17</v>
      </c>
      <c r="C20" s="6" t="s">
        <v>45</v>
      </c>
      <c r="D20" s="6" t="s">
        <v>39</v>
      </c>
      <c r="E20" s="6" t="s">
        <v>18</v>
      </c>
      <c r="F20" s="7" t="s">
        <v>67</v>
      </c>
      <c r="G20" s="6" t="s">
        <v>68</v>
      </c>
      <c r="I20" s="8">
        <v>0.25</v>
      </c>
      <c r="J20" s="1">
        <v>0</v>
      </c>
      <c r="K20" s="1">
        <v>0</v>
      </c>
      <c r="L20" s="1">
        <v>0</v>
      </c>
      <c r="M20" s="1">
        <v>1</v>
      </c>
      <c r="N20" s="1">
        <v>0</v>
      </c>
      <c r="Q20" s="9"/>
    </row>
    <row r="21" spans="2:17" ht="29.1" customHeight="1">
      <c r="B21" s="1">
        <v>18</v>
      </c>
      <c r="C21" s="6" t="s">
        <v>28</v>
      </c>
      <c r="D21" s="6" t="s">
        <v>29</v>
      </c>
      <c r="E21" s="6" t="s">
        <v>18</v>
      </c>
      <c r="F21" s="7" t="s">
        <v>69</v>
      </c>
      <c r="G21" s="6" t="s">
        <v>70</v>
      </c>
      <c r="I21" s="8">
        <v>0</v>
      </c>
      <c r="J21" s="1">
        <v>0</v>
      </c>
      <c r="K21" s="1">
        <v>1</v>
      </c>
      <c r="L21" s="1">
        <v>0</v>
      </c>
      <c r="M21" s="1">
        <v>0</v>
      </c>
      <c r="N21" s="1">
        <v>0</v>
      </c>
      <c r="Q21" s="9"/>
    </row>
    <row r="22" spans="2:17" ht="29.1" customHeight="1">
      <c r="B22" s="1">
        <v>19</v>
      </c>
      <c r="C22" s="6" t="s">
        <v>71</v>
      </c>
      <c r="D22" s="6" t="s">
        <v>22</v>
      </c>
      <c r="E22" s="6" t="s">
        <v>18</v>
      </c>
      <c r="F22" s="7" t="s">
        <v>72</v>
      </c>
      <c r="G22" s="6" t="s">
        <v>73</v>
      </c>
      <c r="I22" s="8">
        <v>0</v>
      </c>
      <c r="J22" s="1">
        <v>0</v>
      </c>
      <c r="K22" s="1">
        <v>0</v>
      </c>
      <c r="L22" s="1">
        <v>0</v>
      </c>
      <c r="M22" s="1">
        <v>0</v>
      </c>
      <c r="N22" s="1">
        <v>0</v>
      </c>
      <c r="Q22" s="9"/>
    </row>
    <row r="23" spans="2:17" ht="29.1" customHeight="1">
      <c r="B23" s="1">
        <v>20</v>
      </c>
      <c r="C23" s="6" t="s">
        <v>12</v>
      </c>
      <c r="D23" s="6" t="s">
        <v>74</v>
      </c>
      <c r="E23" s="6" t="s">
        <v>18</v>
      </c>
      <c r="F23" s="6" t="s">
        <v>75</v>
      </c>
      <c r="G23" s="6" t="s">
        <v>76</v>
      </c>
      <c r="I23" s="8">
        <v>1</v>
      </c>
      <c r="J23" s="1">
        <v>1</v>
      </c>
      <c r="K23" s="1">
        <v>1</v>
      </c>
      <c r="L23" s="1">
        <v>0</v>
      </c>
      <c r="M23" s="1">
        <v>1</v>
      </c>
      <c r="N23" s="1">
        <v>0</v>
      </c>
      <c r="Q23" s="9"/>
    </row>
    <row r="24" spans="2:17" ht="29.1" customHeight="1">
      <c r="B24" s="1">
        <v>21</v>
      </c>
      <c r="C24" s="6" t="s">
        <v>77</v>
      </c>
      <c r="D24" s="6" t="s">
        <v>39</v>
      </c>
      <c r="E24" s="6" t="s">
        <v>18</v>
      </c>
      <c r="F24" s="7" t="s">
        <v>78</v>
      </c>
      <c r="G24" s="6" t="s">
        <v>79</v>
      </c>
      <c r="I24" s="8">
        <v>0.5</v>
      </c>
      <c r="J24" s="1">
        <v>0</v>
      </c>
      <c r="K24" s="1">
        <v>0.5</v>
      </c>
      <c r="L24" s="1">
        <v>0</v>
      </c>
      <c r="M24" s="1">
        <v>0</v>
      </c>
      <c r="N24" s="1">
        <v>0</v>
      </c>
      <c r="Q24" s="9"/>
    </row>
    <row r="25" spans="2:17" ht="29.1" customHeight="1">
      <c r="B25" s="1">
        <v>22</v>
      </c>
      <c r="C25" s="6" t="s">
        <v>21</v>
      </c>
      <c r="D25" s="6" t="s">
        <v>22</v>
      </c>
      <c r="E25" s="6" t="s">
        <v>18</v>
      </c>
      <c r="F25" s="6" t="s">
        <v>80</v>
      </c>
      <c r="G25" s="6" t="s">
        <v>81</v>
      </c>
      <c r="I25" s="8">
        <v>0</v>
      </c>
      <c r="J25" s="1">
        <v>0</v>
      </c>
      <c r="K25" s="1">
        <v>1</v>
      </c>
      <c r="L25" s="1">
        <v>0</v>
      </c>
      <c r="M25" s="1">
        <v>0</v>
      </c>
      <c r="N25" s="1">
        <v>0</v>
      </c>
      <c r="Q25" s="9"/>
    </row>
    <row r="26" spans="2:17" ht="29.1" customHeight="1">
      <c r="B26" s="1">
        <v>23</v>
      </c>
      <c r="C26" s="6" t="s">
        <v>82</v>
      </c>
      <c r="D26" s="6" t="s">
        <v>22</v>
      </c>
      <c r="E26" s="6" t="s">
        <v>18</v>
      </c>
      <c r="F26" s="6" t="s">
        <v>83</v>
      </c>
      <c r="G26" s="6" t="s">
        <v>84</v>
      </c>
      <c r="I26" s="8">
        <v>0</v>
      </c>
      <c r="J26" s="1">
        <v>0</v>
      </c>
      <c r="K26" s="1">
        <v>0</v>
      </c>
      <c r="L26" s="1">
        <v>0</v>
      </c>
      <c r="M26" s="1">
        <v>0</v>
      </c>
      <c r="N26" s="1">
        <v>0</v>
      </c>
      <c r="Q26" s="9"/>
    </row>
    <row r="27" spans="2:17" ht="29.1" customHeight="1">
      <c r="B27" s="1">
        <v>24</v>
      </c>
      <c r="C27" s="6" t="s">
        <v>85</v>
      </c>
      <c r="D27" s="6" t="s">
        <v>39</v>
      </c>
      <c r="E27" s="6" t="s">
        <v>18</v>
      </c>
      <c r="F27" s="6" t="s">
        <v>86</v>
      </c>
      <c r="G27" s="10" t="s">
        <v>87</v>
      </c>
      <c r="I27" s="8">
        <v>0</v>
      </c>
      <c r="J27" s="1">
        <v>0</v>
      </c>
      <c r="K27" s="1">
        <v>0</v>
      </c>
      <c r="L27" s="1">
        <v>0</v>
      </c>
      <c r="M27" s="1">
        <v>0</v>
      </c>
      <c r="N27" s="1">
        <v>0</v>
      </c>
      <c r="Q27" s="9"/>
    </row>
    <row r="28" spans="2:17" ht="29.1" customHeight="1">
      <c r="B28" s="1">
        <v>25</v>
      </c>
      <c r="C28" s="6" t="s">
        <v>88</v>
      </c>
      <c r="D28" s="6" t="s">
        <v>39</v>
      </c>
      <c r="E28" s="6" t="s">
        <v>89</v>
      </c>
      <c r="F28" s="6" t="s">
        <v>90</v>
      </c>
      <c r="G28" s="6" t="s">
        <v>91</v>
      </c>
      <c r="I28" s="8">
        <v>0</v>
      </c>
      <c r="J28" s="1">
        <v>0</v>
      </c>
      <c r="K28" s="1">
        <v>0</v>
      </c>
      <c r="L28" s="1">
        <v>0</v>
      </c>
      <c r="M28" s="1">
        <v>0</v>
      </c>
      <c r="N28" s="1">
        <v>0</v>
      </c>
      <c r="Q28" s="9"/>
    </row>
    <row r="29" spans="2:17" ht="29.1" customHeight="1">
      <c r="C29" s="11"/>
      <c r="D29" s="12"/>
      <c r="E29" s="11"/>
      <c r="F29" s="13"/>
      <c r="G29" s="11"/>
      <c r="I29" s="8"/>
      <c r="Q29" s="9"/>
    </row>
    <row r="30" spans="2:17" ht="29.1" customHeight="1">
      <c r="B30" s="34" t="s">
        <v>92</v>
      </c>
      <c r="C30" s="14" t="s">
        <v>93</v>
      </c>
      <c r="D30" s="15" t="s">
        <v>13</v>
      </c>
      <c r="E30" s="14" t="s">
        <v>18</v>
      </c>
      <c r="F30" s="16" t="s">
        <v>94</v>
      </c>
      <c r="G30" s="14"/>
      <c r="I30" s="8">
        <v>0</v>
      </c>
      <c r="J30" s="1">
        <v>0</v>
      </c>
      <c r="K30" s="1">
        <v>0</v>
      </c>
      <c r="L30" s="1">
        <v>0</v>
      </c>
      <c r="M30" s="1">
        <v>0</v>
      </c>
      <c r="N30" s="1">
        <v>0</v>
      </c>
      <c r="Q30" s="9"/>
    </row>
    <row r="31" spans="2:17" ht="29.1" customHeight="1">
      <c r="B31" s="34"/>
      <c r="C31" s="14" t="s">
        <v>95</v>
      </c>
      <c r="D31" s="15" t="s">
        <v>13</v>
      </c>
      <c r="E31" s="14" t="s">
        <v>18</v>
      </c>
      <c r="F31" s="16" t="s">
        <v>96</v>
      </c>
      <c r="G31" s="14"/>
      <c r="I31" s="8">
        <v>0.5</v>
      </c>
      <c r="J31" s="1">
        <v>0.5</v>
      </c>
      <c r="K31" s="1">
        <v>0</v>
      </c>
      <c r="L31" s="1">
        <v>0</v>
      </c>
      <c r="M31" s="1">
        <v>0.5</v>
      </c>
      <c r="N31" s="1">
        <v>0.5</v>
      </c>
      <c r="Q31" s="9"/>
    </row>
    <row r="32" spans="2:17" ht="29.1" customHeight="1">
      <c r="B32" s="34"/>
      <c r="C32" s="14" t="s">
        <v>97</v>
      </c>
      <c r="D32" s="15" t="s">
        <v>13</v>
      </c>
      <c r="E32" s="14" t="s">
        <v>18</v>
      </c>
      <c r="F32" s="16" t="s">
        <v>98</v>
      </c>
      <c r="G32" s="14"/>
      <c r="I32" s="8">
        <v>0.5</v>
      </c>
      <c r="J32" s="1">
        <v>0</v>
      </c>
      <c r="K32" s="1">
        <v>0.5</v>
      </c>
      <c r="L32" s="1">
        <v>0</v>
      </c>
      <c r="M32" s="1">
        <v>0</v>
      </c>
      <c r="N32" s="1">
        <v>0</v>
      </c>
      <c r="Q32" s="9"/>
    </row>
    <row r="33" spans="2:17" ht="29.1" customHeight="1">
      <c r="B33" s="34"/>
      <c r="C33" s="14" t="s">
        <v>99</v>
      </c>
      <c r="D33" s="15" t="s">
        <v>13</v>
      </c>
      <c r="E33" s="14" t="s">
        <v>18</v>
      </c>
      <c r="F33" s="16" t="s">
        <v>100</v>
      </c>
      <c r="G33" s="14"/>
      <c r="I33" s="8">
        <v>1</v>
      </c>
      <c r="J33" s="1">
        <v>1</v>
      </c>
      <c r="K33" s="1">
        <v>0.5</v>
      </c>
      <c r="L33" s="1">
        <v>1</v>
      </c>
      <c r="M33" s="1">
        <v>0</v>
      </c>
      <c r="N33" s="1">
        <v>0</v>
      </c>
      <c r="Q33" s="9"/>
    </row>
    <row r="34" spans="2:17" ht="29.1" customHeight="1">
      <c r="B34" s="34"/>
      <c r="C34" s="14" t="s">
        <v>101</v>
      </c>
      <c r="D34" s="15" t="s">
        <v>13</v>
      </c>
      <c r="E34" s="14" t="s">
        <v>18</v>
      </c>
      <c r="F34" s="16" t="s">
        <v>102</v>
      </c>
      <c r="G34" s="14"/>
      <c r="I34" s="8">
        <v>1</v>
      </c>
      <c r="J34" s="1">
        <v>0.5</v>
      </c>
      <c r="K34" s="1">
        <v>0.5</v>
      </c>
      <c r="L34" s="1">
        <v>0</v>
      </c>
      <c r="M34" s="1">
        <v>1</v>
      </c>
      <c r="N34" s="1">
        <v>0</v>
      </c>
      <c r="Q34" s="9"/>
    </row>
    <row r="35" spans="2:17" ht="29.1" customHeight="1">
      <c r="B35" s="34"/>
      <c r="C35" s="14" t="s">
        <v>103</v>
      </c>
      <c r="D35" s="15" t="s">
        <v>39</v>
      </c>
      <c r="E35" s="14" t="s">
        <v>18</v>
      </c>
      <c r="F35" s="16" t="s">
        <v>104</v>
      </c>
      <c r="G35" s="14"/>
      <c r="I35" s="8">
        <v>0</v>
      </c>
      <c r="J35" s="1">
        <v>0.5</v>
      </c>
      <c r="K35" s="1">
        <v>0</v>
      </c>
      <c r="L35" s="1">
        <v>0</v>
      </c>
      <c r="M35" s="1">
        <v>0.5</v>
      </c>
      <c r="N35" s="1">
        <v>0.5</v>
      </c>
      <c r="Q35" s="9"/>
    </row>
    <row r="36" spans="2:17" ht="29.1" customHeight="1">
      <c r="B36" s="34"/>
      <c r="C36" s="14" t="s">
        <v>105</v>
      </c>
      <c r="D36" s="15" t="s">
        <v>13</v>
      </c>
      <c r="E36" s="14" t="s">
        <v>18</v>
      </c>
      <c r="F36" s="16"/>
      <c r="G36" s="14"/>
      <c r="I36" s="12">
        <v>0</v>
      </c>
      <c r="J36" s="13">
        <v>0</v>
      </c>
      <c r="K36" s="13">
        <v>1</v>
      </c>
      <c r="L36" s="13">
        <v>0</v>
      </c>
      <c r="M36" s="13">
        <v>1</v>
      </c>
      <c r="N36" s="13">
        <v>0</v>
      </c>
      <c r="O36" s="13"/>
      <c r="P36" s="13"/>
      <c r="Q36" s="11"/>
    </row>
    <row r="37" spans="2:17" ht="29.1" customHeight="1">
      <c r="I37" s="17">
        <f t="shared" ref="I37:Q37" si="0">SUM(I4:I36)</f>
        <v>8.85</v>
      </c>
      <c r="J37" s="18">
        <f t="shared" si="0"/>
        <v>5.15</v>
      </c>
      <c r="K37" s="18">
        <f t="shared" si="0"/>
        <v>12.95</v>
      </c>
      <c r="L37" s="18">
        <f t="shared" si="0"/>
        <v>2.25</v>
      </c>
      <c r="M37" s="18">
        <f t="shared" si="0"/>
        <v>10.6</v>
      </c>
      <c r="N37" s="18">
        <f t="shared" si="0"/>
        <v>6.8</v>
      </c>
      <c r="O37" s="19">
        <f t="shared" si="0"/>
        <v>0</v>
      </c>
      <c r="P37" s="19">
        <f t="shared" si="0"/>
        <v>0</v>
      </c>
      <c r="Q37" s="20">
        <f t="shared" si="0"/>
        <v>0</v>
      </c>
    </row>
    <row r="1047742" ht="16.149999999999999" customHeight="1"/>
  </sheetData>
  <mergeCells count="2">
    <mergeCell ref="C1:G1"/>
    <mergeCell ref="B30:B36"/>
  </mergeCells>
  <pageMargins left="0" right="0" top="0.39370078740157477" bottom="0.39370078740157477"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S37"/>
  <sheetViews>
    <sheetView tabSelected="1" topLeftCell="A17" zoomScale="50" zoomScaleNormal="50" workbookViewId="0">
      <selection activeCell="F35" sqref="F35"/>
    </sheetView>
  </sheetViews>
  <sheetFormatPr baseColWidth="10" defaultRowHeight="14.25"/>
  <cols>
    <col min="1" max="1" width="2" customWidth="1"/>
    <col min="2" max="2" width="11" customWidth="1"/>
    <col min="3" max="3" width="16.625" customWidth="1"/>
    <col min="4" max="4" width="11" customWidth="1"/>
    <col min="5" max="5" width="13.75" customWidth="1"/>
    <col min="6" max="6" width="128.5" customWidth="1"/>
    <col min="7" max="7" width="41.5" customWidth="1"/>
    <col min="8" max="1024" width="11" customWidth="1"/>
  </cols>
  <sheetData>
    <row r="1" spans="1:19" ht="59.25" customHeight="1">
      <c r="A1" s="1"/>
      <c r="B1" s="1"/>
      <c r="C1" s="33" t="s">
        <v>0</v>
      </c>
      <c r="D1" s="33"/>
      <c r="E1" s="33"/>
      <c r="F1" s="33"/>
      <c r="G1" s="33"/>
      <c r="H1" s="1"/>
      <c r="I1" s="1"/>
      <c r="J1" s="1"/>
      <c r="K1" s="1"/>
      <c r="L1" s="1"/>
      <c r="M1" s="1"/>
      <c r="N1" s="1"/>
      <c r="O1" s="1"/>
      <c r="P1" s="1"/>
      <c r="Q1" s="1"/>
    </row>
    <row r="2" spans="1:19">
      <c r="A2" s="1"/>
      <c r="B2" s="1"/>
      <c r="C2" s="1"/>
      <c r="H2" s="1"/>
      <c r="I2" s="35" t="s">
        <v>178</v>
      </c>
      <c r="J2" s="35" t="s">
        <v>179</v>
      </c>
      <c r="K2" s="35" t="s">
        <v>180</v>
      </c>
      <c r="L2" s="35" t="s">
        <v>181</v>
      </c>
      <c r="M2" s="35" t="s">
        <v>182</v>
      </c>
      <c r="N2" s="35" t="s">
        <v>183</v>
      </c>
      <c r="O2" s="35"/>
      <c r="P2" s="35"/>
      <c r="Q2" s="35"/>
    </row>
    <row r="3" spans="1:19">
      <c r="A3" s="1"/>
      <c r="B3" s="1"/>
      <c r="C3" s="2" t="s">
        <v>1</v>
      </c>
      <c r="D3" s="2" t="s">
        <v>2</v>
      </c>
      <c r="E3" s="2" t="s">
        <v>3</v>
      </c>
      <c r="F3" s="2" t="s">
        <v>4</v>
      </c>
      <c r="G3" s="2" t="s">
        <v>5</v>
      </c>
      <c r="H3" s="1"/>
      <c r="I3" s="35"/>
      <c r="J3" s="35"/>
      <c r="K3" s="35"/>
      <c r="L3" s="35"/>
      <c r="M3" s="35"/>
      <c r="N3" s="35"/>
      <c r="O3" s="35"/>
      <c r="P3" s="35"/>
      <c r="Q3" s="35"/>
    </row>
    <row r="4" spans="1:19" ht="31.5" customHeight="1">
      <c r="A4" s="1"/>
      <c r="B4" s="36" t="s">
        <v>106</v>
      </c>
      <c r="C4" s="6"/>
      <c r="D4" s="6" t="s">
        <v>13</v>
      </c>
      <c r="E4" s="6" t="s">
        <v>18</v>
      </c>
      <c r="F4" s="7" t="s">
        <v>107</v>
      </c>
      <c r="G4" s="7" t="s">
        <v>145</v>
      </c>
      <c r="H4" s="1"/>
      <c r="I4" s="8">
        <v>0</v>
      </c>
      <c r="J4" s="32">
        <v>0.5</v>
      </c>
      <c r="K4" s="32">
        <v>0.5</v>
      </c>
      <c r="L4" s="32">
        <v>0.25</v>
      </c>
      <c r="M4" s="32">
        <v>0.5</v>
      </c>
      <c r="N4" s="32">
        <v>0.25</v>
      </c>
      <c r="O4" s="32"/>
      <c r="P4" s="32"/>
      <c r="Q4" s="9"/>
    </row>
    <row r="5" spans="1:19" ht="31.5" customHeight="1">
      <c r="A5" s="1"/>
      <c r="B5" s="36"/>
      <c r="C5" s="6"/>
      <c r="D5" s="6" t="s">
        <v>13</v>
      </c>
      <c r="E5" s="6" t="s">
        <v>18</v>
      </c>
      <c r="F5" s="6" t="s">
        <v>112</v>
      </c>
      <c r="G5" s="30" t="s">
        <v>113</v>
      </c>
      <c r="H5" s="1"/>
      <c r="I5" s="8">
        <v>0</v>
      </c>
      <c r="J5" s="1">
        <v>0</v>
      </c>
      <c r="K5" s="1">
        <v>0.5</v>
      </c>
      <c r="L5" s="1">
        <v>0.5</v>
      </c>
      <c r="M5" s="1">
        <v>0.5</v>
      </c>
      <c r="N5" s="1">
        <v>0</v>
      </c>
      <c r="O5" s="1"/>
      <c r="P5" s="1"/>
      <c r="Q5" s="9"/>
      <c r="S5" s="25"/>
    </row>
    <row r="6" spans="1:19" ht="33" customHeight="1">
      <c r="A6" s="1"/>
      <c r="B6" s="36"/>
      <c r="C6" s="6"/>
      <c r="D6" s="6" t="s">
        <v>13</v>
      </c>
      <c r="E6" s="6" t="s">
        <v>18</v>
      </c>
      <c r="F6" s="15" t="s">
        <v>108</v>
      </c>
      <c r="G6" s="31" t="s">
        <v>109</v>
      </c>
      <c r="H6" s="1"/>
      <c r="I6" s="8">
        <v>0</v>
      </c>
      <c r="J6" s="1">
        <v>0.5</v>
      </c>
      <c r="K6" s="1">
        <v>0</v>
      </c>
      <c r="L6" s="1">
        <v>0</v>
      </c>
      <c r="M6" s="1">
        <v>1</v>
      </c>
      <c r="N6" s="1">
        <v>0</v>
      </c>
      <c r="O6" s="1"/>
      <c r="P6" s="1"/>
      <c r="Q6" s="9"/>
    </row>
    <row r="7" spans="1:19" ht="32.25" customHeight="1">
      <c r="A7" s="1"/>
      <c r="B7" s="36"/>
      <c r="C7" s="2"/>
      <c r="D7" s="2" t="s">
        <v>13</v>
      </c>
      <c r="E7" s="6" t="s">
        <v>18</v>
      </c>
      <c r="F7" s="26" t="s">
        <v>147</v>
      </c>
      <c r="G7" s="29" t="s">
        <v>148</v>
      </c>
      <c r="H7" s="1"/>
      <c r="I7" s="8">
        <v>0</v>
      </c>
      <c r="J7" s="1">
        <v>0</v>
      </c>
      <c r="K7" s="1">
        <v>0.3</v>
      </c>
      <c r="L7" s="1">
        <v>0.5</v>
      </c>
      <c r="M7" s="1">
        <v>0</v>
      </c>
      <c r="N7" s="1">
        <v>0</v>
      </c>
      <c r="O7" s="1"/>
      <c r="P7" s="1"/>
      <c r="Q7" s="9"/>
    </row>
    <row r="8" spans="1:19" ht="36.75" customHeight="1">
      <c r="A8" s="1"/>
      <c r="B8" s="36"/>
      <c r="C8" s="6"/>
      <c r="D8" s="6" t="s">
        <v>13</v>
      </c>
      <c r="E8" s="6" t="s">
        <v>18</v>
      </c>
      <c r="F8" s="27" t="s">
        <v>110</v>
      </c>
      <c r="G8" s="28" t="s">
        <v>111</v>
      </c>
      <c r="H8" s="1"/>
      <c r="I8" s="8">
        <v>0</v>
      </c>
      <c r="J8" s="1">
        <v>0</v>
      </c>
      <c r="K8" s="1">
        <v>0</v>
      </c>
      <c r="L8" s="1">
        <v>0</v>
      </c>
      <c r="M8" s="1">
        <v>0</v>
      </c>
      <c r="N8" s="1">
        <v>0</v>
      </c>
      <c r="O8" s="1"/>
      <c r="P8" s="1"/>
      <c r="Q8" s="9"/>
    </row>
    <row r="9" spans="1:19" ht="14.25" customHeight="1">
      <c r="A9" s="1"/>
      <c r="B9" s="1"/>
      <c r="C9" s="1"/>
      <c r="D9" s="1"/>
      <c r="E9" s="1"/>
      <c r="F9" s="1"/>
      <c r="G9" s="1"/>
      <c r="H9" s="1"/>
      <c r="I9" s="8"/>
      <c r="J9" s="1"/>
      <c r="K9" s="1"/>
      <c r="L9" s="1"/>
      <c r="M9" s="1"/>
      <c r="N9" s="1"/>
      <c r="O9" s="1"/>
      <c r="P9" s="1"/>
      <c r="Q9" s="9"/>
    </row>
    <row r="10" spans="1:19" ht="30.75" customHeight="1">
      <c r="A10" s="1"/>
      <c r="B10" s="1">
        <v>1</v>
      </c>
      <c r="C10" s="6" t="s">
        <v>21</v>
      </c>
      <c r="D10" s="6" t="s">
        <v>39</v>
      </c>
      <c r="E10" s="6" t="s">
        <v>18</v>
      </c>
      <c r="F10" s="6" t="s">
        <v>114</v>
      </c>
      <c r="G10" s="6" t="s">
        <v>115</v>
      </c>
      <c r="H10" s="1"/>
      <c r="I10" s="8">
        <v>0.6</v>
      </c>
      <c r="J10" s="1">
        <v>0.6</v>
      </c>
      <c r="K10" s="1">
        <v>0.8</v>
      </c>
      <c r="L10" s="1">
        <v>0.8</v>
      </c>
      <c r="M10" s="1">
        <v>0.8</v>
      </c>
      <c r="N10" s="1">
        <v>0.6</v>
      </c>
      <c r="O10" s="1"/>
      <c r="P10" s="1"/>
      <c r="Q10" s="9"/>
    </row>
    <row r="11" spans="1:19" ht="30.75" customHeight="1">
      <c r="A11" s="1"/>
      <c r="B11" s="1">
        <v>2</v>
      </c>
      <c r="C11" s="21" t="s">
        <v>144</v>
      </c>
      <c r="D11" s="21" t="s">
        <v>22</v>
      </c>
      <c r="E11" s="21" t="s">
        <v>18</v>
      </c>
      <c r="F11" s="21" t="s">
        <v>116</v>
      </c>
      <c r="G11" s="22" t="s">
        <v>117</v>
      </c>
      <c r="H11" s="1"/>
      <c r="I11" s="8">
        <v>0</v>
      </c>
      <c r="J11" s="1">
        <v>0</v>
      </c>
      <c r="K11" s="1">
        <v>0</v>
      </c>
      <c r="L11" s="1">
        <v>1</v>
      </c>
      <c r="M11" s="1">
        <v>0</v>
      </c>
      <c r="N11" s="1">
        <v>0</v>
      </c>
      <c r="O11" s="1"/>
      <c r="P11" s="1"/>
      <c r="Q11" s="9"/>
    </row>
    <row r="12" spans="1:19" ht="33.75" customHeight="1">
      <c r="A12" s="1"/>
      <c r="B12" s="1">
        <v>3</v>
      </c>
      <c r="C12" s="6" t="s">
        <v>118</v>
      </c>
      <c r="D12" s="6" t="s">
        <v>39</v>
      </c>
      <c r="E12" s="6" t="s">
        <v>18</v>
      </c>
      <c r="F12" s="6" t="s">
        <v>119</v>
      </c>
      <c r="G12" s="6" t="s">
        <v>120</v>
      </c>
      <c r="H12" s="1"/>
      <c r="I12" s="8">
        <v>1</v>
      </c>
      <c r="J12" s="1">
        <v>1</v>
      </c>
      <c r="K12" s="1">
        <v>1</v>
      </c>
      <c r="L12" s="1">
        <v>1</v>
      </c>
      <c r="M12" s="1">
        <v>1</v>
      </c>
      <c r="N12" s="1">
        <v>0</v>
      </c>
      <c r="O12" s="1"/>
      <c r="P12" s="1"/>
      <c r="Q12" s="9"/>
    </row>
    <row r="13" spans="1:19" ht="32.25" customHeight="1">
      <c r="A13" s="1"/>
      <c r="B13" s="1">
        <v>4</v>
      </c>
      <c r="C13" s="6" t="s">
        <v>17</v>
      </c>
      <c r="D13" s="6" t="s">
        <v>29</v>
      </c>
      <c r="E13" s="6" t="s">
        <v>160</v>
      </c>
      <c r="F13" s="7" t="s">
        <v>177</v>
      </c>
      <c r="G13" s="7" t="s">
        <v>155</v>
      </c>
      <c r="H13" s="1"/>
      <c r="I13" s="8">
        <v>0</v>
      </c>
      <c r="J13" s="1">
        <v>0</v>
      </c>
      <c r="K13" s="1">
        <v>0</v>
      </c>
      <c r="L13" s="1">
        <v>1</v>
      </c>
      <c r="M13" s="1">
        <v>0</v>
      </c>
      <c r="N13" s="1">
        <v>0</v>
      </c>
      <c r="O13" s="1"/>
      <c r="P13" s="1"/>
      <c r="Q13" s="9"/>
    </row>
    <row r="14" spans="1:19" ht="33" customHeight="1">
      <c r="A14" s="1"/>
      <c r="B14" s="1">
        <v>5</v>
      </c>
      <c r="C14" s="6" t="s">
        <v>45</v>
      </c>
      <c r="D14" s="6" t="s">
        <v>39</v>
      </c>
      <c r="E14" s="6" t="s">
        <v>18</v>
      </c>
      <c r="F14" s="6" t="s">
        <v>184</v>
      </c>
      <c r="G14" s="7" t="s">
        <v>154</v>
      </c>
      <c r="H14" s="1"/>
      <c r="I14" s="8">
        <v>0.25</v>
      </c>
      <c r="J14" s="1">
        <v>0</v>
      </c>
      <c r="K14" s="1">
        <v>0.25</v>
      </c>
      <c r="L14" s="1">
        <v>1</v>
      </c>
      <c r="M14" s="1">
        <v>0.25</v>
      </c>
      <c r="N14" s="1">
        <v>0</v>
      </c>
      <c r="O14" s="1"/>
      <c r="P14" s="1"/>
      <c r="Q14" s="9"/>
    </row>
    <row r="15" spans="1:19" ht="30" customHeight="1">
      <c r="A15" s="1"/>
      <c r="B15" s="1">
        <v>6</v>
      </c>
      <c r="C15" s="6" t="s">
        <v>48</v>
      </c>
      <c r="D15" s="6" t="s">
        <v>22</v>
      </c>
      <c r="E15" s="6" t="s">
        <v>18</v>
      </c>
      <c r="F15" s="6" t="s">
        <v>121</v>
      </c>
      <c r="G15" s="7" t="s">
        <v>122</v>
      </c>
      <c r="H15" s="1"/>
      <c r="I15" s="8">
        <v>0</v>
      </c>
      <c r="J15" s="1">
        <v>0</v>
      </c>
      <c r="K15" s="1">
        <v>0.5</v>
      </c>
      <c r="L15" s="1">
        <v>0</v>
      </c>
      <c r="M15" s="1">
        <v>1</v>
      </c>
      <c r="N15" s="1">
        <v>0</v>
      </c>
      <c r="O15" s="1"/>
      <c r="P15" s="1"/>
      <c r="Q15" s="9"/>
    </row>
    <row r="16" spans="1:19" ht="34.5" customHeight="1">
      <c r="A16" s="1"/>
      <c r="B16" s="1">
        <v>7</v>
      </c>
      <c r="C16" s="6" t="s">
        <v>25</v>
      </c>
      <c r="D16" s="6" t="s">
        <v>39</v>
      </c>
      <c r="E16" s="6" t="s">
        <v>18</v>
      </c>
      <c r="F16" s="6" t="s">
        <v>123</v>
      </c>
      <c r="G16" s="7" t="s">
        <v>124</v>
      </c>
      <c r="H16" s="1"/>
      <c r="I16" s="8">
        <v>0</v>
      </c>
      <c r="J16" s="1">
        <v>0</v>
      </c>
      <c r="K16" s="1">
        <v>0.5</v>
      </c>
      <c r="L16" s="1">
        <v>0</v>
      </c>
      <c r="M16" s="1">
        <v>0</v>
      </c>
      <c r="N16" s="1">
        <v>0</v>
      </c>
      <c r="O16" s="1"/>
      <c r="P16" s="1"/>
      <c r="Q16" s="9"/>
    </row>
    <row r="17" spans="1:17" ht="37.5" customHeight="1">
      <c r="A17" s="1"/>
      <c r="B17" s="1">
        <v>8</v>
      </c>
      <c r="C17" s="6" t="s">
        <v>125</v>
      </c>
      <c r="D17" s="7" t="s">
        <v>39</v>
      </c>
      <c r="E17" s="6" t="s">
        <v>185</v>
      </c>
      <c r="F17" s="6" t="s">
        <v>126</v>
      </c>
      <c r="G17" s="10"/>
      <c r="H17" s="1"/>
      <c r="I17" s="8">
        <v>2</v>
      </c>
      <c r="J17" s="1">
        <v>1</v>
      </c>
      <c r="K17" s="1">
        <v>1</v>
      </c>
      <c r="L17" s="1">
        <v>1</v>
      </c>
      <c r="M17" s="1">
        <v>1</v>
      </c>
      <c r="N17" s="1">
        <v>0.5</v>
      </c>
      <c r="O17" s="1"/>
      <c r="P17" s="1"/>
      <c r="Q17" s="9"/>
    </row>
    <row r="18" spans="1:17" ht="42" customHeight="1">
      <c r="A18" s="1"/>
      <c r="B18" s="1">
        <v>9</v>
      </c>
      <c r="C18" s="6" t="s">
        <v>127</v>
      </c>
      <c r="D18" s="6" t="s">
        <v>22</v>
      </c>
      <c r="E18" s="6" t="s">
        <v>18</v>
      </c>
      <c r="F18" s="6" t="s">
        <v>128</v>
      </c>
      <c r="G18" s="7" t="s">
        <v>129</v>
      </c>
      <c r="H18" s="1"/>
      <c r="I18" s="8">
        <v>0</v>
      </c>
      <c r="J18" s="1">
        <v>0</v>
      </c>
      <c r="K18" s="1">
        <v>0</v>
      </c>
      <c r="L18" s="1">
        <v>0</v>
      </c>
      <c r="M18" s="1">
        <v>0</v>
      </c>
      <c r="N18" s="1">
        <v>1</v>
      </c>
      <c r="O18" s="1"/>
      <c r="P18" s="1"/>
      <c r="Q18" s="9"/>
    </row>
    <row r="19" spans="1:17" ht="35.25" customHeight="1">
      <c r="A19" s="1"/>
      <c r="B19" s="1">
        <v>10</v>
      </c>
      <c r="C19" s="6" t="s">
        <v>61</v>
      </c>
      <c r="D19" s="6" t="s">
        <v>39</v>
      </c>
      <c r="E19" s="6" t="s">
        <v>143</v>
      </c>
      <c r="F19" s="7" t="s">
        <v>141</v>
      </c>
      <c r="G19" s="7" t="s">
        <v>142</v>
      </c>
      <c r="H19" s="1"/>
      <c r="I19" s="8">
        <v>0</v>
      </c>
      <c r="J19" s="1">
        <v>0</v>
      </c>
      <c r="K19" s="1">
        <v>0.9</v>
      </c>
      <c r="L19" s="1">
        <v>0.2</v>
      </c>
      <c r="M19" s="1">
        <v>0.9</v>
      </c>
      <c r="N19" s="1">
        <v>0</v>
      </c>
      <c r="O19" s="1"/>
      <c r="P19" s="1"/>
      <c r="Q19" s="9"/>
    </row>
    <row r="20" spans="1:17" ht="33.75" customHeight="1">
      <c r="A20" s="1"/>
      <c r="B20" s="1">
        <v>11</v>
      </c>
      <c r="C20" s="6" t="s">
        <v>54</v>
      </c>
      <c r="D20" s="6" t="s">
        <v>39</v>
      </c>
      <c r="E20" s="6" t="s">
        <v>130</v>
      </c>
      <c r="F20" s="7" t="s">
        <v>131</v>
      </c>
      <c r="G20" s="7" t="s">
        <v>132</v>
      </c>
      <c r="H20" s="1"/>
      <c r="I20" s="8">
        <v>0.8</v>
      </c>
      <c r="J20" s="1">
        <v>0.5</v>
      </c>
      <c r="K20" s="1">
        <v>2</v>
      </c>
      <c r="L20" s="1">
        <v>0.8</v>
      </c>
      <c r="M20" s="1">
        <v>0.5</v>
      </c>
      <c r="N20" s="1">
        <v>0.5</v>
      </c>
      <c r="O20" s="1"/>
      <c r="P20" s="1"/>
      <c r="Q20" s="9"/>
    </row>
    <row r="21" spans="1:17" ht="39.75" customHeight="1">
      <c r="A21" s="1"/>
      <c r="B21" s="1">
        <v>12</v>
      </c>
      <c r="C21" s="6" t="s">
        <v>161</v>
      </c>
      <c r="D21" s="6" t="s">
        <v>39</v>
      </c>
      <c r="E21" s="6" t="s">
        <v>18</v>
      </c>
      <c r="F21" s="7" t="s">
        <v>162</v>
      </c>
      <c r="G21" s="7" t="s">
        <v>163</v>
      </c>
      <c r="H21" s="1"/>
      <c r="I21" s="8">
        <v>0.5</v>
      </c>
      <c r="J21" s="1">
        <v>0.5</v>
      </c>
      <c r="K21" s="1">
        <v>0.5</v>
      </c>
      <c r="L21" s="1">
        <v>0.5</v>
      </c>
      <c r="M21" s="1">
        <v>0.5</v>
      </c>
      <c r="N21" s="1">
        <v>0.5</v>
      </c>
      <c r="O21" s="1"/>
      <c r="P21" s="1"/>
      <c r="Q21" s="9"/>
    </row>
    <row r="22" spans="1:17" ht="38.25" customHeight="1">
      <c r="A22" s="1"/>
      <c r="B22" s="1">
        <v>13</v>
      </c>
      <c r="C22" s="6" t="s">
        <v>133</v>
      </c>
      <c r="D22" s="6" t="s">
        <v>29</v>
      </c>
      <c r="E22" s="6" t="s">
        <v>18</v>
      </c>
      <c r="F22" s="7" t="s">
        <v>134</v>
      </c>
      <c r="G22" s="6" t="s">
        <v>135</v>
      </c>
      <c r="H22" s="1"/>
      <c r="I22" s="8">
        <v>1</v>
      </c>
      <c r="J22" s="1">
        <v>0</v>
      </c>
      <c r="K22" s="1">
        <v>0</v>
      </c>
      <c r="L22" s="1">
        <v>0</v>
      </c>
      <c r="M22" s="1">
        <v>0</v>
      </c>
      <c r="N22" s="1">
        <v>0</v>
      </c>
      <c r="O22" s="1"/>
      <c r="P22" s="1"/>
      <c r="Q22" s="9"/>
    </row>
    <row r="23" spans="1:17" ht="36" customHeight="1">
      <c r="A23" s="1"/>
      <c r="B23" s="1">
        <v>14</v>
      </c>
      <c r="C23" s="6" t="s">
        <v>25</v>
      </c>
      <c r="D23" s="7" t="s">
        <v>136</v>
      </c>
      <c r="E23" s="6" t="s">
        <v>18</v>
      </c>
      <c r="F23" s="7" t="s">
        <v>137</v>
      </c>
      <c r="G23" s="7" t="s">
        <v>138</v>
      </c>
      <c r="H23" s="1"/>
      <c r="I23" s="8">
        <v>0</v>
      </c>
      <c r="J23" s="1">
        <v>0</v>
      </c>
      <c r="K23" s="1">
        <v>1</v>
      </c>
      <c r="L23" s="1">
        <v>0</v>
      </c>
      <c r="M23" s="1">
        <v>0</v>
      </c>
      <c r="N23" s="1">
        <v>0</v>
      </c>
      <c r="O23" s="1"/>
      <c r="P23" s="1"/>
      <c r="Q23" s="9"/>
    </row>
    <row r="24" spans="1:17" ht="36" customHeight="1">
      <c r="A24" s="1"/>
      <c r="B24" s="1">
        <v>15</v>
      </c>
      <c r="C24" s="6" t="s">
        <v>166</v>
      </c>
      <c r="D24" s="7" t="s">
        <v>39</v>
      </c>
      <c r="E24" s="6" t="s">
        <v>18</v>
      </c>
      <c r="F24" s="6" t="s">
        <v>167</v>
      </c>
      <c r="G24" s="7" t="s">
        <v>168</v>
      </c>
      <c r="H24" s="1"/>
      <c r="I24" s="8">
        <v>0</v>
      </c>
      <c r="J24" s="1">
        <v>0</v>
      </c>
      <c r="K24" s="1">
        <v>1</v>
      </c>
      <c r="L24" s="1">
        <v>0</v>
      </c>
      <c r="M24" s="1">
        <v>0</v>
      </c>
      <c r="N24" s="1">
        <v>0</v>
      </c>
      <c r="O24" s="1"/>
      <c r="P24" s="1"/>
      <c r="Q24" s="9"/>
    </row>
    <row r="25" spans="1:17" ht="36.75" customHeight="1">
      <c r="A25" s="1"/>
      <c r="B25" s="1">
        <v>16</v>
      </c>
      <c r="C25" s="6" t="s">
        <v>21</v>
      </c>
      <c r="D25" s="6" t="s">
        <v>39</v>
      </c>
      <c r="E25" s="6" t="s">
        <v>18</v>
      </c>
      <c r="F25" s="7" t="s">
        <v>172</v>
      </c>
      <c r="G25" s="6" t="s">
        <v>173</v>
      </c>
      <c r="H25" s="1"/>
      <c r="I25" s="8">
        <v>0</v>
      </c>
      <c r="J25" s="1">
        <v>0</v>
      </c>
      <c r="K25" s="1">
        <v>1</v>
      </c>
      <c r="L25" s="1">
        <v>1</v>
      </c>
      <c r="M25" s="1">
        <v>0</v>
      </c>
      <c r="N25" s="1">
        <v>0</v>
      </c>
      <c r="O25" s="1"/>
      <c r="P25" s="1"/>
      <c r="Q25" s="9"/>
    </row>
    <row r="26" spans="1:17" ht="33" customHeight="1">
      <c r="A26" s="1"/>
      <c r="B26" s="1">
        <v>17</v>
      </c>
      <c r="C26" s="6" t="s">
        <v>169</v>
      </c>
      <c r="D26" s="6" t="s">
        <v>39</v>
      </c>
      <c r="E26" s="6" t="s">
        <v>18</v>
      </c>
      <c r="F26" s="6" t="s">
        <v>170</v>
      </c>
      <c r="G26" s="7" t="s">
        <v>171</v>
      </c>
      <c r="H26" s="1"/>
      <c r="I26" s="8">
        <v>1</v>
      </c>
      <c r="J26" s="1">
        <v>0.5</v>
      </c>
      <c r="K26" s="1">
        <v>1</v>
      </c>
      <c r="L26" s="1">
        <v>1</v>
      </c>
      <c r="M26" s="1">
        <v>0.25</v>
      </c>
      <c r="N26" s="1">
        <v>0.5</v>
      </c>
      <c r="O26" s="1"/>
      <c r="P26" s="1"/>
      <c r="Q26" s="9"/>
    </row>
    <row r="27" spans="1:17" ht="37.5" customHeight="1">
      <c r="A27" s="1"/>
      <c r="B27" s="1">
        <v>18</v>
      </c>
      <c r="C27" s="6" t="s">
        <v>82</v>
      </c>
      <c r="D27" s="7" t="s">
        <v>39</v>
      </c>
      <c r="E27" s="6" t="s">
        <v>165</v>
      </c>
      <c r="F27" s="6" t="s">
        <v>146</v>
      </c>
      <c r="G27" s="7" t="s">
        <v>139</v>
      </c>
      <c r="H27" s="1"/>
      <c r="I27" s="8">
        <v>1</v>
      </c>
      <c r="J27" s="1">
        <v>0.75</v>
      </c>
      <c r="K27" s="1">
        <v>1.25</v>
      </c>
      <c r="L27" s="1">
        <v>1</v>
      </c>
      <c r="M27" s="1">
        <v>0.5</v>
      </c>
      <c r="N27" s="1">
        <v>0</v>
      </c>
      <c r="O27" s="1"/>
      <c r="P27" s="1"/>
      <c r="Q27" s="9"/>
    </row>
    <row r="28" spans="1:17" ht="37.5" customHeight="1">
      <c r="A28" s="1"/>
      <c r="B28" s="1">
        <v>19</v>
      </c>
      <c r="C28" s="6" t="s">
        <v>156</v>
      </c>
      <c r="D28" s="6" t="s">
        <v>39</v>
      </c>
      <c r="E28" s="6" t="s">
        <v>159</v>
      </c>
      <c r="F28" s="7" t="s">
        <v>157</v>
      </c>
      <c r="G28" s="7" t="s">
        <v>158</v>
      </c>
      <c r="H28" s="1"/>
      <c r="I28" s="8">
        <v>0</v>
      </c>
      <c r="J28" s="1">
        <v>0</v>
      </c>
      <c r="K28" s="1">
        <v>0</v>
      </c>
      <c r="L28" s="1">
        <v>0</v>
      </c>
      <c r="M28" s="1">
        <v>0</v>
      </c>
      <c r="N28" s="1">
        <v>0</v>
      </c>
      <c r="O28" s="1"/>
      <c r="P28" s="1"/>
      <c r="Q28" s="9"/>
    </row>
    <row r="29" spans="1:17" ht="37.5" customHeight="1">
      <c r="A29" s="1"/>
      <c r="B29" s="1">
        <v>20</v>
      </c>
      <c r="C29" s="6" t="s">
        <v>174</v>
      </c>
      <c r="D29" s="6" t="s">
        <v>39</v>
      </c>
      <c r="E29" s="6" t="s">
        <v>18</v>
      </c>
      <c r="F29" s="6" t="s">
        <v>175</v>
      </c>
      <c r="G29" s="6" t="s">
        <v>176</v>
      </c>
      <c r="H29" s="1"/>
      <c r="I29" s="8">
        <v>0.75</v>
      </c>
      <c r="J29" s="1">
        <v>0</v>
      </c>
      <c r="K29" s="1">
        <v>0.5</v>
      </c>
      <c r="L29" s="1">
        <v>0</v>
      </c>
      <c r="M29" s="1">
        <v>0</v>
      </c>
      <c r="N29" s="1">
        <v>0.25</v>
      </c>
      <c r="O29" s="1"/>
      <c r="P29" s="1"/>
      <c r="Q29" s="9"/>
    </row>
    <row r="30" spans="1:17">
      <c r="A30" s="1"/>
      <c r="B30" s="1"/>
      <c r="C30" s="11"/>
      <c r="D30" s="12"/>
      <c r="E30" s="11"/>
      <c r="F30" s="13"/>
      <c r="G30" s="11"/>
      <c r="H30" s="1"/>
      <c r="I30" s="8"/>
      <c r="J30" s="1"/>
      <c r="K30" s="1"/>
      <c r="L30" s="1"/>
      <c r="M30" s="1"/>
      <c r="N30" s="1"/>
      <c r="O30" s="1"/>
      <c r="P30" s="1"/>
      <c r="Q30" s="9"/>
    </row>
    <row r="31" spans="1:17" ht="37.5" customHeight="1">
      <c r="A31" s="1"/>
      <c r="B31" s="37" t="s">
        <v>164</v>
      </c>
      <c r="C31" s="14" t="s">
        <v>93</v>
      </c>
      <c r="D31" s="15" t="s">
        <v>13</v>
      </c>
      <c r="E31" s="14" t="s">
        <v>18</v>
      </c>
      <c r="F31" s="16" t="s">
        <v>149</v>
      </c>
      <c r="G31" s="14"/>
      <c r="H31" s="1"/>
      <c r="I31" s="8">
        <v>0</v>
      </c>
      <c r="J31" s="1">
        <v>0.5</v>
      </c>
      <c r="K31" s="1">
        <v>0</v>
      </c>
      <c r="L31" s="1">
        <v>0.5</v>
      </c>
      <c r="M31" s="1">
        <v>0.5</v>
      </c>
      <c r="N31" s="1">
        <v>0</v>
      </c>
      <c r="O31" s="1"/>
      <c r="P31" s="1"/>
      <c r="Q31" s="9"/>
    </row>
    <row r="32" spans="1:17" ht="39" customHeight="1">
      <c r="A32" s="1"/>
      <c r="B32" s="37"/>
      <c r="C32" s="14" t="s">
        <v>95</v>
      </c>
      <c r="D32" s="15" t="s">
        <v>13</v>
      </c>
      <c r="E32" s="14" t="s">
        <v>18</v>
      </c>
      <c r="F32" s="16" t="s">
        <v>150</v>
      </c>
      <c r="G32" s="14"/>
      <c r="H32" s="1"/>
      <c r="I32" s="8">
        <v>0.75</v>
      </c>
      <c r="J32" s="1">
        <v>0.5</v>
      </c>
      <c r="K32" s="1">
        <v>0</v>
      </c>
      <c r="L32" s="1">
        <v>1</v>
      </c>
      <c r="M32" s="1">
        <v>0.5</v>
      </c>
      <c r="N32" s="1">
        <v>0</v>
      </c>
      <c r="O32" s="1"/>
      <c r="P32" s="1"/>
      <c r="Q32" s="9"/>
    </row>
    <row r="33" spans="1:17" ht="37.5" customHeight="1">
      <c r="A33" s="1"/>
      <c r="B33" s="37"/>
      <c r="C33" s="14" t="s">
        <v>97</v>
      </c>
      <c r="D33" s="15" t="s">
        <v>13</v>
      </c>
      <c r="E33" s="14" t="s">
        <v>18</v>
      </c>
      <c r="F33" s="16" t="s">
        <v>151</v>
      </c>
      <c r="G33" s="14"/>
      <c r="H33" s="1"/>
      <c r="I33" s="8">
        <v>0</v>
      </c>
      <c r="J33" s="1">
        <v>1</v>
      </c>
      <c r="K33" s="1">
        <v>0</v>
      </c>
      <c r="L33" s="1">
        <v>1</v>
      </c>
      <c r="M33" s="1">
        <v>0.5</v>
      </c>
      <c r="N33" s="1">
        <v>0</v>
      </c>
      <c r="O33" s="1"/>
      <c r="P33" s="1"/>
      <c r="Q33" s="9"/>
    </row>
    <row r="34" spans="1:17" ht="40.5" customHeight="1">
      <c r="A34" s="1"/>
      <c r="B34" s="37"/>
      <c r="C34" s="14" t="s">
        <v>99</v>
      </c>
      <c r="D34" s="15" t="s">
        <v>13</v>
      </c>
      <c r="E34" s="14" t="s">
        <v>18</v>
      </c>
      <c r="F34" s="16" t="s">
        <v>152</v>
      </c>
      <c r="G34" s="14"/>
      <c r="H34" s="1"/>
      <c r="I34" s="8">
        <v>1</v>
      </c>
      <c r="J34" s="1">
        <v>1</v>
      </c>
      <c r="K34" s="1">
        <v>1</v>
      </c>
      <c r="L34" s="1">
        <v>1</v>
      </c>
      <c r="M34" s="1">
        <v>0.75</v>
      </c>
      <c r="N34" s="1">
        <v>0</v>
      </c>
      <c r="O34" s="1"/>
      <c r="P34" s="1"/>
      <c r="Q34" s="9"/>
    </row>
    <row r="35" spans="1:17" ht="37.5" customHeight="1">
      <c r="A35" s="1"/>
      <c r="B35" s="37"/>
      <c r="C35" s="14" t="s">
        <v>101</v>
      </c>
      <c r="D35" s="15" t="s">
        <v>13</v>
      </c>
      <c r="E35" s="14" t="s">
        <v>18</v>
      </c>
      <c r="F35" s="16" t="s">
        <v>153</v>
      </c>
      <c r="G35" s="14"/>
      <c r="H35" s="1"/>
      <c r="I35" s="8">
        <v>0</v>
      </c>
      <c r="J35" s="1">
        <v>0.5</v>
      </c>
      <c r="K35" s="1">
        <v>0</v>
      </c>
      <c r="L35" s="1">
        <v>0</v>
      </c>
      <c r="M35" s="1">
        <v>0.5</v>
      </c>
      <c r="N35" s="1">
        <v>0</v>
      </c>
      <c r="O35" s="1"/>
      <c r="P35" s="1"/>
      <c r="Q35" s="9"/>
    </row>
    <row r="36" spans="1:17" ht="37.5" customHeight="1">
      <c r="A36" s="1"/>
      <c r="B36" s="37"/>
      <c r="C36" s="14" t="s">
        <v>105</v>
      </c>
      <c r="D36" s="15" t="s">
        <v>13</v>
      </c>
      <c r="E36" s="14" t="s">
        <v>18</v>
      </c>
      <c r="F36" s="24" t="s">
        <v>140</v>
      </c>
      <c r="G36" s="14"/>
      <c r="H36" s="1"/>
      <c r="I36" s="12">
        <v>0</v>
      </c>
      <c r="J36" s="13">
        <v>0</v>
      </c>
      <c r="K36" s="13">
        <v>0</v>
      </c>
      <c r="L36" s="13">
        <v>0</v>
      </c>
      <c r="M36" s="13">
        <v>0</v>
      </c>
      <c r="N36" s="13">
        <v>0</v>
      </c>
      <c r="O36" s="13"/>
      <c r="P36" s="13"/>
      <c r="Q36" s="11"/>
    </row>
    <row r="37" spans="1:17" ht="26.25">
      <c r="A37" s="1"/>
      <c r="B37" s="1"/>
      <c r="C37" s="1"/>
      <c r="D37" s="1"/>
      <c r="E37" s="1"/>
      <c r="F37" s="1"/>
      <c r="G37" s="1"/>
      <c r="H37" s="1"/>
      <c r="I37" s="17">
        <f>SUM(I4:I36)</f>
        <v>10.65</v>
      </c>
      <c r="J37" s="18">
        <f t="shared" ref="J37:Q37" si="0">SUM(J4:J36)</f>
        <v>9.35</v>
      </c>
      <c r="K37" s="18">
        <f t="shared" si="0"/>
        <v>15.5</v>
      </c>
      <c r="L37" s="18">
        <f t="shared" si="0"/>
        <v>15.05</v>
      </c>
      <c r="M37" s="18">
        <f t="shared" si="0"/>
        <v>11.45</v>
      </c>
      <c r="N37" s="18">
        <f t="shared" si="0"/>
        <v>4.0999999999999996</v>
      </c>
      <c r="O37" s="18">
        <f t="shared" si="0"/>
        <v>0</v>
      </c>
      <c r="P37" s="18">
        <f t="shared" si="0"/>
        <v>0</v>
      </c>
      <c r="Q37" s="23">
        <f t="shared" si="0"/>
        <v>0</v>
      </c>
    </row>
  </sheetData>
  <mergeCells count="12">
    <mergeCell ref="C1:G1"/>
    <mergeCell ref="B4:B8"/>
    <mergeCell ref="B31:B36"/>
    <mergeCell ref="I2:I3"/>
    <mergeCell ref="J2:J3"/>
    <mergeCell ref="M2:M3"/>
    <mergeCell ref="L2:L3"/>
    <mergeCell ref="K2:K3"/>
    <mergeCell ref="Q2:Q3"/>
    <mergeCell ref="P2:P3"/>
    <mergeCell ref="O2:O3"/>
    <mergeCell ref="N2:N3"/>
  </mergeCells>
  <pageMargins left="0" right="0" top="0.39370078740157477" bottom="0.39370078740157477" header="0" footer="0"/>
  <pageSetup paperSize="9" fitToWidth="0" fitToHeight="0"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25"/>
  <cols>
    <col min="1" max="1" width="10.75" customWidth="1"/>
    <col min="2" max="1024" width="11" customWidth="1"/>
  </cols>
  <sheetData/>
  <pageMargins left="0" right="0" top="0.39370078740157477" bottom="0.39370078740157477"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163</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CAMUS</dc:creator>
  <cp:lastModifiedBy>Martin</cp:lastModifiedBy>
  <cp:revision>59</cp:revision>
  <dcterms:created xsi:type="dcterms:W3CDTF">2009-04-16T11:32:48Z</dcterms:created>
  <dcterms:modified xsi:type="dcterms:W3CDTF">2018-10-02T21:52:24Z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