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Thao\Documents\Rhombus Documents\Manuals\60kW\PCS\"/>
    </mc:Choice>
  </mc:AlternateContent>
  <xr:revisionPtr revIDLastSave="0" documentId="13_ncr:1_{0956C139-3795-44AB-AE5E-0B5EF8A10589}" xr6:coauthVersionLast="40" xr6:coauthVersionMax="40" xr10:uidLastSave="{00000000-0000-0000-0000-000000000000}"/>
  <bookViews>
    <workbookView xWindow="-108" yWindow="-108" windowWidth="23256" windowHeight="12576" tabRatio="898" xr2:uid="{00000000-000D-0000-FFFF-FFFF00000000}"/>
  </bookViews>
  <sheets>
    <sheet name="Document Information " sheetId="11" r:id="rId1"/>
    <sheet name="Settings - General" sheetId="1" r:id="rId2"/>
    <sheet name="Settings - DC" sheetId="2" r:id="rId3"/>
    <sheet name="Settings - AC" sheetId="3" r:id="rId4"/>
    <sheet name="Status - General" sheetId="4" r:id="rId5"/>
    <sheet name="Sheet1" sheetId="9" state="hidden" r:id="rId6"/>
    <sheet name="Status - DC" sheetId="5" r:id="rId7"/>
    <sheet name="Status -AC" sheetId="6" r:id="rId8"/>
    <sheet name="CIU Faults and Warnings" sheetId="7" r:id="rId9"/>
    <sheet name="MIU Faullts and Warnings" sheetId="8" r:id="rId10"/>
    <sheet name="kWhrs" sheetId="10" r:id="rId11"/>
  </sheets>
  <definedNames>
    <definedName name="Z_3682B1DF_D811_47A3_BBDC_0198083A386B_.wvu.Cols" localSheetId="7" hidden="1">'Status -AC'!$D:$E,'Status -AC'!$G:$G</definedName>
  </definedNames>
  <calcPr calcId="191029"/>
  <customWorkbookViews>
    <customWorkbookView name="Rhombus-Lab33 - Personal View" guid="{3682B1DF-D811-47A3-BBDC-0198083A386B}" mergeInterval="0" personalView="1" maximized="1" xWindow="-9" yWindow="-9" windowWidth="1938" windowHeight="1048" tabRatio="898" activeSheetId="4"/>
    <customWorkbookView name="Dhanya - Personal View" guid="{9612DA81-976A-4B2F-B925-CEC65841DCBF}" mergeInterval="0" personalView="1" maximized="1" xWindow="-11" yWindow="-11" windowWidth="1942" windowHeight="1042" tabRatio="898" activeSheetId="1"/>
    <customWorkbookView name="keith - Personal View" guid="{C5623A13-D4CA-4D7A-A63B-19FE4D005175}" mergeInterval="0" personalView="1" maximized="1" xWindow="-11" yWindow="-11" windowWidth="1942" windowHeight="1056" activeSheetId="7"/>
    <customWorkbookView name="anil - Personal View" guid="{D4DD8DA9-E65A-49FA-90DD-3A1685C469DC}" mergeInterval="0" personalView="1" maximized="1" xWindow="-11" yWindow="-11" windowWidth="1942" windowHeight="1046" tabRatio="898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4" i="2"/>
  <c r="A5" i="2"/>
  <c r="A6" i="2"/>
  <c r="A7" i="2" s="1"/>
  <c r="A8" i="2" s="1"/>
  <c r="A9" i="2" s="1"/>
</calcChain>
</file>

<file path=xl/sharedStrings.xml><?xml version="1.0" encoding="utf-8"?>
<sst xmlns="http://schemas.openxmlformats.org/spreadsheetml/2006/main" count="326" uniqueCount="252">
  <si>
    <t>Register Address</t>
  </si>
  <si>
    <t>Variables</t>
  </si>
  <si>
    <t>Scaling</t>
  </si>
  <si>
    <t xml:space="preserve">Signal from display menu </t>
  </si>
  <si>
    <t>Op Mode</t>
  </si>
  <si>
    <t>uv_limit1_value</t>
  </si>
  <si>
    <t>uv_limit2_value</t>
  </si>
  <si>
    <t>uv_tt_condn1_value</t>
  </si>
  <si>
    <t>uv_tt_condn2_value</t>
  </si>
  <si>
    <t>ov_limit1_value</t>
  </si>
  <si>
    <t>ov_limit2_value</t>
  </si>
  <si>
    <t>ov_tt_condn1_value</t>
  </si>
  <si>
    <t>ov_tt_condn2_value</t>
  </si>
  <si>
    <t>of_limit1_value</t>
  </si>
  <si>
    <t>of_tt_condn1_value</t>
  </si>
  <si>
    <t>uf_limit1_value</t>
  </si>
  <si>
    <t>uf_tt_condn1_value</t>
  </si>
  <si>
    <t>uf_tt_condn2_value</t>
  </si>
  <si>
    <t>K_inverter_powerup_delay</t>
  </si>
  <si>
    <t>Grid Over Frequency Limit 1</t>
  </si>
  <si>
    <t>32.767/V</t>
  </si>
  <si>
    <t>100/1s</t>
  </si>
  <si>
    <t>65.535/Hz</t>
  </si>
  <si>
    <t>epc_amb_temp</t>
  </si>
  <si>
    <t>Ambient Temperature</t>
  </si>
  <si>
    <t>109.22/c</t>
  </si>
  <si>
    <t>52.094/A</t>
  </si>
  <si>
    <t>ss_status[0]</t>
  </si>
  <si>
    <t>Security code</t>
  </si>
  <si>
    <t>security_code</t>
  </si>
  <si>
    <t>Security</t>
  </si>
  <si>
    <t>Grid Under Frequency Limit 1</t>
  </si>
  <si>
    <t xml:space="preserve"> 218.44/kW</t>
  </si>
  <si>
    <t>#AC SETTINGS GRID MODE</t>
  </si>
  <si>
    <t>Grid Over Voltage Limit 2</t>
  </si>
  <si>
    <t>Grid Over Voltage Limit 1</t>
  </si>
  <si>
    <t>Grid Under Voltage Limit 2</t>
  </si>
  <si>
    <t>Grid Under Voltage Limit 1</t>
  </si>
  <si>
    <t>Over Voltage Trip Timing 1</t>
  </si>
  <si>
    <t>Over Voltage Trip Timing 2</t>
  </si>
  <si>
    <t>Under  Voltage Trip Timing 2</t>
  </si>
  <si>
    <t>Under  Voltage Trip Timing 1</t>
  </si>
  <si>
    <t>Over Frequency Trip Timing</t>
  </si>
  <si>
    <t>Under Frequency Trip Timing  1</t>
  </si>
  <si>
    <t>Under Frequency Trip Timing 2</t>
  </si>
  <si>
    <t>Range</t>
  </si>
  <si>
    <t>#GENERAL SETTINGS</t>
  </si>
  <si>
    <t>#DC SETTINGS 1</t>
  </si>
  <si>
    <t>Battery Voltage Max</t>
  </si>
  <si>
    <t>Battery  Voltage Min</t>
  </si>
  <si>
    <t>Battery Max Charge Current</t>
  </si>
  <si>
    <t>Battery Max Discharge Current</t>
  </si>
  <si>
    <t>Battery Max Charge Power</t>
  </si>
  <si>
    <t>Inverter Reconnect Time</t>
  </si>
  <si>
    <t>#GENERAL STATUS</t>
  </si>
  <si>
    <t>#DC STATUS 1</t>
  </si>
  <si>
    <t>Default</t>
  </si>
  <si>
    <t>Range (Raw Values w/o scaling)</t>
  </si>
  <si>
    <t>0</t>
  </si>
  <si>
    <t>Default (Raw Values w/o scaling)</t>
  </si>
  <si>
    <t>Default  (Raw Values w/o scaling)</t>
  </si>
  <si>
    <t>CIU Fault</t>
  </si>
  <si>
    <t>MIU Fault</t>
  </si>
  <si>
    <t>MIU fault</t>
  </si>
  <si>
    <t>MIU Warnings</t>
  </si>
  <si>
    <t>Additional MIU Faullts</t>
  </si>
  <si>
    <t>Additional MIU Faults</t>
  </si>
  <si>
    <t>270 - 400 V</t>
  </si>
  <si>
    <t>(1s to 300s)</t>
  </si>
  <si>
    <t>294 - 304.7 (V)</t>
  </si>
  <si>
    <t>304.7 - 335.0 (V)</t>
  </si>
  <si>
    <t>243.8 - 263.2 (V)</t>
  </si>
  <si>
    <t>138.5 - 243.8 (V)</t>
  </si>
  <si>
    <t>60.0 - 60.5 (Hz)</t>
  </si>
  <si>
    <t>59.3 - 60.0 (Hz)</t>
  </si>
  <si>
    <t>10 - 30000 (ms)</t>
  </si>
  <si>
    <t>10 - 100 (ms)</t>
  </si>
  <si>
    <t>30 -1900 (ms)</t>
  </si>
  <si>
    <t>30 -160 (ms)</t>
  </si>
  <si>
    <t>304.7 V</t>
  </si>
  <si>
    <t>321.3 V</t>
  </si>
  <si>
    <t>243.8 V</t>
  </si>
  <si>
    <t>138.5 V</t>
  </si>
  <si>
    <t>60.5 Hz</t>
  </si>
  <si>
    <t>59.3 Hz</t>
  </si>
  <si>
    <t>1900 ms</t>
  </si>
  <si>
    <t>140 ms</t>
  </si>
  <si>
    <t>60 ms</t>
  </si>
  <si>
    <t>5 s</t>
  </si>
  <si>
    <t>None</t>
  </si>
  <si>
    <t>0 - Phase Out Under-Voltage</t>
  </si>
  <si>
    <t>1 - Phase Out Over-Voltage</t>
  </si>
  <si>
    <t>2 - Heatsink OverTemp fault</t>
  </si>
  <si>
    <t>3 - Array Overvoltage fault</t>
  </si>
  <si>
    <t>4 - Dc Link Overvoltage fault</t>
  </si>
  <si>
    <t>7 - Software processing shutdown</t>
  </si>
  <si>
    <t>8 - Unit Response Timeout</t>
  </si>
  <si>
    <t>9 - Current Limit timeout shutdown</t>
  </si>
  <si>
    <t>10 -  Critical communication fault</t>
  </si>
  <si>
    <t>13 - K1 Failure to Close</t>
  </si>
  <si>
    <t>0 - Heatsink TempSensor fault</t>
  </si>
  <si>
    <t>1 - Unexpected DC Bus fault</t>
  </si>
  <si>
    <t>3 - DC Bus OverCurrent Shutdown</t>
  </si>
  <si>
    <t>5 - Heatsink TempSense Dislocated fault</t>
  </si>
  <si>
    <t>13 - Precharge Fail Shutdown</t>
  </si>
  <si>
    <t>15 -DC Contactor Open fault</t>
  </si>
  <si>
    <t xml:space="preserve">3- Power limited warning                       </t>
  </si>
  <si>
    <t xml:space="preserve">8 - Over current short warning                    </t>
  </si>
  <si>
    <t xml:space="preserve">9- Over current warning                         </t>
  </si>
  <si>
    <t xml:space="preserve">13- Too cold warning                           </t>
  </si>
  <si>
    <t xml:space="preserve">14- Heatsink overtemperature warning                      </t>
  </si>
  <si>
    <t>15- EEPROM bad warning</t>
  </si>
  <si>
    <t xml:space="preserve">1 - Dc link undervoltage shutdown                           </t>
  </si>
  <si>
    <t>DC Link Setpoints</t>
  </si>
  <si>
    <t>DC Bus Voltage</t>
  </si>
  <si>
    <t>DC Bus Power</t>
  </si>
  <si>
    <t>218.44/kW</t>
  </si>
  <si>
    <t>DC Bus Current</t>
  </si>
  <si>
    <t>32.767/A</t>
  </si>
  <si>
    <t>modbus_address</t>
  </si>
  <si>
    <t>modbus_baudrate</t>
  </si>
  <si>
    <t>Modbus Address</t>
  </si>
  <si>
    <t>Modbus Baudrate</t>
  </si>
  <si>
    <t>Modbus Parity</t>
  </si>
  <si>
    <t>Modbus Mode</t>
  </si>
  <si>
    <t>modbus_parity</t>
  </si>
  <si>
    <t>modbus_mode</t>
  </si>
  <si>
    <t>dc_input_volt</t>
  </si>
  <si>
    <t>epcl_dc_link_volt</t>
  </si>
  <si>
    <t>epcl_dc_link_pwr</t>
  </si>
  <si>
    <t>epc1_dc_link_crnt</t>
  </si>
  <si>
    <t>K_op_mode</t>
  </si>
  <si>
    <t>bat_max_volt</t>
  </si>
  <si>
    <t>bat_min_volt</t>
  </si>
  <si>
    <t>bat_max_chrg_crt</t>
  </si>
  <si>
    <t>bat_max_dischrg_crt</t>
  </si>
  <si>
    <t>bat_max_chrg_power</t>
  </si>
  <si>
    <t>hs_temp</t>
  </si>
  <si>
    <t>Heat Sink Temperature</t>
  </si>
  <si>
    <t xml:space="preserve">
</t>
  </si>
  <si>
    <t>0 - 60  kW</t>
  </si>
  <si>
    <t xml:space="preserve">#GRID AC STATUS </t>
  </si>
  <si>
    <t>pha_load_volt_rms</t>
  </si>
  <si>
    <t>phb_load_volt_rms</t>
  </si>
  <si>
    <t>phc_load_volt_rms</t>
  </si>
  <si>
    <t>Phase A Voltage RMS</t>
  </si>
  <si>
    <t>Phase B Voltage RMS</t>
  </si>
  <si>
    <t>Phase C Voltage RMS</t>
  </si>
  <si>
    <t>65.535/V</t>
  </si>
  <si>
    <t>Heartbeat</t>
  </si>
  <si>
    <t>Comm Timer</t>
  </si>
  <si>
    <t>1 / 0.1 s</t>
  </si>
  <si>
    <t>1000</t>
  </si>
  <si>
    <t>0 - 1000</t>
  </si>
  <si>
    <t>modbus_timer</t>
  </si>
  <si>
    <t>Comm Timer Count</t>
  </si>
  <si>
    <t>1 / 0.1s</t>
  </si>
  <si>
    <t>0-1000</t>
  </si>
  <si>
    <t>epcl_ss_status[0]</t>
  </si>
  <si>
    <t>epcl_ss_status[1]</t>
  </si>
  <si>
    <t>epcl_ss_status[2]</t>
  </si>
  <si>
    <t>epcl_additional_status[0]</t>
  </si>
  <si>
    <t>epcl_additional_status[1]</t>
  </si>
  <si>
    <t>epcl_additional_status[2]</t>
  </si>
  <si>
    <t>0 . Critical Communication Error</t>
  </si>
  <si>
    <t>1. Key Faulted</t>
  </si>
  <si>
    <t>2. Control Values Receipt Failure</t>
  </si>
  <si>
    <t>3. Modbus Communication Failed</t>
  </si>
  <si>
    <t>4. Controller Mode Incorrect</t>
  </si>
  <si>
    <t>5. Enclosure Overtemperature detected</t>
  </si>
  <si>
    <r>
      <t>6.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Calibri"/>
        <family val="2"/>
      </rPr>
      <t>CCU Faulted</t>
    </r>
  </si>
  <si>
    <r>
      <t>7.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Calibri"/>
        <family val="2"/>
      </rPr>
      <t>Non CCU shuts</t>
    </r>
  </si>
  <si>
    <t>8.  EPO shutdown</t>
  </si>
  <si>
    <t>13. Lvps low fault</t>
  </si>
  <si>
    <t>14. Low vbattery fault</t>
  </si>
  <si>
    <t>15. Ambient temperature sensor oor shut</t>
  </si>
  <si>
    <t>5 - DC Bus Hardware Fault</t>
  </si>
  <si>
    <t>11 - Offset Ir Shutdown</t>
  </si>
  <si>
    <t>12 - Offset Is Shutdown</t>
  </si>
  <si>
    <t>14 - K1 Welded</t>
  </si>
  <si>
    <t>15 - EPO Shutdown</t>
  </si>
  <si>
    <t>4 - Thermal OverLoad Shutdown</t>
  </si>
  <si>
    <t>8 - DC Input Reverse Polarity Shutdown</t>
  </si>
  <si>
    <t>9 - DC Bus Reverse Power Fault</t>
  </si>
  <si>
    <t>14- DC Contactor Welded fault</t>
  </si>
  <si>
    <t>0- Flash checksum shutdwn</t>
  </si>
  <si>
    <t>1- Wrong initial voltage at startup shutdwn</t>
  </si>
  <si>
    <t>2 - Single phase open shutdown</t>
  </si>
  <si>
    <t>3-  Sync error timeout shutdwn</t>
  </si>
  <si>
    <t>4 - Grid phase seq reverse shutdwn</t>
  </si>
  <si>
    <t>5- Inverter under freq shutdwn</t>
  </si>
  <si>
    <t>6- Inverter over freq shutdwn</t>
  </si>
  <si>
    <t>7- Lca grid hardware flt shutdown</t>
  </si>
  <si>
    <t>8- Software over crnt shutdown</t>
  </si>
  <si>
    <t>11- Program configuration invalid</t>
  </si>
  <si>
    <t>12- Slave flt shutdwn</t>
  </si>
  <si>
    <t>13- Power supply range shutdown</t>
  </si>
  <si>
    <t>14 Ext_ad_a_shtdwn</t>
  </si>
  <si>
    <t>15 Ext_ad_b_shtdwn</t>
  </si>
  <si>
    <t>0 - Lca ovr curr shutdwn</t>
  </si>
  <si>
    <t>1 - Lca dt fault shtdwn</t>
  </si>
  <si>
    <t>2- Lca dc link overvoltage shtdwn</t>
  </si>
  <si>
    <t>3- Lca ovr curr short shtdwn</t>
  </si>
  <si>
    <t>4- Lca cneg fault shutdown</t>
  </si>
  <si>
    <t>5- Lca cpos fault shutdown</t>
  </si>
  <si>
    <t>6 - Lca bneg fault shutdown</t>
  </si>
  <si>
    <t>7 - Lca bpos fault shutdown</t>
  </si>
  <si>
    <t>8 - Lca aneg fault shutdown</t>
  </si>
  <si>
    <t>9 - Lca_apos fault shutdown</t>
  </si>
  <si>
    <t>10 - Lca ovrcur early shutdown</t>
  </si>
  <si>
    <t>11 - Lca gnd fault shutdown</t>
  </si>
  <si>
    <t>12 - Lca cp over temp shutdown</t>
  </si>
  <si>
    <t>13 - Lca cp und temp shutdown</t>
  </si>
  <si>
    <t>15 - Dc bus voltage out of range shtdwn</t>
  </si>
  <si>
    <t>ready to charge</t>
  </si>
  <si>
    <t>0/1</t>
  </si>
  <si>
    <t>epcl_ss_status[3]</t>
  </si>
  <si>
    <t>Dc_kwhr_1</t>
  </si>
  <si>
    <t>Dc_kwhr_2</t>
  </si>
  <si>
    <t>Dc_kwhr_3</t>
  </si>
  <si>
    <t>Dc_kwhr_4</t>
  </si>
  <si>
    <t>0 . Maintenance mode</t>
  </si>
  <si>
    <t>1. Inverter switching</t>
  </si>
  <si>
    <t>3. Connected to Grid</t>
  </si>
  <si>
    <t>14. Cooling Fan on</t>
  </si>
  <si>
    <t>15. CAN values received</t>
  </si>
  <si>
    <t>4. Positive DC contactor Status</t>
  </si>
  <si>
    <t>5. Negative DC contactor Status</t>
  </si>
  <si>
    <t xml:space="preserve">Off=0,
Constant voltage = 4
</t>
  </si>
  <si>
    <t>Voltage scaling 32.767/V</t>
  </si>
  <si>
    <t>0 - -222 A</t>
  </si>
  <si>
    <t xml:space="preserve">0 - 222 A </t>
  </si>
  <si>
    <t>400 - 840 V</t>
  </si>
  <si>
    <t>No Access = 0  Allow access=125</t>
  </si>
  <si>
    <t>Power_lim_inverter</t>
  </si>
  <si>
    <t>Power_limit</t>
  </si>
  <si>
    <t>Battery
(Remote voltage)</t>
  </si>
  <si>
    <t>Voltage_ref_command</t>
  </si>
  <si>
    <t>Op mode Setpoint</t>
  </si>
  <si>
    <t>Op_mode_setpoint (Voltage reference)</t>
  </si>
  <si>
    <t>92160000/kWhr</t>
  </si>
  <si>
    <t>Document Number</t>
  </si>
  <si>
    <t>100-PBJ1226-PAA</t>
  </si>
  <si>
    <t>Author</t>
  </si>
  <si>
    <t>Dhanya Sankaran</t>
  </si>
  <si>
    <t>Date</t>
  </si>
  <si>
    <t xml:space="preserve">Version </t>
  </si>
  <si>
    <t>Equipment Model #</t>
  </si>
  <si>
    <t>RES-DCVC60kW-480</t>
  </si>
  <si>
    <t>I/O Manual Number</t>
  </si>
  <si>
    <t>100-PBJ1279-PAA</t>
  </si>
  <si>
    <t xml:space="preserve">Initiial Relase 
Version V1.0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</si>
</sst>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wrapText="1"/>
    </xf>
    <xf numFmtId="0" fontId="3" fillId="2" borderId="2" xfId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1" fillId="2" borderId="9" xfId="1" applyBorder="1" applyAlignment="1">
      <alignment horizontal="center" wrapText="1"/>
    </xf>
    <xf numFmtId="0" fontId="1" fillId="2" borderId="10" xfId="1" applyBorder="1" applyAlignment="1">
      <alignment horizontal="center" wrapText="1"/>
    </xf>
    <xf numFmtId="0" fontId="1" fillId="2" borderId="11" xfId="1" applyBorder="1" applyAlignment="1">
      <alignment horizontal="center" wrapText="1"/>
    </xf>
    <xf numFmtId="0" fontId="8" fillId="2" borderId="2" xfId="1" applyFont="1" applyBorder="1" applyAlignment="1">
      <alignment horizontal="center" wrapText="1"/>
    </xf>
    <xf numFmtId="0" fontId="9" fillId="0" borderId="0" xfId="0" applyFont="1"/>
    <xf numFmtId="0" fontId="9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0" xfId="0" applyFont="1" applyFill="1"/>
    <xf numFmtId="0" fontId="9" fillId="0" borderId="0" xfId="0" applyFont="1" applyAlignment="1">
      <alignment wrapText="1"/>
    </xf>
    <xf numFmtId="0" fontId="7" fillId="0" borderId="0" xfId="0" applyFont="1"/>
    <xf numFmtId="0" fontId="2" fillId="3" borderId="2" xfId="0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0" fontId="3" fillId="2" borderId="12" xfId="1" applyFont="1" applyBorder="1" applyAlignment="1">
      <alignment horizontal="center" wrapText="1"/>
    </xf>
    <xf numFmtId="0" fontId="3" fillId="2" borderId="13" xfId="1" applyFont="1" applyBorder="1" applyAlignment="1">
      <alignment horizontal="center" wrapText="1"/>
    </xf>
    <xf numFmtId="49" fontId="3" fillId="2" borderId="13" xfId="1" applyNumberFormat="1" applyFont="1" applyBorder="1" applyAlignment="1">
      <alignment horizontal="center" wrapText="1"/>
    </xf>
    <xf numFmtId="49" fontId="3" fillId="2" borderId="14" xfId="1" applyNumberFormat="1" applyFont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0" fontId="13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13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2" xfId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wrapText="1"/>
    </xf>
    <xf numFmtId="0" fontId="3" fillId="2" borderId="14" xfId="1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3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2" borderId="12" xfId="1" applyFont="1" applyBorder="1" applyAlignment="1">
      <alignment horizontal="center" vertical="top" wrapText="1"/>
    </xf>
    <xf numFmtId="0" fontId="3" fillId="2" borderId="13" xfId="1" applyFont="1" applyBorder="1" applyAlignment="1">
      <alignment horizontal="center" vertical="top" wrapText="1"/>
    </xf>
    <xf numFmtId="49" fontId="3" fillId="2" borderId="13" xfId="1" applyNumberFormat="1" applyFont="1" applyBorder="1" applyAlignment="1">
      <alignment horizontal="center" vertical="top" wrapText="1"/>
    </xf>
    <xf numFmtId="49" fontId="3" fillId="2" borderId="14" xfId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4" fontId="2" fillId="0" borderId="2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49" fontId="2" fillId="0" borderId="16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21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AFB2-62DB-4096-B894-BA362649CAA2}">
  <dimension ref="A1:F4"/>
  <sheetViews>
    <sheetView tabSelected="1" zoomScale="89" zoomScaleNormal="89" workbookViewId="0">
      <selection activeCell="A3" sqref="A3"/>
    </sheetView>
  </sheetViews>
  <sheetFormatPr defaultColWidth="8.77734375" defaultRowHeight="13.8" x14ac:dyDescent="0.3"/>
  <cols>
    <col min="1" max="4" width="19.33203125" style="68" customWidth="1"/>
    <col min="5" max="6" width="19.33203125" style="69" customWidth="1"/>
    <col min="7" max="16384" width="8.77734375" style="62"/>
  </cols>
  <sheetData>
    <row r="1" spans="1:6" s="70" customFormat="1" x14ac:dyDescent="0.3">
      <c r="A1" s="58" t="s">
        <v>241</v>
      </c>
      <c r="B1" s="59" t="s">
        <v>243</v>
      </c>
      <c r="C1" s="59" t="s">
        <v>245</v>
      </c>
      <c r="D1" s="59" t="s">
        <v>246</v>
      </c>
      <c r="E1" s="60" t="s">
        <v>247</v>
      </c>
      <c r="F1" s="61" t="s">
        <v>249</v>
      </c>
    </row>
    <row r="2" spans="1:6" x14ac:dyDescent="0.3">
      <c r="A2" s="71"/>
      <c r="B2" s="72"/>
      <c r="C2" s="72"/>
      <c r="D2" s="72"/>
      <c r="E2" s="72"/>
      <c r="F2" s="73"/>
    </row>
    <row r="3" spans="1:6" ht="31.2" customHeight="1" x14ac:dyDescent="0.3">
      <c r="A3" s="63" t="s">
        <v>242</v>
      </c>
      <c r="B3" s="64" t="s">
        <v>244</v>
      </c>
      <c r="C3" s="65">
        <v>43157</v>
      </c>
      <c r="D3" s="64" t="s">
        <v>251</v>
      </c>
      <c r="E3" s="66" t="s">
        <v>248</v>
      </c>
      <c r="F3" s="67" t="s">
        <v>250</v>
      </c>
    </row>
    <row r="4" spans="1:6" x14ac:dyDescent="0.3">
      <c r="A4" s="64"/>
      <c r="B4" s="64"/>
      <c r="C4" s="64"/>
      <c r="D4" s="64"/>
      <c r="E4" s="66"/>
      <c r="F4" s="66"/>
    </row>
  </sheetData>
  <mergeCells count="1"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9"/>
  <sheetViews>
    <sheetView zoomScale="70" zoomScaleNormal="70" workbookViewId="0">
      <selection activeCell="D65" sqref="D65"/>
    </sheetView>
  </sheetViews>
  <sheetFormatPr defaultColWidth="8.77734375" defaultRowHeight="14.4" x14ac:dyDescent="0.3"/>
  <cols>
    <col min="1" max="1" width="19.109375" style="44" bestFit="1" customWidth="1"/>
    <col min="2" max="2" width="25.33203125" bestFit="1" customWidth="1"/>
    <col min="3" max="3" width="24" bestFit="1" customWidth="1"/>
    <col min="4" max="4" width="59" customWidth="1"/>
  </cols>
  <sheetData>
    <row r="1" spans="1:4" ht="27" customHeight="1" x14ac:dyDescent="0.3">
      <c r="A1" s="42" t="s">
        <v>0</v>
      </c>
      <c r="B1" s="42" t="s">
        <v>1</v>
      </c>
      <c r="C1" s="42" t="s">
        <v>3</v>
      </c>
      <c r="D1" s="42" t="s">
        <v>2</v>
      </c>
    </row>
    <row r="2" spans="1:4" x14ac:dyDescent="0.3">
      <c r="A2" s="43">
        <v>30273</v>
      </c>
      <c r="B2" s="34" t="s">
        <v>158</v>
      </c>
      <c r="C2" s="34" t="s">
        <v>62</v>
      </c>
      <c r="D2" s="36" t="s">
        <v>90</v>
      </c>
    </row>
    <row r="3" spans="1:4" x14ac:dyDescent="0.3">
      <c r="A3" s="43"/>
      <c r="B3" s="34"/>
      <c r="C3" s="34"/>
      <c r="D3" s="36" t="s">
        <v>91</v>
      </c>
    </row>
    <row r="4" spans="1:4" x14ac:dyDescent="0.3">
      <c r="A4" s="43"/>
      <c r="B4" s="34"/>
      <c r="C4" s="34"/>
      <c r="D4" s="36" t="s">
        <v>92</v>
      </c>
    </row>
    <row r="5" spans="1:4" x14ac:dyDescent="0.3">
      <c r="A5" s="43"/>
      <c r="B5" s="34"/>
      <c r="C5" s="34"/>
      <c r="D5" s="36" t="s">
        <v>93</v>
      </c>
    </row>
    <row r="6" spans="1:4" ht="23.4" customHeight="1" x14ac:dyDescent="0.3">
      <c r="A6" s="43"/>
      <c r="B6" s="34"/>
      <c r="C6" s="34"/>
      <c r="D6" s="36" t="s">
        <v>94</v>
      </c>
    </row>
    <row r="7" spans="1:4" x14ac:dyDescent="0.3">
      <c r="A7" s="43"/>
      <c r="B7" s="34"/>
      <c r="C7" s="34"/>
      <c r="D7" s="36" t="s">
        <v>176</v>
      </c>
    </row>
    <row r="8" spans="1:4" x14ac:dyDescent="0.3">
      <c r="A8" s="43"/>
      <c r="B8" s="34"/>
      <c r="C8" s="34"/>
      <c r="D8" s="36" t="s">
        <v>95</v>
      </c>
    </row>
    <row r="9" spans="1:4" x14ac:dyDescent="0.3">
      <c r="A9" s="43"/>
      <c r="B9" s="34"/>
      <c r="C9" s="34"/>
      <c r="D9" s="36" t="s">
        <v>96</v>
      </c>
    </row>
    <row r="10" spans="1:4" x14ac:dyDescent="0.3">
      <c r="A10" s="43"/>
      <c r="B10" s="34"/>
      <c r="C10" s="34"/>
      <c r="D10" s="36" t="s">
        <v>97</v>
      </c>
    </row>
    <row r="11" spans="1:4" x14ac:dyDescent="0.3">
      <c r="A11" s="43"/>
      <c r="B11" s="34"/>
      <c r="C11" s="34"/>
      <c r="D11" s="36" t="s">
        <v>98</v>
      </c>
    </row>
    <row r="12" spans="1:4" ht="14.55" customHeight="1" x14ac:dyDescent="0.3">
      <c r="A12" s="43"/>
      <c r="B12" s="34"/>
      <c r="C12" s="34"/>
      <c r="D12" s="36" t="s">
        <v>177</v>
      </c>
    </row>
    <row r="13" spans="1:4" ht="14.55" customHeight="1" x14ac:dyDescent="0.3">
      <c r="A13" s="43"/>
      <c r="B13" s="34"/>
      <c r="C13" s="34"/>
      <c r="D13" s="36" t="s">
        <v>178</v>
      </c>
    </row>
    <row r="14" spans="1:4" x14ac:dyDescent="0.3">
      <c r="A14" s="43"/>
      <c r="B14" s="34"/>
      <c r="C14" s="34"/>
      <c r="D14" s="36" t="s">
        <v>99</v>
      </c>
    </row>
    <row r="15" spans="1:4" ht="14.55" customHeight="1" x14ac:dyDescent="0.3">
      <c r="A15" s="43"/>
      <c r="B15" s="34"/>
      <c r="C15" s="34"/>
      <c r="D15" s="36" t="s">
        <v>179</v>
      </c>
    </row>
    <row r="16" spans="1:4" ht="14.55" customHeight="1" x14ac:dyDescent="0.3">
      <c r="A16" s="43"/>
      <c r="B16" s="34"/>
      <c r="C16" s="34"/>
      <c r="D16" s="36" t="s">
        <v>180</v>
      </c>
    </row>
    <row r="17" spans="1:4" x14ac:dyDescent="0.3">
      <c r="A17" s="43"/>
      <c r="B17" s="34"/>
      <c r="C17" s="34"/>
      <c r="D17" s="34"/>
    </row>
    <row r="18" spans="1:4" x14ac:dyDescent="0.3">
      <c r="A18" s="43">
        <v>30274</v>
      </c>
      <c r="B18" s="34" t="s">
        <v>159</v>
      </c>
      <c r="C18" s="34" t="s">
        <v>63</v>
      </c>
      <c r="D18" s="36" t="s">
        <v>100</v>
      </c>
    </row>
    <row r="19" spans="1:4" x14ac:dyDescent="0.3">
      <c r="A19" s="43"/>
      <c r="B19" s="34"/>
      <c r="C19" s="34"/>
      <c r="D19" s="36" t="s">
        <v>101</v>
      </c>
    </row>
    <row r="20" spans="1:4" x14ac:dyDescent="0.3">
      <c r="A20" s="43"/>
      <c r="B20" s="34"/>
      <c r="C20" s="34"/>
      <c r="D20" s="36" t="s">
        <v>102</v>
      </c>
    </row>
    <row r="21" spans="1:4" x14ac:dyDescent="0.3">
      <c r="A21" s="43"/>
      <c r="B21" s="34"/>
      <c r="C21" s="34"/>
      <c r="D21" s="36" t="s">
        <v>181</v>
      </c>
    </row>
    <row r="22" spans="1:4" x14ac:dyDescent="0.3">
      <c r="A22" s="43"/>
      <c r="B22" s="34"/>
      <c r="C22" s="34"/>
      <c r="D22" s="36" t="s">
        <v>103</v>
      </c>
    </row>
    <row r="23" spans="1:4" x14ac:dyDescent="0.3">
      <c r="A23" s="43"/>
      <c r="B23" s="34"/>
      <c r="C23" s="34"/>
      <c r="D23" s="36" t="s">
        <v>182</v>
      </c>
    </row>
    <row r="24" spans="1:4" x14ac:dyDescent="0.3">
      <c r="A24" s="43"/>
      <c r="B24" s="34"/>
      <c r="C24" s="34"/>
      <c r="D24" s="36" t="s">
        <v>183</v>
      </c>
    </row>
    <row r="25" spans="1:4" x14ac:dyDescent="0.3">
      <c r="A25" s="43"/>
      <c r="B25" s="34"/>
      <c r="C25" s="34"/>
      <c r="D25" s="36" t="s">
        <v>104</v>
      </c>
    </row>
    <row r="26" spans="1:4" x14ac:dyDescent="0.3">
      <c r="A26" s="43"/>
      <c r="B26" s="34"/>
      <c r="C26" s="34"/>
      <c r="D26" s="36" t="s">
        <v>184</v>
      </c>
    </row>
    <row r="27" spans="1:4" x14ac:dyDescent="0.3">
      <c r="A27" s="43"/>
      <c r="B27" s="34"/>
      <c r="C27" s="34"/>
      <c r="D27" s="36" t="s">
        <v>105</v>
      </c>
    </row>
    <row r="28" spans="1:4" x14ac:dyDescent="0.3">
      <c r="A28" s="43"/>
      <c r="B28" s="34"/>
      <c r="C28" s="34"/>
      <c r="D28" s="34"/>
    </row>
    <row r="29" spans="1:4" x14ac:dyDescent="0.3">
      <c r="A29" s="43"/>
      <c r="B29" s="34"/>
      <c r="C29" s="34"/>
      <c r="D29" s="34"/>
    </row>
    <row r="30" spans="1:4" x14ac:dyDescent="0.3">
      <c r="A30" s="43">
        <v>30275</v>
      </c>
      <c r="B30" s="34" t="s">
        <v>161</v>
      </c>
      <c r="C30" s="34" t="s">
        <v>65</v>
      </c>
      <c r="D30" s="36" t="s">
        <v>185</v>
      </c>
    </row>
    <row r="31" spans="1:4" x14ac:dyDescent="0.3">
      <c r="A31" s="43"/>
      <c r="B31" s="34"/>
      <c r="C31" s="34"/>
      <c r="D31" s="36" t="s">
        <v>186</v>
      </c>
    </row>
    <row r="32" spans="1:4" x14ac:dyDescent="0.3">
      <c r="A32" s="43"/>
      <c r="B32" s="34"/>
      <c r="C32" s="34"/>
      <c r="D32" s="36" t="s">
        <v>187</v>
      </c>
    </row>
    <row r="33" spans="1:4" x14ac:dyDescent="0.3">
      <c r="A33" s="43"/>
      <c r="B33" s="34"/>
      <c r="C33" s="34"/>
      <c r="D33" s="36" t="s">
        <v>188</v>
      </c>
    </row>
    <row r="34" spans="1:4" x14ac:dyDescent="0.3">
      <c r="A34" s="43"/>
      <c r="B34" s="34"/>
      <c r="C34" s="34"/>
      <c r="D34" s="36" t="s">
        <v>189</v>
      </c>
    </row>
    <row r="35" spans="1:4" x14ac:dyDescent="0.3">
      <c r="A35" s="43"/>
      <c r="B35" s="34"/>
      <c r="C35" s="34"/>
      <c r="D35" s="36" t="s">
        <v>190</v>
      </c>
    </row>
    <row r="36" spans="1:4" x14ac:dyDescent="0.3">
      <c r="A36" s="43"/>
      <c r="B36" s="34"/>
      <c r="C36" s="34"/>
      <c r="D36" s="36" t="s">
        <v>191</v>
      </c>
    </row>
    <row r="37" spans="1:4" x14ac:dyDescent="0.3">
      <c r="A37" s="43"/>
      <c r="B37" s="34"/>
      <c r="C37" s="34"/>
      <c r="D37" s="36" t="s">
        <v>192</v>
      </c>
    </row>
    <row r="38" spans="1:4" x14ac:dyDescent="0.3">
      <c r="A38" s="43"/>
      <c r="B38" s="34"/>
      <c r="C38" s="34"/>
      <c r="D38" s="36" t="s">
        <v>193</v>
      </c>
    </row>
    <row r="39" spans="1:4" x14ac:dyDescent="0.3">
      <c r="A39" s="43"/>
      <c r="B39" s="34"/>
      <c r="C39" s="34"/>
      <c r="D39" s="36" t="s">
        <v>194</v>
      </c>
    </row>
    <row r="40" spans="1:4" x14ac:dyDescent="0.3">
      <c r="A40" s="43"/>
      <c r="B40" s="34"/>
      <c r="C40" s="34"/>
      <c r="D40" s="36" t="s">
        <v>195</v>
      </c>
    </row>
    <row r="41" spans="1:4" x14ac:dyDescent="0.3">
      <c r="A41" s="43"/>
      <c r="B41" s="34"/>
      <c r="C41" s="34"/>
      <c r="D41" s="36" t="s">
        <v>196</v>
      </c>
    </row>
    <row r="42" spans="1:4" x14ac:dyDescent="0.3">
      <c r="A42" s="43"/>
      <c r="B42" s="34"/>
      <c r="C42" s="34"/>
      <c r="D42" s="36" t="s">
        <v>197</v>
      </c>
    </row>
    <row r="43" spans="1:4" x14ac:dyDescent="0.3">
      <c r="A43" s="43"/>
      <c r="B43" s="43"/>
      <c r="C43" s="43"/>
      <c r="D43" s="36" t="s">
        <v>198</v>
      </c>
    </row>
    <row r="44" spans="1:4" x14ac:dyDescent="0.3">
      <c r="A44" s="43"/>
      <c r="B44" s="43"/>
      <c r="C44" s="43"/>
      <c r="D44" s="43"/>
    </row>
    <row r="45" spans="1:4" x14ac:dyDescent="0.3">
      <c r="A45" s="43"/>
      <c r="B45" s="43"/>
      <c r="C45" s="43"/>
      <c r="D45" s="43"/>
    </row>
    <row r="46" spans="1:4" x14ac:dyDescent="0.3">
      <c r="A46" s="43">
        <v>30276</v>
      </c>
      <c r="B46" s="43" t="s">
        <v>162</v>
      </c>
      <c r="C46" s="43" t="s">
        <v>65</v>
      </c>
      <c r="D46" s="36" t="s">
        <v>199</v>
      </c>
    </row>
    <row r="47" spans="1:4" x14ac:dyDescent="0.3">
      <c r="A47" s="43"/>
      <c r="B47" s="43"/>
      <c r="C47" s="43"/>
      <c r="D47" s="36" t="s">
        <v>200</v>
      </c>
    </row>
    <row r="48" spans="1:4" x14ac:dyDescent="0.3">
      <c r="A48" s="43"/>
      <c r="B48" s="43"/>
      <c r="C48" s="43"/>
      <c r="D48" s="36" t="s">
        <v>201</v>
      </c>
    </row>
    <row r="49" spans="1:4" x14ac:dyDescent="0.3">
      <c r="A49" s="43"/>
      <c r="B49" s="43"/>
      <c r="C49" s="43"/>
      <c r="D49" s="36" t="s">
        <v>202</v>
      </c>
    </row>
    <row r="50" spans="1:4" x14ac:dyDescent="0.3">
      <c r="A50" s="43"/>
      <c r="B50" s="43"/>
      <c r="C50" s="43"/>
      <c r="D50" s="36" t="s">
        <v>203</v>
      </c>
    </row>
    <row r="51" spans="1:4" x14ac:dyDescent="0.3">
      <c r="A51" s="43"/>
      <c r="B51" s="43"/>
      <c r="C51" s="43"/>
      <c r="D51" s="36" t="s">
        <v>204</v>
      </c>
    </row>
    <row r="52" spans="1:4" x14ac:dyDescent="0.3">
      <c r="A52" s="43"/>
      <c r="B52" s="43"/>
      <c r="C52" s="43"/>
      <c r="D52" s="36" t="s">
        <v>205</v>
      </c>
    </row>
    <row r="53" spans="1:4" x14ac:dyDescent="0.3">
      <c r="A53" s="43"/>
      <c r="B53" s="43"/>
      <c r="C53" s="43"/>
      <c r="D53" s="36" t="s">
        <v>206</v>
      </c>
    </row>
    <row r="54" spans="1:4" x14ac:dyDescent="0.3">
      <c r="A54" s="43"/>
      <c r="B54" s="43"/>
      <c r="C54" s="43"/>
      <c r="D54" s="36" t="s">
        <v>207</v>
      </c>
    </row>
    <row r="55" spans="1:4" x14ac:dyDescent="0.3">
      <c r="A55" s="43"/>
      <c r="B55" s="43"/>
      <c r="C55" s="43"/>
      <c r="D55" s="36" t="s">
        <v>208</v>
      </c>
    </row>
    <row r="56" spans="1:4" x14ac:dyDescent="0.3">
      <c r="A56" s="43"/>
      <c r="B56" s="43"/>
      <c r="C56" s="43"/>
      <c r="D56" s="36" t="s">
        <v>209</v>
      </c>
    </row>
    <row r="57" spans="1:4" x14ac:dyDescent="0.3">
      <c r="A57" s="43"/>
      <c r="B57" s="43"/>
      <c r="C57" s="43"/>
      <c r="D57" s="36" t="s">
        <v>210</v>
      </c>
    </row>
    <row r="58" spans="1:4" x14ac:dyDescent="0.3">
      <c r="A58" s="43"/>
      <c r="B58" s="43"/>
      <c r="C58" s="43"/>
      <c r="D58" s="36" t="s">
        <v>211</v>
      </c>
    </row>
    <row r="59" spans="1:4" x14ac:dyDescent="0.3">
      <c r="A59" s="43"/>
      <c r="B59" s="43"/>
      <c r="C59" s="43"/>
      <c r="D59" s="36" t="s">
        <v>212</v>
      </c>
    </row>
    <row r="60" spans="1:4" x14ac:dyDescent="0.3">
      <c r="A60" s="43"/>
      <c r="B60" s="43"/>
      <c r="C60" s="43"/>
      <c r="D60" s="36" t="s">
        <v>213</v>
      </c>
    </row>
    <row r="61" spans="1:4" x14ac:dyDescent="0.3">
      <c r="A61" s="43"/>
      <c r="B61" s="43"/>
      <c r="C61" s="43"/>
      <c r="D61" s="43"/>
    </row>
    <row r="62" spans="1:4" ht="19.05" customHeight="1" x14ac:dyDescent="0.3">
      <c r="A62" s="43">
        <v>30277</v>
      </c>
      <c r="B62" s="43" t="s">
        <v>163</v>
      </c>
      <c r="C62" s="43" t="s">
        <v>66</v>
      </c>
      <c r="D62" s="43" t="s">
        <v>112</v>
      </c>
    </row>
    <row r="63" spans="1:4" ht="19.05" customHeight="1" x14ac:dyDescent="0.3">
      <c r="A63" s="43"/>
      <c r="B63" s="43"/>
      <c r="C63" s="43"/>
      <c r="D63" s="43"/>
    </row>
    <row r="64" spans="1:4" x14ac:dyDescent="0.3">
      <c r="A64" s="43">
        <v>30278</v>
      </c>
      <c r="B64" s="36" t="s">
        <v>160</v>
      </c>
      <c r="C64" s="36" t="s">
        <v>64</v>
      </c>
      <c r="D64" s="43"/>
    </row>
    <row r="65" spans="1:4" x14ac:dyDescent="0.3">
      <c r="A65" s="43"/>
      <c r="B65" s="36"/>
      <c r="C65" s="36"/>
      <c r="D65" s="36" t="s">
        <v>106</v>
      </c>
    </row>
    <row r="66" spans="1:4" x14ac:dyDescent="0.3">
      <c r="A66" s="36"/>
      <c r="B66" s="36"/>
      <c r="C66" s="36"/>
      <c r="D66" s="36" t="s">
        <v>107</v>
      </c>
    </row>
    <row r="67" spans="1:4" x14ac:dyDescent="0.3">
      <c r="A67" s="36"/>
      <c r="B67" s="36"/>
      <c r="C67" s="36"/>
      <c r="D67" s="36" t="s">
        <v>108</v>
      </c>
    </row>
    <row r="68" spans="1:4" x14ac:dyDescent="0.3">
      <c r="A68" s="36"/>
      <c r="B68" s="36"/>
      <c r="C68" s="36"/>
      <c r="D68" s="36" t="s">
        <v>109</v>
      </c>
    </row>
    <row r="69" spans="1:4" x14ac:dyDescent="0.3">
      <c r="A69" s="36"/>
      <c r="B69" s="36"/>
      <c r="C69" s="36"/>
      <c r="D69" s="36" t="s">
        <v>110</v>
      </c>
    </row>
    <row r="70" spans="1:4" x14ac:dyDescent="0.3">
      <c r="A70" s="36"/>
      <c r="B70" s="36"/>
      <c r="C70" s="36"/>
      <c r="D70" s="36" t="s">
        <v>111</v>
      </c>
    </row>
    <row r="71" spans="1:4" x14ac:dyDescent="0.3">
      <c r="A71" s="56"/>
      <c r="B71" s="36"/>
      <c r="C71" s="36"/>
      <c r="D71" s="36"/>
    </row>
    <row r="72" spans="1:4" x14ac:dyDescent="0.3">
      <c r="A72" s="49">
        <v>30279</v>
      </c>
      <c r="B72" s="2" t="s">
        <v>216</v>
      </c>
      <c r="C72" s="2"/>
      <c r="D72" s="36" t="s">
        <v>221</v>
      </c>
    </row>
    <row r="73" spans="1:4" x14ac:dyDescent="0.3">
      <c r="A73" s="49"/>
      <c r="B73" s="2"/>
      <c r="C73" s="2"/>
      <c r="D73" s="36" t="s">
        <v>222</v>
      </c>
    </row>
    <row r="74" spans="1:4" x14ac:dyDescent="0.3">
      <c r="A74" s="49"/>
      <c r="B74" s="2"/>
      <c r="C74" s="2"/>
      <c r="D74" s="36" t="s">
        <v>223</v>
      </c>
    </row>
    <row r="75" spans="1:4" x14ac:dyDescent="0.3">
      <c r="A75" s="49"/>
      <c r="B75" s="2"/>
      <c r="C75" s="2"/>
      <c r="D75" s="36" t="s">
        <v>226</v>
      </c>
    </row>
    <row r="76" spans="1:4" x14ac:dyDescent="0.3">
      <c r="A76" s="49"/>
      <c r="B76" s="2"/>
      <c r="C76" s="2"/>
      <c r="D76" s="36" t="s">
        <v>227</v>
      </c>
    </row>
    <row r="77" spans="1:4" x14ac:dyDescent="0.3">
      <c r="A77" s="49"/>
      <c r="B77" s="2"/>
      <c r="C77" s="2"/>
      <c r="D77" s="36" t="s">
        <v>224</v>
      </c>
    </row>
    <row r="78" spans="1:4" x14ac:dyDescent="0.3">
      <c r="A78" s="49"/>
      <c r="B78" s="2"/>
      <c r="C78" s="2"/>
      <c r="D78" s="36" t="s">
        <v>225</v>
      </c>
    </row>
    <row r="79" spans="1:4" ht="15" thickBot="1" x14ac:dyDescent="0.35">
      <c r="A79" s="51"/>
      <c r="B79" s="52"/>
      <c r="C79" s="52"/>
      <c r="D79" s="53"/>
    </row>
  </sheetData>
  <customSheetViews>
    <customSheetView guid="{3682B1DF-D811-47A3-BBDC-0198083A386B}" scale="54">
      <selection activeCell="B1" sqref="B1"/>
      <pageMargins left="0.7" right="0.7" top="0.75" bottom="0.75" header="0.3" footer="0.3"/>
      <pageSetup paperSize="9" orientation="portrait" r:id="rId1"/>
    </customSheetView>
    <customSheetView guid="{9612DA81-976A-4B2F-B925-CEC65841DCBF}" scale="54" topLeftCell="A67">
      <selection activeCell="B1" sqref="B1"/>
      <pageMargins left="0.7" right="0.7" top="0.75" bottom="0.75" header="0.3" footer="0.3"/>
      <pageSetup paperSize="9" orientation="portrait" r:id="rId2"/>
    </customSheetView>
    <customSheetView guid="{D4DD8DA9-E65A-49FA-90DD-3A1685C469DC}" scale="54" topLeftCell="A67">
      <selection activeCell="B1" sqref="B1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AF26-A12E-43A9-B132-618767084482}">
  <dimension ref="A1:D5"/>
  <sheetViews>
    <sheetView workbookViewId="0">
      <selection activeCell="F6" sqref="F6"/>
    </sheetView>
  </sheetViews>
  <sheetFormatPr defaultRowHeight="14.4" x14ac:dyDescent="0.3"/>
  <cols>
    <col min="1" max="1" width="10.6640625" customWidth="1"/>
    <col min="2" max="2" width="15.5546875" customWidth="1"/>
    <col min="3" max="3" width="17" customWidth="1"/>
    <col min="4" max="4" width="16" customWidth="1"/>
  </cols>
  <sheetData>
    <row r="1" spans="1:4" ht="27.6" x14ac:dyDescent="0.3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3">
      <c r="A2" s="57">
        <v>30280</v>
      </c>
      <c r="B2" s="57" t="s">
        <v>217</v>
      </c>
      <c r="C2" s="57" t="s">
        <v>217</v>
      </c>
      <c r="D2" s="83" t="s">
        <v>240</v>
      </c>
    </row>
    <row r="3" spans="1:4" x14ac:dyDescent="0.3">
      <c r="A3" s="57">
        <v>30281</v>
      </c>
      <c r="B3" s="57" t="s">
        <v>218</v>
      </c>
      <c r="C3" s="57" t="s">
        <v>218</v>
      </c>
      <c r="D3" s="83"/>
    </row>
    <row r="4" spans="1:4" x14ac:dyDescent="0.3">
      <c r="A4" s="57">
        <v>30282</v>
      </c>
      <c r="B4" s="57" t="s">
        <v>219</v>
      </c>
      <c r="C4" s="57" t="s">
        <v>219</v>
      </c>
      <c r="D4" s="83"/>
    </row>
    <row r="5" spans="1:4" x14ac:dyDescent="0.3">
      <c r="A5" s="57">
        <v>30283</v>
      </c>
      <c r="B5" s="57" t="s">
        <v>220</v>
      </c>
      <c r="C5" s="57" t="s">
        <v>220</v>
      </c>
      <c r="D5" s="83"/>
    </row>
  </sheetData>
  <mergeCells count="1">
    <mergeCell ref="D2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89" zoomScaleNormal="89" workbookViewId="0">
      <selection activeCell="A7" sqref="A7"/>
    </sheetView>
  </sheetViews>
  <sheetFormatPr defaultColWidth="8.77734375" defaultRowHeight="13.8" x14ac:dyDescent="0.3"/>
  <cols>
    <col min="1" max="1" width="14" style="6" bestFit="1" customWidth="1"/>
    <col min="2" max="2" width="11.33203125" style="6" bestFit="1" customWidth="1"/>
    <col min="3" max="3" width="20.6640625" style="6" bestFit="1" customWidth="1"/>
    <col min="4" max="4" width="6.77734375" style="6" bestFit="1" customWidth="1"/>
    <col min="5" max="5" width="15.21875" style="5" bestFit="1" customWidth="1"/>
    <col min="6" max="6" width="6.5546875" style="5" bestFit="1" customWidth="1"/>
    <col min="7" max="16384" width="8.77734375" style="1"/>
  </cols>
  <sheetData>
    <row r="1" spans="1:6" ht="13.05" x14ac:dyDescent="0.3">
      <c r="A1" s="27" t="s">
        <v>0</v>
      </c>
      <c r="B1" s="28" t="s">
        <v>1</v>
      </c>
      <c r="C1" s="28" t="s">
        <v>3</v>
      </c>
      <c r="D1" s="28" t="s">
        <v>2</v>
      </c>
      <c r="E1" s="29" t="s">
        <v>45</v>
      </c>
      <c r="F1" s="30" t="s">
        <v>56</v>
      </c>
    </row>
    <row r="2" spans="1:6" ht="13.05" x14ac:dyDescent="0.3">
      <c r="A2" s="74" t="s">
        <v>46</v>
      </c>
      <c r="B2" s="75"/>
      <c r="C2" s="75"/>
      <c r="D2" s="75"/>
      <c r="E2" s="75"/>
      <c r="F2" s="76"/>
    </row>
    <row r="3" spans="1:6" ht="31.2" customHeight="1" x14ac:dyDescent="0.3">
      <c r="A3" s="31">
        <v>41024</v>
      </c>
      <c r="B3" s="7" t="s">
        <v>29</v>
      </c>
      <c r="C3" s="2" t="s">
        <v>28</v>
      </c>
      <c r="D3" s="2"/>
      <c r="E3" s="4" t="s">
        <v>233</v>
      </c>
      <c r="F3" s="32" t="s">
        <v>58</v>
      </c>
    </row>
    <row r="4" spans="1:6" ht="13.05" x14ac:dyDescent="0.3">
      <c r="A4" s="2">
        <v>41025</v>
      </c>
      <c r="B4" s="2" t="s">
        <v>149</v>
      </c>
      <c r="C4" s="2" t="s">
        <v>150</v>
      </c>
      <c r="D4" s="2" t="s">
        <v>151</v>
      </c>
      <c r="E4" s="26" t="s">
        <v>153</v>
      </c>
      <c r="F4" s="26" t="s">
        <v>152</v>
      </c>
    </row>
  </sheetData>
  <customSheetViews>
    <customSheetView guid="{3682B1DF-D811-47A3-BBDC-0198083A386B}" scale="89">
      <selection activeCell="E5" sqref="E5"/>
      <pageMargins left="0.7" right="0.7" top="0.75" bottom="0.75" header="0.3" footer="0.3"/>
      <pageSetup orientation="portrait" horizontalDpi="300" verticalDpi="300" r:id="rId1"/>
    </customSheetView>
    <customSheetView guid="{9612DA81-976A-4B2F-B925-CEC65841DCBF}" scale="89">
      <selection activeCell="F7" sqref="F7"/>
      <pageMargins left="0.7" right="0.7" top="0.75" bottom="0.75" header="0.3" footer="0.3"/>
      <pageSetup orientation="portrait" horizontalDpi="300" verticalDpi="300" r:id="rId2"/>
    </customSheetView>
    <customSheetView guid="{C5623A13-D4CA-4D7A-A63B-19FE4D005175}" scale="78" topLeftCell="A16">
      <selection activeCell="C13" sqref="C13"/>
      <pageMargins left="0.7" right="0.7" top="0.75" bottom="0.75" header="0.3" footer="0.3"/>
      <pageSetup orientation="portrait" horizontalDpi="300" verticalDpi="300" r:id="rId3"/>
    </customSheetView>
    <customSheetView guid="{D4DD8DA9-E65A-49FA-90DD-3A1685C469DC}" scale="89">
      <selection activeCell="F7" sqref="F7"/>
      <pageMargins left="0.7" right="0.7" top="0.75" bottom="0.75" header="0.3" footer="0.3"/>
      <pageSetup orientation="portrait" horizontalDpi="300" verticalDpi="300" r:id="rId4"/>
    </customSheetView>
  </customSheetViews>
  <mergeCells count="1">
    <mergeCell ref="A2:F2"/>
  </mergeCell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="98" zoomScaleNormal="98" workbookViewId="0">
      <selection activeCell="A12" sqref="A12"/>
    </sheetView>
  </sheetViews>
  <sheetFormatPr defaultColWidth="8.77734375" defaultRowHeight="13.8" x14ac:dyDescent="0.3"/>
  <cols>
    <col min="1" max="1" width="7.21875" style="6" bestFit="1" customWidth="1"/>
    <col min="2" max="2" width="20.33203125" style="6" bestFit="1" customWidth="1"/>
    <col min="3" max="3" width="24.33203125" style="6" bestFit="1" customWidth="1"/>
    <col min="4" max="4" width="19.77734375" style="6" bestFit="1" customWidth="1"/>
    <col min="5" max="5" width="25.88671875" style="6" bestFit="1" customWidth="1"/>
    <col min="6" max="6" width="16.77734375" style="6" bestFit="1" customWidth="1"/>
    <col min="7" max="16384" width="8.77734375" style="1"/>
  </cols>
  <sheetData>
    <row r="1" spans="1:6" ht="46.05" customHeight="1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57</v>
      </c>
      <c r="F1" s="3" t="s">
        <v>59</v>
      </c>
    </row>
    <row r="2" spans="1:6" ht="13.05" x14ac:dyDescent="0.3">
      <c r="A2" s="77" t="s">
        <v>47</v>
      </c>
      <c r="B2" s="78"/>
      <c r="C2" s="78"/>
      <c r="D2" s="78"/>
      <c r="E2" s="78"/>
      <c r="F2" s="78"/>
    </row>
    <row r="3" spans="1:6" ht="39" x14ac:dyDescent="0.3">
      <c r="A3" s="2">
        <v>41026</v>
      </c>
      <c r="B3" s="2" t="s">
        <v>131</v>
      </c>
      <c r="C3" s="2" t="s">
        <v>4</v>
      </c>
      <c r="E3" s="2" t="s">
        <v>228</v>
      </c>
      <c r="F3" s="2">
        <v>0</v>
      </c>
    </row>
    <row r="4" spans="1:6" s="55" customFormat="1" ht="28.5" customHeight="1" x14ac:dyDescent="0.3">
      <c r="A4" s="2">
        <f>(A3+1)</f>
        <v>41027</v>
      </c>
      <c r="B4" s="2" t="s">
        <v>239</v>
      </c>
      <c r="C4" s="2" t="s">
        <v>238</v>
      </c>
      <c r="D4" s="2" t="s">
        <v>229</v>
      </c>
      <c r="E4" s="2" t="s">
        <v>139</v>
      </c>
      <c r="F4" s="2"/>
    </row>
    <row r="5" spans="1:6" ht="13.05" x14ac:dyDescent="0.3">
      <c r="A5" s="2">
        <f t="shared" ref="A5:A8" si="0">(A4+1)</f>
        <v>41028</v>
      </c>
      <c r="B5" s="2" t="s">
        <v>132</v>
      </c>
      <c r="C5" s="2" t="s">
        <v>48</v>
      </c>
      <c r="D5" s="2" t="s">
        <v>20</v>
      </c>
      <c r="E5" s="2" t="s">
        <v>232</v>
      </c>
      <c r="F5" s="2"/>
    </row>
    <row r="6" spans="1:6" ht="13.05" x14ac:dyDescent="0.3">
      <c r="A6" s="2">
        <f t="shared" si="0"/>
        <v>41029</v>
      </c>
      <c r="B6" s="2" t="s">
        <v>133</v>
      </c>
      <c r="C6" s="2" t="s">
        <v>49</v>
      </c>
      <c r="D6" s="2" t="s">
        <v>20</v>
      </c>
      <c r="E6" s="2" t="s">
        <v>67</v>
      </c>
      <c r="F6" s="2"/>
    </row>
    <row r="7" spans="1:6" ht="13.05" x14ac:dyDescent="0.3">
      <c r="A7" s="2">
        <f t="shared" si="0"/>
        <v>41030</v>
      </c>
      <c r="B7" s="2" t="s">
        <v>134</v>
      </c>
      <c r="C7" s="2" t="s">
        <v>50</v>
      </c>
      <c r="D7" s="2" t="s">
        <v>26</v>
      </c>
      <c r="E7" s="2" t="s">
        <v>230</v>
      </c>
      <c r="F7" s="2"/>
    </row>
    <row r="8" spans="1:6" ht="15.45" customHeight="1" x14ac:dyDescent="0.3">
      <c r="A8" s="2">
        <f t="shared" si="0"/>
        <v>41031</v>
      </c>
      <c r="B8" s="2" t="s">
        <v>135</v>
      </c>
      <c r="C8" s="2" t="s">
        <v>51</v>
      </c>
      <c r="D8" s="2" t="s">
        <v>26</v>
      </c>
      <c r="E8" s="2" t="s">
        <v>231</v>
      </c>
      <c r="F8" s="26"/>
    </row>
    <row r="9" spans="1:6" ht="13.05" x14ac:dyDescent="0.3">
      <c r="A9" s="2">
        <f>(A8+1)</f>
        <v>41032</v>
      </c>
      <c r="B9" s="2" t="s">
        <v>136</v>
      </c>
      <c r="C9" s="2" t="s">
        <v>52</v>
      </c>
      <c r="D9" s="2" t="s">
        <v>32</v>
      </c>
      <c r="E9" s="2" t="s">
        <v>140</v>
      </c>
      <c r="F9" s="2"/>
    </row>
  </sheetData>
  <customSheetViews>
    <customSheetView guid="{3682B1DF-D811-47A3-BBDC-0198083A386B}" scale="98">
      <selection activeCell="D3" sqref="D3"/>
      <pageMargins left="0.7" right="0.7" top="0.75" bottom="0.75" header="0.3" footer="0.3"/>
      <pageSetup orientation="portrait" r:id="rId1"/>
    </customSheetView>
    <customSheetView guid="{9612DA81-976A-4B2F-B925-CEC65841DCBF}" scale="98" topLeftCell="C1">
      <selection activeCell="C14" sqref="C14"/>
      <pageMargins left="0.7" right="0.7" top="0.75" bottom="0.75" header="0.3" footer="0.3"/>
      <pageSetup orientation="portrait" r:id="rId2"/>
    </customSheetView>
    <customSheetView guid="{C5623A13-D4CA-4D7A-A63B-19FE4D005175}">
      <selection activeCell="C4" sqref="C4"/>
      <pageMargins left="0.7" right="0.7" top="0.75" bottom="0.75" header="0.3" footer="0.3"/>
    </customSheetView>
    <customSheetView guid="{D4DD8DA9-E65A-49FA-90DD-3A1685C469DC}" scale="98" topLeftCell="C9">
      <selection activeCell="D14" sqref="D14"/>
      <pageMargins left="0.7" right="0.7" top="0.75" bottom="0.75" header="0.3" footer="0.3"/>
      <pageSetup orientation="portrait" r:id="rId3"/>
    </customSheetView>
  </customSheetViews>
  <mergeCells count="1">
    <mergeCell ref="A2:F2"/>
  </mergeCell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93" zoomScaleNormal="93" workbookViewId="0">
      <selection activeCell="B16" sqref="B16"/>
    </sheetView>
  </sheetViews>
  <sheetFormatPr defaultColWidth="8.77734375" defaultRowHeight="13.8" x14ac:dyDescent="0.3"/>
  <cols>
    <col min="1" max="1" width="10.5546875" style="23" customWidth="1"/>
    <col min="2" max="2" width="27.33203125" style="23" bestFit="1" customWidth="1"/>
    <col min="3" max="3" width="25.77734375" style="23" customWidth="1"/>
    <col min="4" max="4" width="16" style="23" customWidth="1"/>
    <col min="5" max="5" width="25.33203125" style="23" bestFit="1" customWidth="1"/>
    <col min="6" max="6" width="16.21875" style="23" bestFit="1" customWidth="1"/>
    <col min="7" max="7" width="16.109375" style="17" customWidth="1"/>
    <col min="8" max="16384" width="8.77734375" style="17"/>
  </cols>
  <sheetData>
    <row r="1" spans="1:6" ht="25.95" x14ac:dyDescent="0.3">
      <c r="A1" s="16" t="s">
        <v>0</v>
      </c>
      <c r="B1" s="16" t="s">
        <v>1</v>
      </c>
      <c r="C1" s="16" t="s">
        <v>3</v>
      </c>
      <c r="D1" s="16" t="s">
        <v>2</v>
      </c>
      <c r="E1" s="16" t="s">
        <v>57</v>
      </c>
      <c r="F1" s="16" t="s">
        <v>59</v>
      </c>
    </row>
    <row r="2" spans="1:6" ht="14.55" x14ac:dyDescent="0.35">
      <c r="A2" s="79" t="s">
        <v>33</v>
      </c>
      <c r="B2" s="80"/>
      <c r="C2" s="80"/>
      <c r="D2" s="80"/>
      <c r="E2" s="80"/>
      <c r="F2" s="80"/>
    </row>
    <row r="3" spans="1:6" ht="13.05" x14ac:dyDescent="0.3">
      <c r="A3" s="18">
        <v>41033</v>
      </c>
      <c r="B3" s="18" t="s">
        <v>9</v>
      </c>
      <c r="C3" s="18" t="s">
        <v>35</v>
      </c>
      <c r="D3" s="2" t="s">
        <v>20</v>
      </c>
      <c r="E3" s="2" t="s">
        <v>69</v>
      </c>
      <c r="F3" s="2" t="s">
        <v>79</v>
      </c>
    </row>
    <row r="4" spans="1:6" ht="13.05" x14ac:dyDescent="0.3">
      <c r="A4" s="18">
        <f>(A3+1)</f>
        <v>41034</v>
      </c>
      <c r="B4" s="18" t="s">
        <v>10</v>
      </c>
      <c r="C4" s="18" t="s">
        <v>34</v>
      </c>
      <c r="D4" s="2" t="s">
        <v>20</v>
      </c>
      <c r="E4" s="2" t="s">
        <v>70</v>
      </c>
      <c r="F4" s="2" t="s">
        <v>80</v>
      </c>
    </row>
    <row r="5" spans="1:6" ht="13.05" x14ac:dyDescent="0.3">
      <c r="A5" s="18">
        <f t="shared" ref="A5:A7" si="0">(A4+1)</f>
        <v>41035</v>
      </c>
      <c r="B5" s="19" t="s">
        <v>5</v>
      </c>
      <c r="C5" s="18" t="s">
        <v>37</v>
      </c>
      <c r="D5" s="2" t="s">
        <v>20</v>
      </c>
      <c r="E5" s="2" t="s">
        <v>71</v>
      </c>
      <c r="F5" s="2" t="s">
        <v>81</v>
      </c>
    </row>
    <row r="6" spans="1:6" ht="13.05" x14ac:dyDescent="0.3">
      <c r="A6" s="18">
        <f t="shared" si="0"/>
        <v>41036</v>
      </c>
      <c r="B6" s="18" t="s">
        <v>6</v>
      </c>
      <c r="C6" s="18" t="s">
        <v>36</v>
      </c>
      <c r="D6" s="2" t="s">
        <v>20</v>
      </c>
      <c r="E6" s="2" t="s">
        <v>72</v>
      </c>
      <c r="F6" s="2" t="s">
        <v>82</v>
      </c>
    </row>
    <row r="7" spans="1:6" ht="13.8" customHeight="1" x14ac:dyDescent="0.3">
      <c r="A7" s="18">
        <f t="shared" si="0"/>
        <v>41037</v>
      </c>
      <c r="B7" s="18" t="s">
        <v>13</v>
      </c>
      <c r="C7" s="18" t="s">
        <v>19</v>
      </c>
      <c r="D7" s="2" t="s">
        <v>22</v>
      </c>
      <c r="E7" s="2" t="s">
        <v>73</v>
      </c>
      <c r="F7" s="2" t="s">
        <v>83</v>
      </c>
    </row>
    <row r="8" spans="1:6" ht="13.05" x14ac:dyDescent="0.3">
      <c r="A8" s="18">
        <f>(A7+1)</f>
        <v>41038</v>
      </c>
      <c r="B8" s="18" t="s">
        <v>15</v>
      </c>
      <c r="C8" s="18" t="s">
        <v>31</v>
      </c>
      <c r="D8" s="2" t="s">
        <v>22</v>
      </c>
      <c r="E8" s="2" t="s">
        <v>74</v>
      </c>
      <c r="F8" s="2" t="s">
        <v>84</v>
      </c>
    </row>
    <row r="9" spans="1:6" ht="13.8" customHeight="1" x14ac:dyDescent="0.3">
      <c r="A9" s="18">
        <f t="shared" ref="A9:A16" si="1">(A8+1)</f>
        <v>41039</v>
      </c>
      <c r="B9" s="18" t="s">
        <v>11</v>
      </c>
      <c r="C9" s="18" t="s">
        <v>38</v>
      </c>
      <c r="D9" s="2" t="s">
        <v>89</v>
      </c>
      <c r="E9" s="2" t="s">
        <v>77</v>
      </c>
      <c r="F9" s="2" t="s">
        <v>85</v>
      </c>
    </row>
    <row r="10" spans="1:6" ht="13.05" x14ac:dyDescent="0.3">
      <c r="A10" s="18">
        <f t="shared" si="1"/>
        <v>41040</v>
      </c>
      <c r="B10" s="18" t="s">
        <v>12</v>
      </c>
      <c r="C10" s="18" t="s">
        <v>39</v>
      </c>
      <c r="D10" s="2" t="s">
        <v>89</v>
      </c>
      <c r="E10" s="2" t="s">
        <v>78</v>
      </c>
      <c r="F10" s="2" t="s">
        <v>86</v>
      </c>
    </row>
    <row r="11" spans="1:6" ht="13.05" x14ac:dyDescent="0.3">
      <c r="A11" s="18">
        <f t="shared" si="1"/>
        <v>41041</v>
      </c>
      <c r="B11" s="19" t="s">
        <v>7</v>
      </c>
      <c r="C11" s="18" t="s">
        <v>41</v>
      </c>
      <c r="D11" s="2" t="s">
        <v>89</v>
      </c>
      <c r="E11" s="2" t="s">
        <v>77</v>
      </c>
      <c r="F11" s="2" t="s">
        <v>85</v>
      </c>
    </row>
    <row r="12" spans="1:6" ht="13.05" x14ac:dyDescent="0.3">
      <c r="A12" s="18">
        <f t="shared" si="1"/>
        <v>41042</v>
      </c>
      <c r="B12" s="18" t="s">
        <v>8</v>
      </c>
      <c r="C12" s="18" t="s">
        <v>40</v>
      </c>
      <c r="D12" s="2" t="s">
        <v>89</v>
      </c>
      <c r="E12" s="2" t="s">
        <v>78</v>
      </c>
      <c r="F12" s="2" t="s">
        <v>86</v>
      </c>
    </row>
    <row r="13" spans="1:6" ht="13.05" x14ac:dyDescent="0.3">
      <c r="A13" s="18">
        <f t="shared" si="1"/>
        <v>41043</v>
      </c>
      <c r="B13" s="18" t="s">
        <v>14</v>
      </c>
      <c r="C13" s="20" t="s">
        <v>42</v>
      </c>
      <c r="D13" s="2" t="s">
        <v>89</v>
      </c>
      <c r="E13" s="2" t="s">
        <v>78</v>
      </c>
      <c r="F13" s="2" t="s">
        <v>86</v>
      </c>
    </row>
    <row r="14" spans="1:6" ht="15.6" customHeight="1" x14ac:dyDescent="0.3">
      <c r="A14" s="18">
        <f t="shared" si="1"/>
        <v>41044</v>
      </c>
      <c r="B14" s="18" t="s">
        <v>16</v>
      </c>
      <c r="C14" s="18" t="s">
        <v>43</v>
      </c>
      <c r="D14" s="2" t="s">
        <v>89</v>
      </c>
      <c r="E14" s="2" t="s">
        <v>75</v>
      </c>
      <c r="F14" s="2" t="s">
        <v>86</v>
      </c>
    </row>
    <row r="15" spans="1:6" s="22" customFormat="1" ht="13.05" x14ac:dyDescent="0.3">
      <c r="A15" s="18">
        <f t="shared" si="1"/>
        <v>41045</v>
      </c>
      <c r="B15" s="21" t="s">
        <v>17</v>
      </c>
      <c r="C15" s="21" t="s">
        <v>44</v>
      </c>
      <c r="D15" s="2" t="s">
        <v>89</v>
      </c>
      <c r="E15" s="25" t="s">
        <v>76</v>
      </c>
      <c r="F15" s="25" t="s">
        <v>87</v>
      </c>
    </row>
    <row r="16" spans="1:6" ht="13.05" x14ac:dyDescent="0.3">
      <c r="A16" s="18">
        <f t="shared" si="1"/>
        <v>41046</v>
      </c>
      <c r="B16" s="18" t="s">
        <v>18</v>
      </c>
      <c r="C16" s="18" t="s">
        <v>53</v>
      </c>
      <c r="D16" s="2" t="s">
        <v>21</v>
      </c>
      <c r="E16" s="2" t="s">
        <v>68</v>
      </c>
      <c r="F16" s="2" t="s">
        <v>88</v>
      </c>
    </row>
    <row r="17" spans="1:6" ht="13.05" x14ac:dyDescent="0.3">
      <c r="A17" s="18"/>
      <c r="B17" s="2"/>
      <c r="C17" s="18"/>
      <c r="D17" s="2"/>
      <c r="E17" s="2"/>
      <c r="F17" s="2"/>
    </row>
  </sheetData>
  <customSheetViews>
    <customSheetView guid="{3682B1DF-D811-47A3-BBDC-0198083A386B}" scale="93">
      <selection activeCell="A17" sqref="A17"/>
      <pageMargins left="0.7" right="0.7" top="0.75" bottom="0.75" header="0.3" footer="0.3"/>
      <pageSetup orientation="portrait" r:id="rId1"/>
    </customSheetView>
    <customSheetView guid="{9612DA81-976A-4B2F-B925-CEC65841DCBF}" scale="93">
      <selection activeCell="B16" sqref="B16"/>
      <pageMargins left="0.7" right="0.7" top="0.75" bottom="0.75" header="0.3" footer="0.3"/>
      <pageSetup orientation="portrait" r:id="rId2"/>
    </customSheetView>
    <customSheetView guid="{C5623A13-D4CA-4D7A-A63B-19FE4D005175}">
      <selection activeCell="A22" sqref="A22"/>
      <pageMargins left="0.7" right="0.7" top="0.75" bottom="0.75" header="0.3" footer="0.3"/>
      <pageSetup orientation="portrait" horizontalDpi="0" verticalDpi="0" r:id="rId3"/>
    </customSheetView>
    <customSheetView guid="{D4DD8DA9-E65A-49FA-90DD-3A1685C469DC}" scale="93">
      <selection activeCell="B16" sqref="B16"/>
      <pageMargins left="0.7" right="0.7" top="0.75" bottom="0.75" header="0.3" footer="0.3"/>
      <pageSetup orientation="portrait" r:id="rId4"/>
    </customSheetView>
  </customSheetViews>
  <mergeCells count="1">
    <mergeCell ref="A2:F2"/>
  </mergeCell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Normal="100" workbookViewId="0">
      <selection activeCell="E20" sqref="E20"/>
    </sheetView>
  </sheetViews>
  <sheetFormatPr defaultColWidth="8.77734375" defaultRowHeight="13.8" x14ac:dyDescent="0.3"/>
  <cols>
    <col min="1" max="1" width="10.5546875" style="6" customWidth="1"/>
    <col min="2" max="3" width="25.5546875" style="6" customWidth="1"/>
    <col min="4" max="4" width="11.77734375" style="6" customWidth="1"/>
    <col min="5" max="5" width="25.5546875" style="6" customWidth="1"/>
    <col min="6" max="6" width="13.109375" style="6" customWidth="1"/>
    <col min="7" max="7" width="10.5546875" style="6" customWidth="1"/>
    <col min="8" max="16384" width="8.77734375" style="1"/>
  </cols>
  <sheetData>
    <row r="1" spans="1:7" ht="39" x14ac:dyDescent="0.3">
      <c r="A1" s="3" t="s">
        <v>0</v>
      </c>
      <c r="B1" s="3" t="s">
        <v>1</v>
      </c>
      <c r="C1" s="3" t="s">
        <v>3</v>
      </c>
      <c r="D1" s="3" t="s">
        <v>2</v>
      </c>
      <c r="E1" s="3" t="s">
        <v>45</v>
      </c>
      <c r="F1" s="3" t="s">
        <v>60</v>
      </c>
      <c r="G1" s="3" t="s">
        <v>30</v>
      </c>
    </row>
    <row r="2" spans="1:7" ht="14.55" x14ac:dyDescent="0.35">
      <c r="A2" s="77" t="s">
        <v>54</v>
      </c>
      <c r="B2" s="78"/>
      <c r="C2" s="78"/>
      <c r="D2" s="78"/>
      <c r="E2" s="78"/>
      <c r="F2" s="78"/>
      <c r="G2" s="81"/>
    </row>
    <row r="3" spans="1:7" ht="13.05" x14ac:dyDescent="0.3">
      <c r="A3" s="2">
        <v>30256</v>
      </c>
      <c r="B3" s="2" t="s">
        <v>23</v>
      </c>
      <c r="C3" s="2" t="s">
        <v>24</v>
      </c>
      <c r="D3" s="2" t="s">
        <v>25</v>
      </c>
      <c r="E3" s="8"/>
      <c r="F3" s="8"/>
      <c r="G3" s="2"/>
    </row>
    <row r="4" spans="1:7" ht="13.05" x14ac:dyDescent="0.3">
      <c r="A4" s="2">
        <v>30257</v>
      </c>
      <c r="B4" s="2" t="s">
        <v>137</v>
      </c>
      <c r="C4" s="2" t="s">
        <v>138</v>
      </c>
      <c r="D4" s="2" t="s">
        <v>25</v>
      </c>
      <c r="E4" s="8"/>
      <c r="F4" s="8"/>
      <c r="G4" s="2"/>
    </row>
    <row r="5" spans="1:7" ht="13.05" x14ac:dyDescent="0.3">
      <c r="A5" s="2">
        <v>30258</v>
      </c>
      <c r="B5" s="2" t="s">
        <v>119</v>
      </c>
      <c r="C5" s="2" t="s">
        <v>121</v>
      </c>
      <c r="D5" s="2"/>
      <c r="E5" s="2"/>
      <c r="F5" s="2"/>
      <c r="G5" s="2"/>
    </row>
    <row r="6" spans="1:7" ht="13.05" x14ac:dyDescent="0.3">
      <c r="A6" s="2">
        <v>30259</v>
      </c>
      <c r="B6" s="2" t="s">
        <v>120</v>
      </c>
      <c r="C6" s="2" t="s">
        <v>122</v>
      </c>
      <c r="D6" s="2"/>
      <c r="E6" s="2"/>
      <c r="F6" s="2"/>
      <c r="G6" s="2"/>
    </row>
    <row r="7" spans="1:7" ht="13.05" x14ac:dyDescent="0.3">
      <c r="A7" s="2">
        <v>30260</v>
      </c>
      <c r="B7" s="2" t="s">
        <v>125</v>
      </c>
      <c r="C7" s="2" t="s">
        <v>123</v>
      </c>
      <c r="D7" s="2"/>
      <c r="E7" s="2"/>
      <c r="F7" s="2"/>
      <c r="G7" s="2"/>
    </row>
    <row r="8" spans="1:7" ht="13.05" x14ac:dyDescent="0.3">
      <c r="A8" s="2">
        <v>30261</v>
      </c>
      <c r="B8" s="2" t="s">
        <v>126</v>
      </c>
      <c r="C8" s="2" t="s">
        <v>124</v>
      </c>
      <c r="D8" s="2"/>
      <c r="E8" s="2"/>
      <c r="F8" s="2"/>
      <c r="G8" s="2"/>
    </row>
    <row r="9" spans="1:7" ht="13.05" x14ac:dyDescent="0.3">
      <c r="A9" s="2">
        <v>30262</v>
      </c>
      <c r="B9" s="2" t="s">
        <v>154</v>
      </c>
      <c r="C9" s="2" t="s">
        <v>155</v>
      </c>
      <c r="D9" s="2" t="s">
        <v>156</v>
      </c>
      <c r="E9" s="2" t="s">
        <v>157</v>
      </c>
      <c r="F9" s="2"/>
      <c r="G9" s="2"/>
    </row>
  </sheetData>
  <customSheetViews>
    <customSheetView guid="{3682B1DF-D811-47A3-BBDC-0198083A386B}">
      <selection activeCell="D9" sqref="D9"/>
      <pageMargins left="0.7" right="0.7" top="0.75" bottom="0.75" header="0.3" footer="0.3"/>
      <pageSetup orientation="portrait" r:id="rId1"/>
    </customSheetView>
    <customSheetView guid="{9612DA81-976A-4B2F-B925-CEC65841DCBF}">
      <selection activeCell="C13" sqref="C13"/>
      <pageMargins left="0.7" right="0.7" top="0.75" bottom="0.75" header="0.3" footer="0.3"/>
      <pageSetup orientation="portrait" r:id="rId2"/>
    </customSheetView>
    <customSheetView guid="{C5623A13-D4CA-4D7A-A63B-19FE4D005175}">
      <selection activeCell="B3" sqref="B3"/>
      <pageMargins left="0.7" right="0.7" top="0.75" bottom="0.75" header="0.3" footer="0.3"/>
    </customSheetView>
    <customSheetView guid="{D4DD8DA9-E65A-49FA-90DD-3A1685C469DC}">
      <selection activeCell="C13" sqref="C13"/>
      <pageMargins left="0.7" right="0.7" top="0.75" bottom="0.75" header="0.3" footer="0.3"/>
      <pageSetup orientation="portrait" r:id="rId3"/>
    </customSheetView>
  </customSheetViews>
  <mergeCells count="1">
    <mergeCell ref="A2:G2"/>
  </mergeCell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3682B1DF-D811-47A3-BBDC-0198083A386B}" state="hidden">
      <pageMargins left="0.7" right="0.7" top="0.75" bottom="0.75" header="0.3" footer="0.3"/>
    </customSheetView>
    <customSheetView guid="{9612DA81-976A-4B2F-B925-CEC65841DCBF}" state="hidden">
      <pageMargins left="0.7" right="0.7" top="0.75" bottom="0.75" header="0.3" footer="0.3"/>
    </customSheetView>
    <customSheetView guid="{D4DD8DA9-E65A-49FA-90DD-3A1685C469D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="80" zoomScaleNormal="80" workbookViewId="0">
      <selection activeCell="C13" sqref="C13"/>
    </sheetView>
  </sheetViews>
  <sheetFormatPr defaultColWidth="8.77734375" defaultRowHeight="13.8" x14ac:dyDescent="0.3"/>
  <cols>
    <col min="1" max="1" width="14.88671875" style="6" customWidth="1"/>
    <col min="2" max="2" width="21" style="6" bestFit="1" customWidth="1"/>
    <col min="3" max="3" width="21.109375" style="6" bestFit="1" customWidth="1"/>
    <col min="4" max="4" width="44.5546875" style="6" bestFit="1" customWidth="1"/>
    <col min="5" max="5" width="40.109375" style="6" bestFit="1" customWidth="1"/>
    <col min="6" max="6" width="12.44140625" style="6" customWidth="1"/>
    <col min="7" max="7" width="7.33203125" style="6" bestFit="1" customWidth="1"/>
    <col min="8" max="16384" width="8.77734375" style="1"/>
  </cols>
  <sheetData>
    <row r="1" spans="1:7" ht="22.05" customHeight="1" x14ac:dyDescent="0.3">
      <c r="A1" s="27" t="s">
        <v>0</v>
      </c>
      <c r="B1" s="28" t="s">
        <v>1</v>
      </c>
      <c r="C1" s="28" t="s">
        <v>3</v>
      </c>
      <c r="D1" s="28" t="s">
        <v>2</v>
      </c>
      <c r="E1" s="28" t="s">
        <v>45</v>
      </c>
      <c r="F1" s="28" t="s">
        <v>56</v>
      </c>
      <c r="G1" s="46" t="s">
        <v>30</v>
      </c>
    </row>
    <row r="2" spans="1:7" ht="15.45" customHeight="1" x14ac:dyDescent="0.3">
      <c r="A2" s="47" t="s">
        <v>55</v>
      </c>
      <c r="B2" s="45"/>
      <c r="C2" s="45"/>
      <c r="D2" s="45"/>
      <c r="E2" s="45"/>
      <c r="F2" s="45"/>
      <c r="G2" s="48"/>
    </row>
    <row r="3" spans="1:7" ht="27.6" x14ac:dyDescent="0.3">
      <c r="A3" s="49">
        <v>30263</v>
      </c>
      <c r="B3" s="2" t="s">
        <v>127</v>
      </c>
      <c r="C3" s="2" t="s">
        <v>236</v>
      </c>
      <c r="D3" s="2" t="s">
        <v>20</v>
      </c>
      <c r="E3" s="2"/>
      <c r="F3" s="2"/>
      <c r="G3" s="50"/>
    </row>
    <row r="4" spans="1:7" ht="15" customHeight="1" x14ac:dyDescent="0.3">
      <c r="A4" s="49">
        <v>30264</v>
      </c>
      <c r="B4" s="2" t="s">
        <v>237</v>
      </c>
      <c r="C4" s="2" t="s">
        <v>113</v>
      </c>
      <c r="D4" s="2" t="s">
        <v>229</v>
      </c>
      <c r="E4" s="2"/>
      <c r="F4" s="2"/>
      <c r="G4" s="50"/>
    </row>
    <row r="5" spans="1:7" ht="12.45" customHeight="1" x14ac:dyDescent="0.3">
      <c r="A5" s="49">
        <v>30265</v>
      </c>
      <c r="B5" s="2" t="s">
        <v>128</v>
      </c>
      <c r="C5" s="2" t="s">
        <v>114</v>
      </c>
      <c r="D5" s="2" t="s">
        <v>20</v>
      </c>
      <c r="E5" s="2"/>
      <c r="F5" s="2"/>
      <c r="G5" s="50"/>
    </row>
    <row r="6" spans="1:7" ht="12" customHeight="1" x14ac:dyDescent="0.3">
      <c r="A6" s="49">
        <v>30266</v>
      </c>
      <c r="B6" s="2" t="s">
        <v>129</v>
      </c>
      <c r="C6" s="2" t="s">
        <v>115</v>
      </c>
      <c r="D6" s="2" t="s">
        <v>116</v>
      </c>
      <c r="E6" s="2"/>
      <c r="F6" s="2"/>
      <c r="G6" s="50"/>
    </row>
    <row r="7" spans="1:7" x14ac:dyDescent="0.3">
      <c r="A7" s="49">
        <v>30267</v>
      </c>
      <c r="B7" s="2" t="s">
        <v>130</v>
      </c>
      <c r="C7" s="2" t="s">
        <v>117</v>
      </c>
      <c r="D7" s="2" t="s">
        <v>118</v>
      </c>
      <c r="E7" s="2"/>
      <c r="F7" s="2"/>
      <c r="G7" s="50"/>
    </row>
    <row r="8" spans="1:7" ht="14.4" thickBot="1" x14ac:dyDescent="0.35">
      <c r="A8" s="51">
        <v>30285</v>
      </c>
      <c r="B8" s="52" t="s">
        <v>234</v>
      </c>
      <c r="C8" s="52" t="s">
        <v>235</v>
      </c>
      <c r="D8" s="52" t="s">
        <v>116</v>
      </c>
      <c r="E8" s="52"/>
      <c r="F8" s="52"/>
      <c r="G8" s="54"/>
    </row>
  </sheetData>
  <customSheetViews>
    <customSheetView guid="{3682B1DF-D811-47A3-BBDC-0198083A386B}" scale="80">
      <selection activeCell="D5" sqref="D5"/>
      <pageMargins left="0.7" right="0.7" top="0.75" bottom="0.75" header="0.3" footer="0.3"/>
      <pageSetup orientation="portrait" r:id="rId1"/>
    </customSheetView>
    <customSheetView guid="{9612DA81-976A-4B2F-B925-CEC65841DCBF}" scale="80">
      <selection activeCell="F15" sqref="F15"/>
      <pageMargins left="0.7" right="0.7" top="0.75" bottom="0.75" header="0.3" footer="0.3"/>
      <pageSetup orientation="portrait" r:id="rId2"/>
    </customSheetView>
    <customSheetView guid="{C5623A13-D4CA-4D7A-A63B-19FE4D005175}" topLeftCell="A13">
      <selection activeCell="D3" sqref="D3"/>
      <pageMargins left="0.7" right="0.7" top="0.75" bottom="0.75" header="0.3" footer="0.3"/>
    </customSheetView>
    <customSheetView guid="{D4DD8DA9-E65A-49FA-90DD-3A1685C469DC}" scale="80">
      <selection activeCell="E10" sqref="E10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zoomScaleNormal="100" workbookViewId="0">
      <selection activeCell="F17" sqref="F17"/>
    </sheetView>
  </sheetViews>
  <sheetFormatPr defaultColWidth="8.77734375" defaultRowHeight="13.8" x14ac:dyDescent="0.3"/>
  <cols>
    <col min="1" max="1" width="10.5546875" style="6" customWidth="1"/>
    <col min="2" max="2" width="25.5546875" style="6" customWidth="1"/>
    <col min="3" max="3" width="26.109375" style="6" customWidth="1"/>
    <col min="4" max="4" width="25.5546875" style="6" hidden="1" customWidth="1"/>
    <col min="5" max="5" width="10.5546875" style="6" hidden="1" customWidth="1"/>
    <col min="6" max="6" width="12.109375" style="6" customWidth="1"/>
    <col min="7" max="7" width="10.5546875" style="6" hidden="1" customWidth="1"/>
    <col min="8" max="16384" width="8.77734375" style="1"/>
  </cols>
  <sheetData>
    <row r="1" spans="1:7" ht="27.6" x14ac:dyDescent="0.3">
      <c r="A1" s="3" t="s">
        <v>0</v>
      </c>
      <c r="B1" s="3" t="s">
        <v>1</v>
      </c>
      <c r="C1" s="3" t="s">
        <v>3</v>
      </c>
      <c r="D1" s="3" t="s">
        <v>45</v>
      </c>
      <c r="E1" s="3" t="s">
        <v>56</v>
      </c>
      <c r="F1" s="3" t="s">
        <v>2</v>
      </c>
      <c r="G1" s="3" t="s">
        <v>30</v>
      </c>
    </row>
    <row r="2" spans="1:7" ht="14.4" x14ac:dyDescent="0.3">
      <c r="A2" s="77" t="s">
        <v>141</v>
      </c>
      <c r="B2" s="82"/>
      <c r="C2" s="82"/>
      <c r="D2" s="82"/>
      <c r="E2" s="82"/>
      <c r="F2" s="82"/>
      <c r="G2" s="81"/>
    </row>
    <row r="3" spans="1:7" x14ac:dyDescent="0.3">
      <c r="A3" s="2">
        <v>30268</v>
      </c>
      <c r="B3" s="2" t="s">
        <v>214</v>
      </c>
      <c r="C3" s="2" t="s">
        <v>214</v>
      </c>
      <c r="D3" s="2"/>
      <c r="E3" s="2"/>
      <c r="F3" s="2" t="s">
        <v>215</v>
      </c>
      <c r="G3" s="2"/>
    </row>
    <row r="4" spans="1:7" x14ac:dyDescent="0.3">
      <c r="A4" s="2">
        <v>30269</v>
      </c>
      <c r="B4" s="2" t="s">
        <v>142</v>
      </c>
      <c r="C4" s="2" t="s">
        <v>145</v>
      </c>
      <c r="D4" s="2"/>
      <c r="E4" s="2"/>
      <c r="F4" s="2" t="s">
        <v>148</v>
      </c>
      <c r="G4" s="2"/>
    </row>
    <row r="5" spans="1:7" x14ac:dyDescent="0.3">
      <c r="A5" s="2">
        <v>30270</v>
      </c>
      <c r="B5" s="2" t="s">
        <v>143</v>
      </c>
      <c r="C5" s="2" t="s">
        <v>146</v>
      </c>
      <c r="D5" s="2"/>
      <c r="E5" s="2"/>
      <c r="F5" s="2" t="s">
        <v>148</v>
      </c>
      <c r="G5" s="2"/>
    </row>
    <row r="6" spans="1:7" x14ac:dyDescent="0.3">
      <c r="A6" s="2">
        <v>30271</v>
      </c>
      <c r="B6" s="2" t="s">
        <v>144</v>
      </c>
      <c r="C6" s="2" t="s">
        <v>147</v>
      </c>
      <c r="D6" s="2"/>
      <c r="E6" s="2"/>
      <c r="F6" s="2" t="s">
        <v>148</v>
      </c>
      <c r="G6" s="2"/>
    </row>
  </sheetData>
  <customSheetViews>
    <customSheetView guid="{3682B1DF-D811-47A3-BBDC-0198083A386B}" hiddenColumns="1">
      <selection activeCell="N13" sqref="N13"/>
      <pageMargins left="0.7" right="0.7" top="0.75" bottom="0.75" header="0.3" footer="0.3"/>
      <pageSetup orientation="portrait" horizontalDpi="0" verticalDpi="0" r:id="rId1"/>
    </customSheetView>
    <customSheetView guid="{9612DA81-976A-4B2F-B925-CEC65841DCBF}">
      <selection activeCell="B3" sqref="B3"/>
      <pageMargins left="0.7" right="0.7" top="0.75" bottom="0.75" header="0.3" footer="0.3"/>
      <pageSetup orientation="portrait" horizontalDpi="0" verticalDpi="0" r:id="rId2"/>
    </customSheetView>
    <customSheetView guid="{C5623A13-D4CA-4D7A-A63B-19FE4D005175}">
      <selection activeCell="B24" sqref="B24"/>
      <pageMargins left="0.7" right="0.7" top="0.75" bottom="0.75" header="0.3" footer="0.3"/>
      <pageSetup orientation="portrait" horizontalDpi="0" verticalDpi="0" r:id="rId3"/>
    </customSheetView>
    <customSheetView guid="{D4DD8DA9-E65A-49FA-90DD-3A1685C469DC}">
      <selection activeCell="B3" sqref="B3"/>
      <pageMargins left="0.7" right="0.7" top="0.75" bottom="0.75" header="0.3" footer="0.3"/>
      <pageSetup orientation="portrait" horizontalDpi="0" verticalDpi="0" r:id="rId4"/>
    </customSheetView>
  </customSheetViews>
  <mergeCells count="1">
    <mergeCell ref="A2:G2"/>
  </mergeCell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zoomScale="81" zoomScaleNormal="81" workbookViewId="0">
      <selection activeCell="D19" sqref="D19"/>
    </sheetView>
  </sheetViews>
  <sheetFormatPr defaultRowHeight="14.4" x14ac:dyDescent="0.3"/>
  <cols>
    <col min="1" max="1" width="7.77734375" bestFit="1" customWidth="1"/>
    <col min="2" max="2" width="10.88671875" bestFit="1" customWidth="1"/>
    <col min="3" max="3" width="22.77734375" customWidth="1"/>
    <col min="4" max="4" width="39.88671875" customWidth="1"/>
    <col min="5" max="5" width="59" bestFit="1" customWidth="1"/>
  </cols>
  <sheetData>
    <row r="1" spans="1:4" ht="29.4" thickBot="1" x14ac:dyDescent="0.35">
      <c r="A1" s="13" t="s">
        <v>0</v>
      </c>
      <c r="B1" s="14" t="s">
        <v>1</v>
      </c>
      <c r="C1" s="14" t="s">
        <v>3</v>
      </c>
      <c r="D1" s="15" t="s">
        <v>2</v>
      </c>
    </row>
    <row r="2" spans="1:4" x14ac:dyDescent="0.3">
      <c r="A2" s="9"/>
      <c r="B2" s="10"/>
      <c r="C2" s="10"/>
      <c r="D2" s="11"/>
    </row>
    <row r="3" spans="1:4" x14ac:dyDescent="0.3">
      <c r="A3" s="37">
        <v>30272</v>
      </c>
      <c r="B3" s="35" t="s">
        <v>27</v>
      </c>
      <c r="C3" s="35" t="s">
        <v>61</v>
      </c>
      <c r="D3" s="38" t="s">
        <v>164</v>
      </c>
    </row>
    <row r="4" spans="1:4" x14ac:dyDescent="0.3">
      <c r="A4" s="33"/>
      <c r="B4" s="34"/>
      <c r="C4" s="34"/>
      <c r="D4" s="38" t="s">
        <v>165</v>
      </c>
    </row>
    <row r="5" spans="1:4" x14ac:dyDescent="0.3">
      <c r="A5" s="33"/>
      <c r="B5" s="34"/>
      <c r="C5" s="34"/>
      <c r="D5" s="38" t="s">
        <v>166</v>
      </c>
    </row>
    <row r="6" spans="1:4" x14ac:dyDescent="0.3">
      <c r="A6" s="33"/>
      <c r="B6" s="34"/>
      <c r="C6" s="34"/>
      <c r="D6" s="38" t="s">
        <v>167</v>
      </c>
    </row>
    <row r="7" spans="1:4" x14ac:dyDescent="0.3">
      <c r="A7" s="33"/>
      <c r="B7" s="34"/>
      <c r="C7" s="34"/>
      <c r="D7" s="38" t="s">
        <v>168</v>
      </c>
    </row>
    <row r="8" spans="1:4" x14ac:dyDescent="0.3">
      <c r="A8" s="33"/>
      <c r="B8" s="34"/>
      <c r="C8" s="34"/>
      <c r="D8" s="38" t="s">
        <v>169</v>
      </c>
    </row>
    <row r="9" spans="1:4" x14ac:dyDescent="0.3">
      <c r="A9" s="33"/>
      <c r="B9" s="34"/>
      <c r="C9" s="34"/>
      <c r="D9" s="38" t="s">
        <v>170</v>
      </c>
    </row>
    <row r="10" spans="1:4" x14ac:dyDescent="0.3">
      <c r="A10" s="33"/>
      <c r="B10" s="34"/>
      <c r="C10" s="34"/>
      <c r="D10" s="38" t="s">
        <v>171</v>
      </c>
    </row>
    <row r="11" spans="1:4" x14ac:dyDescent="0.3">
      <c r="A11" s="33"/>
      <c r="B11" s="34"/>
      <c r="C11" s="34"/>
      <c r="D11" s="38" t="s">
        <v>172</v>
      </c>
    </row>
    <row r="12" spans="1:4" x14ac:dyDescent="0.3">
      <c r="A12" s="33"/>
      <c r="B12" s="34"/>
      <c r="C12" s="34"/>
      <c r="D12" s="38" t="s">
        <v>173</v>
      </c>
    </row>
    <row r="13" spans="1:4" x14ac:dyDescent="0.3">
      <c r="A13" s="33"/>
      <c r="B13" s="34"/>
      <c r="C13" s="34"/>
      <c r="D13" s="38" t="s">
        <v>174</v>
      </c>
    </row>
    <row r="14" spans="1:4" x14ac:dyDescent="0.3">
      <c r="A14" s="33"/>
      <c r="B14" s="34"/>
      <c r="C14" s="34"/>
      <c r="D14" s="38" t="s">
        <v>175</v>
      </c>
    </row>
    <row r="15" spans="1:4" ht="15" thickBot="1" x14ac:dyDescent="0.35">
      <c r="A15" s="39"/>
      <c r="B15" s="40"/>
      <c r="C15" s="40"/>
      <c r="D15" s="41"/>
    </row>
    <row r="16" spans="1:4" ht="18" x14ac:dyDescent="0.35">
      <c r="C16" s="12"/>
    </row>
    <row r="18" spans="4:4" ht="23.4" x14ac:dyDescent="0.45">
      <c r="D18" s="24"/>
    </row>
    <row r="19" spans="4:4" ht="23.4" x14ac:dyDescent="0.45">
      <c r="D19" s="24"/>
    </row>
  </sheetData>
  <customSheetViews>
    <customSheetView guid="{3682B1DF-D811-47A3-BBDC-0198083A386B}" scale="81">
      <selection activeCell="D11" sqref="D11"/>
      <pageMargins left="0.7" right="0.7" top="0.75" bottom="0.75" header="0.3" footer="0.3"/>
      <pageSetup orientation="portrait" r:id="rId1"/>
    </customSheetView>
    <customSheetView guid="{9612DA81-976A-4B2F-B925-CEC65841DCBF}" scale="81">
      <selection activeCell="D5" sqref="D5"/>
      <pageMargins left="0.7" right="0.7" top="0.75" bottom="0.75" header="0.3" footer="0.3"/>
      <pageSetup orientation="portrait" horizontalDpi="0" verticalDpi="0" r:id="rId2"/>
    </customSheetView>
    <customSheetView guid="{D4DD8DA9-E65A-49FA-90DD-3A1685C469DC}" scale="81">
      <selection activeCell="D5" sqref="D5"/>
      <pageMargins left="0.7" right="0.7" top="0.75" bottom="0.75" header="0.3" footer="0.3"/>
      <pageSetup orientation="portrait" horizontalDpi="0" verticalDpi="0" r:id="rId3"/>
    </customSheetView>
  </customSheetView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Information </vt:lpstr>
      <vt:lpstr>Settings - General</vt:lpstr>
      <vt:lpstr>Settings - DC</vt:lpstr>
      <vt:lpstr>Settings - AC</vt:lpstr>
      <vt:lpstr>Status - General</vt:lpstr>
      <vt:lpstr>Sheet1</vt:lpstr>
      <vt:lpstr>Status - DC</vt:lpstr>
      <vt:lpstr>Status -AC</vt:lpstr>
      <vt:lpstr>CIU Faults and Warnings</vt:lpstr>
      <vt:lpstr>MIU Faullts and Warnings</vt:lpstr>
      <vt:lpstr>kWhrs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Dhanya</dc:creator>
  <cp:lastModifiedBy>Thao</cp:lastModifiedBy>
  <dcterms:created xsi:type="dcterms:W3CDTF">2016-01-07T16:35:52Z</dcterms:created>
  <dcterms:modified xsi:type="dcterms:W3CDTF">2019-02-23T01:09:39Z</dcterms:modified>
</cp:coreProperties>
</file>