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oogle Drive\C\"/>
    </mc:Choice>
  </mc:AlternateContent>
  <xr:revisionPtr revIDLastSave="0" documentId="13_ncr:1_{5B66640B-09A2-45E1-A5A7-69202B98072C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Grafik1" sheetId="2" r:id="rId1"/>
    <sheet name="Sayf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6" i="1" l="1"/>
  <c r="J37" i="1"/>
  <c r="I36" i="1"/>
  <c r="I37" i="1"/>
  <c r="J3" i="1"/>
  <c r="J2" i="1"/>
  <c r="I3" i="1"/>
  <c r="I2" i="1"/>
  <c r="H3" i="1"/>
  <c r="H7" i="1"/>
  <c r="J7" i="1" s="1"/>
  <c r="H11" i="1"/>
  <c r="I11" i="1" s="1"/>
  <c r="H15" i="1"/>
  <c r="I15" i="1" s="1"/>
  <c r="H19" i="1"/>
  <c r="I19" i="1" s="1"/>
  <c r="H23" i="1"/>
  <c r="I23" i="1" s="1"/>
  <c r="H27" i="1"/>
  <c r="I27" i="1" s="1"/>
  <c r="H31" i="1"/>
  <c r="I31" i="1" s="1"/>
  <c r="H35" i="1"/>
  <c r="J35" i="1" s="1"/>
  <c r="H2" i="1"/>
  <c r="G4" i="1"/>
  <c r="H4" i="1" s="1"/>
  <c r="G5" i="1"/>
  <c r="H5" i="1" s="1"/>
  <c r="G6" i="1"/>
  <c r="H6" i="1" s="1"/>
  <c r="G7" i="1"/>
  <c r="G8" i="1"/>
  <c r="H8" i="1" s="1"/>
  <c r="G9" i="1"/>
  <c r="H9" i="1" s="1"/>
  <c r="G10" i="1"/>
  <c r="H10" i="1" s="1"/>
  <c r="G11" i="1"/>
  <c r="G12" i="1"/>
  <c r="H12" i="1" s="1"/>
  <c r="G13" i="1"/>
  <c r="H13" i="1" s="1"/>
  <c r="G14" i="1"/>
  <c r="H14" i="1" s="1"/>
  <c r="G15" i="1"/>
  <c r="G16" i="1"/>
  <c r="H16" i="1" s="1"/>
  <c r="G17" i="1"/>
  <c r="H17" i="1" s="1"/>
  <c r="G18" i="1"/>
  <c r="H18" i="1" s="1"/>
  <c r="G19" i="1"/>
  <c r="G20" i="1"/>
  <c r="H20" i="1" s="1"/>
  <c r="G21" i="1"/>
  <c r="H21" i="1" s="1"/>
  <c r="G22" i="1"/>
  <c r="H22" i="1" s="1"/>
  <c r="G23" i="1"/>
  <c r="G24" i="1"/>
  <c r="H24" i="1" s="1"/>
  <c r="G25" i="1"/>
  <c r="H25" i="1" s="1"/>
  <c r="G26" i="1"/>
  <c r="H26" i="1" s="1"/>
  <c r="G27" i="1"/>
  <c r="G28" i="1"/>
  <c r="H28" i="1" s="1"/>
  <c r="G29" i="1"/>
  <c r="H29" i="1" s="1"/>
  <c r="G30" i="1"/>
  <c r="H30" i="1" s="1"/>
  <c r="G31" i="1"/>
  <c r="G32" i="1"/>
  <c r="H32" i="1" s="1"/>
  <c r="G33" i="1"/>
  <c r="H33" i="1" s="1"/>
  <c r="G34" i="1"/>
  <c r="H34" i="1" s="1"/>
  <c r="G35" i="1"/>
  <c r="G3" i="1"/>
  <c r="G2" i="1"/>
  <c r="J33" i="1" l="1"/>
  <c r="I33" i="1"/>
  <c r="I29" i="1"/>
  <c r="J29" i="1"/>
  <c r="J21" i="1"/>
  <c r="I21" i="1"/>
  <c r="J13" i="1"/>
  <c r="I13" i="1"/>
  <c r="J5" i="1"/>
  <c r="I5" i="1"/>
  <c r="J32" i="1"/>
  <c r="I32" i="1"/>
  <c r="J28" i="1"/>
  <c r="I28" i="1"/>
  <c r="J24" i="1"/>
  <c r="I24" i="1"/>
  <c r="J20" i="1"/>
  <c r="I20" i="1"/>
  <c r="J16" i="1"/>
  <c r="I16" i="1"/>
  <c r="J12" i="1"/>
  <c r="I12" i="1"/>
  <c r="J8" i="1"/>
  <c r="I8" i="1"/>
  <c r="J4" i="1"/>
  <c r="I4" i="1"/>
  <c r="J25" i="1"/>
  <c r="I25" i="1"/>
  <c r="I17" i="1"/>
  <c r="J17" i="1"/>
  <c r="J9" i="1"/>
  <c r="I9" i="1"/>
  <c r="I34" i="1"/>
  <c r="J34" i="1"/>
  <c r="I30" i="1"/>
  <c r="J30" i="1"/>
  <c r="I26" i="1"/>
  <c r="J26" i="1"/>
  <c r="I22" i="1"/>
  <c r="J22" i="1"/>
  <c r="I18" i="1"/>
  <c r="J18" i="1"/>
  <c r="I14" i="1"/>
  <c r="J14" i="1"/>
  <c r="I10" i="1"/>
  <c r="J10" i="1"/>
  <c r="I6" i="1"/>
  <c r="J6" i="1"/>
  <c r="J27" i="1"/>
  <c r="J31" i="1"/>
  <c r="J23" i="1"/>
  <c r="J19" i="1"/>
  <c r="J15" i="1"/>
  <c r="J11" i="1"/>
  <c r="I35" i="1"/>
  <c r="I7" i="1"/>
</calcChain>
</file>

<file path=xl/sharedStrings.xml><?xml version="1.0" encoding="utf-8"?>
<sst xmlns="http://schemas.openxmlformats.org/spreadsheetml/2006/main" count="120" uniqueCount="29">
  <si>
    <t>Function</t>
  </si>
  <si>
    <t>Delta Value</t>
  </si>
  <si>
    <t>x^2</t>
  </si>
  <si>
    <t>0.000002</t>
  </si>
  <si>
    <t>0.00001</t>
  </si>
  <si>
    <t>0.0001</t>
  </si>
  <si>
    <t>0.001</t>
  </si>
  <si>
    <t>Real value</t>
  </si>
  <si>
    <t>From--To</t>
  </si>
  <si>
    <t>1--5</t>
  </si>
  <si>
    <t>13--17</t>
  </si>
  <si>
    <t>60--64</t>
  </si>
  <si>
    <t>4--53</t>
  </si>
  <si>
    <t>3^x</t>
  </si>
  <si>
    <t>1--3</t>
  </si>
  <si>
    <t>13--15</t>
  </si>
  <si>
    <t>Riemann Midpoint Output</t>
  </si>
  <si>
    <t>18--18.001</t>
  </si>
  <si>
    <t>tan(x)</t>
  </si>
  <si>
    <t>0--1.4</t>
  </si>
  <si>
    <t>x*sin(3*x)*2^x</t>
  </si>
  <si>
    <t>0--1</t>
  </si>
  <si>
    <t>0--15</t>
  </si>
  <si>
    <t>−47688,901513</t>
  </si>
  <si>
    <t>Riemann Midpoint Time (s)</t>
  </si>
  <si>
    <t>Error</t>
  </si>
  <si>
    <t>Error Rate</t>
  </si>
  <si>
    <t>% Error</t>
  </si>
  <si>
    <t>Error Rate/Time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</si>
</sst>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025200"/>
        <c:axId val="1001467600"/>
      </c:barChart>
      <c:catAx>
        <c:axId val="99202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1467600"/>
        <c:crosses val="autoZero"/>
        <c:auto val="1"/>
        <c:lblAlgn val="ctr"/>
        <c:lblOffset val="100"/>
        <c:noMultiLvlLbl val="0"/>
      </c:catAx>
      <c:valAx>
        <c:axId val="10014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202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78848D-E7BA-4452-9646-3D13978D9C99}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E0E3021-1BEA-4B66-89A5-302A96E036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"/>
  <sheetViews>
    <sheetView tabSelected="1" topLeftCell="A7" zoomScale="112" zoomScaleNormal="112" workbookViewId="0">
      <selection activeCell="A37" sqref="A37"/>
    </sheetView>
  </sheetViews>
  <sheetFormatPr defaultRowHeight="15" x14ac:dyDescent="0.25"/>
  <cols>
    <col min="1" max="1" width="18.5703125" customWidth="1"/>
    <col min="2" max="2" width="25.28515625" customWidth="1"/>
    <col min="3" max="3" width="16.28515625" customWidth="1"/>
    <col min="4" max="4" width="29.7109375" customWidth="1"/>
    <col min="5" max="5" width="24.140625" customWidth="1"/>
    <col min="6" max="6" width="24.5703125" customWidth="1"/>
    <col min="7" max="7" width="21" customWidth="1"/>
    <col min="8" max="8" width="22.28515625" customWidth="1"/>
    <col min="9" max="9" width="21" customWidth="1"/>
    <col min="10" max="10" width="24.85546875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7</v>
      </c>
      <c r="E1" t="s">
        <v>16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0" x14ac:dyDescent="0.25">
      <c r="A2" t="s">
        <v>2</v>
      </c>
      <c r="B2" t="s">
        <v>3</v>
      </c>
      <c r="C2" t="s">
        <v>9</v>
      </c>
      <c r="D2" s="3">
        <v>41.333333000000003</v>
      </c>
      <c r="E2">
        <v>41.333333000000003</v>
      </c>
      <c r="F2">
        <v>3.5999999999999997E-2</v>
      </c>
      <c r="G2">
        <f>ABS(D2-E2)</f>
        <v>0</v>
      </c>
      <c r="H2">
        <f>G2/D2</f>
        <v>0</v>
      </c>
      <c r="I2">
        <f>H2*100</f>
        <v>0</v>
      </c>
      <c r="J2">
        <f>H2/F2</f>
        <v>0</v>
      </c>
    </row>
    <row r="3" spans="1:10" x14ac:dyDescent="0.25">
      <c r="A3" t="s">
        <v>2</v>
      </c>
      <c r="B3" t="s">
        <v>4</v>
      </c>
      <c r="C3" t="s">
        <v>9</v>
      </c>
      <c r="D3">
        <v>41.333333000000003</v>
      </c>
      <c r="E3">
        <v>41.333582999999997</v>
      </c>
      <c r="F3">
        <v>2.8000000000000001E-2</v>
      </c>
      <c r="G3">
        <f>ABS(D3-E3)</f>
        <v>2.4999999999408828E-4</v>
      </c>
      <c r="H3">
        <f t="shared" ref="H3:H35" si="0">G3/D3</f>
        <v>6.0483871454084832E-6</v>
      </c>
      <c r="I3">
        <f t="shared" ref="I3:I37" si="1">H3*100</f>
        <v>6.0483871454084827E-4</v>
      </c>
      <c r="J3">
        <f t="shared" ref="J3:J37" si="2">H3/F3</f>
        <v>2.1601382662173155E-4</v>
      </c>
    </row>
    <row r="4" spans="1:10" x14ac:dyDescent="0.25">
      <c r="A4" t="s">
        <v>2</v>
      </c>
      <c r="B4" t="s">
        <v>5</v>
      </c>
      <c r="C4" t="s">
        <v>9</v>
      </c>
      <c r="D4">
        <v>41.333333000000003</v>
      </c>
      <c r="E4">
        <v>41.333333000000003</v>
      </c>
      <c r="F4">
        <v>3.2000000000000001E-2</v>
      </c>
      <c r="G4">
        <f t="shared" ref="G4:G37" si="3">ABS(D4-E4)</f>
        <v>0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t="s">
        <v>2</v>
      </c>
      <c r="B5" t="s">
        <v>6</v>
      </c>
      <c r="C5" t="s">
        <v>9</v>
      </c>
      <c r="D5">
        <v>41.333333000000003</v>
      </c>
      <c r="E5">
        <v>41.333333000000003</v>
      </c>
      <c r="F5">
        <v>2.7E-2</v>
      </c>
      <c r="G5">
        <f t="shared" si="3"/>
        <v>0</v>
      </c>
      <c r="H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t="s">
        <v>2</v>
      </c>
      <c r="B6" t="s">
        <v>3</v>
      </c>
      <c r="C6" t="s">
        <v>10</v>
      </c>
      <c r="D6">
        <v>905.33333300000004</v>
      </c>
      <c r="E6">
        <v>905.33391099999994</v>
      </c>
      <c r="F6">
        <v>3.3000000000000002E-2</v>
      </c>
      <c r="G6">
        <f t="shared" si="3"/>
        <v>5.7799999990493234E-4</v>
      </c>
      <c r="H6">
        <f t="shared" si="0"/>
        <v>6.3843888083697931E-7</v>
      </c>
      <c r="I6">
        <f t="shared" si="1"/>
        <v>6.3843888083697935E-5</v>
      </c>
      <c r="J6">
        <f t="shared" si="2"/>
        <v>1.9346632752635736E-5</v>
      </c>
    </row>
    <row r="7" spans="1:10" x14ac:dyDescent="0.25">
      <c r="A7" t="s">
        <v>2</v>
      </c>
      <c r="B7" t="s">
        <v>4</v>
      </c>
      <c r="C7" t="s">
        <v>10</v>
      </c>
      <c r="D7">
        <v>905.33333300000004</v>
      </c>
      <c r="E7">
        <v>905.33622300000002</v>
      </c>
      <c r="F7">
        <v>2.9000000000000001E-2</v>
      </c>
      <c r="G7">
        <f t="shared" si="3"/>
        <v>2.889999999979409E-3</v>
      </c>
      <c r="H7">
        <f t="shared" si="0"/>
        <v>3.192194404687195E-6</v>
      </c>
      <c r="I7">
        <f t="shared" si="1"/>
        <v>3.1921944046871948E-4</v>
      </c>
      <c r="J7">
        <f t="shared" si="2"/>
        <v>1.1007566912714465E-4</v>
      </c>
    </row>
    <row r="8" spans="1:10" x14ac:dyDescent="0.25">
      <c r="A8" t="s">
        <v>2</v>
      </c>
      <c r="B8" t="s">
        <v>5</v>
      </c>
      <c r="C8" t="s">
        <v>10</v>
      </c>
      <c r="D8">
        <v>905.33333300000004</v>
      </c>
      <c r="E8">
        <v>905.36223299999995</v>
      </c>
      <c r="F8">
        <v>0.02</v>
      </c>
      <c r="G8">
        <f t="shared" si="3"/>
        <v>2.8899999999907777E-2</v>
      </c>
      <c r="H8">
        <f t="shared" si="0"/>
        <v>3.1921944046997525E-5</v>
      </c>
      <c r="I8">
        <f t="shared" si="1"/>
        <v>3.1921944046997526E-3</v>
      </c>
      <c r="J8">
        <f t="shared" si="2"/>
        <v>1.5960972023498763E-3</v>
      </c>
    </row>
    <row r="9" spans="1:10" x14ac:dyDescent="0.25">
      <c r="A9" t="s">
        <v>2</v>
      </c>
      <c r="B9" t="s">
        <v>6</v>
      </c>
      <c r="C9" t="s">
        <v>10</v>
      </c>
      <c r="D9">
        <v>905.33333300000004</v>
      </c>
      <c r="E9">
        <v>905.62234999999998</v>
      </c>
      <c r="F9">
        <v>2.8000000000000001E-2</v>
      </c>
      <c r="G9">
        <f t="shared" si="3"/>
        <v>0.28901699999994435</v>
      </c>
      <c r="H9">
        <f t="shared" si="0"/>
        <v>3.1923821808507778E-4</v>
      </c>
      <c r="I9">
        <f t="shared" si="1"/>
        <v>3.192382180850778E-2</v>
      </c>
      <c r="J9">
        <f t="shared" si="2"/>
        <v>1.140136493160992E-2</v>
      </c>
    </row>
    <row r="10" spans="1:10" x14ac:dyDescent="0.25">
      <c r="A10" t="s">
        <v>2</v>
      </c>
      <c r="B10" t="s">
        <v>3</v>
      </c>
      <c r="C10" t="s">
        <v>11</v>
      </c>
      <c r="D10">
        <v>15381.333333</v>
      </c>
      <c r="E10">
        <v>15381.333334000001</v>
      </c>
      <c r="F10">
        <v>3.4000000000000002E-2</v>
      </c>
      <c r="G10">
        <f t="shared" si="3"/>
        <v>1.0000003385357559E-6</v>
      </c>
      <c r="H10">
        <f t="shared" si="0"/>
        <v>6.5013891636448539E-11</v>
      </c>
      <c r="I10">
        <f t="shared" si="1"/>
        <v>6.5013891636448535E-9</v>
      </c>
      <c r="J10">
        <f t="shared" si="2"/>
        <v>1.9121732834249568E-9</v>
      </c>
    </row>
    <row r="11" spans="1:10" x14ac:dyDescent="0.25">
      <c r="A11" t="s">
        <v>2</v>
      </c>
      <c r="B11" t="s">
        <v>4</v>
      </c>
      <c r="C11" t="s">
        <v>11</v>
      </c>
      <c r="D11">
        <v>15381.333333</v>
      </c>
      <c r="E11">
        <v>15381.333334000001</v>
      </c>
      <c r="F11">
        <v>3.2000000000000001E-2</v>
      </c>
      <c r="G11">
        <f t="shared" si="3"/>
        <v>1.0000003385357559E-6</v>
      </c>
      <c r="H11">
        <f t="shared" si="0"/>
        <v>6.5013891636448539E-11</v>
      </c>
      <c r="I11">
        <f t="shared" si="1"/>
        <v>6.5013891636448535E-9</v>
      </c>
      <c r="J11">
        <f t="shared" si="2"/>
        <v>2.031684113639017E-9</v>
      </c>
    </row>
    <row r="12" spans="1:10" x14ac:dyDescent="0.25">
      <c r="A12" t="s">
        <v>2</v>
      </c>
      <c r="B12" t="s">
        <v>5</v>
      </c>
      <c r="C12" t="s">
        <v>11</v>
      </c>
      <c r="D12">
        <v>15381.333333</v>
      </c>
      <c r="E12">
        <v>15381.333333</v>
      </c>
      <c r="F12">
        <v>0.03</v>
      </c>
      <c r="G12">
        <f t="shared" si="3"/>
        <v>0</v>
      </c>
      <c r="H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t="s">
        <v>2</v>
      </c>
      <c r="B13" t="s">
        <v>6</v>
      </c>
      <c r="C13" t="s">
        <v>11</v>
      </c>
      <c r="D13">
        <v>15381.333333</v>
      </c>
      <c r="E13">
        <v>15385.4293969999</v>
      </c>
      <c r="F13">
        <v>2.1000000000000001E-2</v>
      </c>
      <c r="G13">
        <f t="shared" si="3"/>
        <v>4.0960639998993429</v>
      </c>
      <c r="H13">
        <f t="shared" si="0"/>
        <v>2.6630097087301335E-4</v>
      </c>
      <c r="I13">
        <f t="shared" si="1"/>
        <v>2.6630097087301335E-2</v>
      </c>
      <c r="J13">
        <f t="shared" si="2"/>
        <v>1.2680998613000635E-2</v>
      </c>
    </row>
    <row r="14" spans="1:10" x14ac:dyDescent="0.25">
      <c r="A14" t="s">
        <v>2</v>
      </c>
      <c r="B14" t="s">
        <v>3</v>
      </c>
      <c r="C14" s="1" t="s">
        <v>12</v>
      </c>
      <c r="D14">
        <v>49604.333333000002</v>
      </c>
      <c r="E14" s="2">
        <v>49604.333332000002</v>
      </c>
      <c r="F14">
        <v>0.15</v>
      </c>
      <c r="G14">
        <f t="shared" si="3"/>
        <v>1.0000003385357559E-6</v>
      </c>
      <c r="H14">
        <f t="shared" si="0"/>
        <v>2.0159535898257727E-11</v>
      </c>
      <c r="I14">
        <f t="shared" si="1"/>
        <v>2.0159535898257725E-9</v>
      </c>
      <c r="J14">
        <f t="shared" si="2"/>
        <v>1.3439690598838484E-10</v>
      </c>
    </row>
    <row r="15" spans="1:10" x14ac:dyDescent="0.25">
      <c r="A15" t="s">
        <v>2</v>
      </c>
      <c r="B15" t="s">
        <v>4</v>
      </c>
      <c r="C15" t="s">
        <v>12</v>
      </c>
      <c r="D15">
        <v>49604.333333000002</v>
      </c>
      <c r="E15">
        <v>49604.333336999996</v>
      </c>
      <c r="F15">
        <v>4.8000000000000001E-2</v>
      </c>
      <c r="G15">
        <f t="shared" si="3"/>
        <v>3.9999940781854093E-6</v>
      </c>
      <c r="H15">
        <f t="shared" si="0"/>
        <v>8.0637996913151845E-11</v>
      </c>
      <c r="I15">
        <f t="shared" si="1"/>
        <v>8.0637996913151852E-9</v>
      </c>
      <c r="J15">
        <f t="shared" si="2"/>
        <v>1.6799582690239968E-9</v>
      </c>
    </row>
    <row r="16" spans="1:10" x14ac:dyDescent="0.25">
      <c r="A16" t="s">
        <v>2</v>
      </c>
      <c r="B16" t="s">
        <v>5</v>
      </c>
      <c r="C16" t="s">
        <v>12</v>
      </c>
      <c r="D16">
        <v>49604.333333000002</v>
      </c>
      <c r="E16" s="2">
        <v>49604.333334000003</v>
      </c>
      <c r="F16">
        <v>2.7E-2</v>
      </c>
      <c r="G16">
        <f t="shared" si="3"/>
        <v>1.0000003385357559E-6</v>
      </c>
      <c r="H16">
        <f t="shared" si="0"/>
        <v>2.0159535898257727E-11</v>
      </c>
      <c r="I16">
        <f t="shared" si="1"/>
        <v>2.0159535898257725E-9</v>
      </c>
      <c r="J16">
        <f t="shared" si="2"/>
        <v>7.4664947771324913E-10</v>
      </c>
    </row>
    <row r="17" spans="1:10" x14ac:dyDescent="0.25">
      <c r="A17" t="s">
        <v>2</v>
      </c>
      <c r="B17" t="s">
        <v>6</v>
      </c>
      <c r="C17" t="s">
        <v>12</v>
      </c>
      <c r="D17">
        <v>49604.333333000002</v>
      </c>
      <c r="E17">
        <v>49607.142381999998</v>
      </c>
      <c r="F17">
        <v>2.7E-2</v>
      </c>
      <c r="G17">
        <f t="shared" si="3"/>
        <v>2.8090489999958663</v>
      </c>
      <c r="H17">
        <f t="shared" si="0"/>
        <v>5.6629104984404772E-5</v>
      </c>
      <c r="I17">
        <f t="shared" si="1"/>
        <v>5.6629104984404774E-3</v>
      </c>
      <c r="J17">
        <f t="shared" si="2"/>
        <v>2.0973742586816581E-3</v>
      </c>
    </row>
    <row r="18" spans="1:10" x14ac:dyDescent="0.25">
      <c r="A18" t="s">
        <v>13</v>
      </c>
      <c r="B18" t="s">
        <v>3</v>
      </c>
      <c r="C18" t="s">
        <v>14</v>
      </c>
      <c r="D18">
        <v>21.845741</v>
      </c>
      <c r="E18" s="2">
        <v>21.845794999999999</v>
      </c>
      <c r="F18">
        <v>0.13400000000000001</v>
      </c>
      <c r="G18">
        <f t="shared" si="3"/>
        <v>5.3999999998666226E-5</v>
      </c>
      <c r="H18">
        <f t="shared" si="0"/>
        <v>2.4718776991206765E-6</v>
      </c>
      <c r="I18">
        <f t="shared" si="1"/>
        <v>2.4718776991206764E-4</v>
      </c>
      <c r="J18">
        <f t="shared" si="2"/>
        <v>1.8446848500900569E-5</v>
      </c>
    </row>
    <row r="19" spans="1:10" x14ac:dyDescent="0.25">
      <c r="A19" t="s">
        <v>13</v>
      </c>
      <c r="B19" t="s">
        <v>4</v>
      </c>
      <c r="C19" t="s">
        <v>14</v>
      </c>
      <c r="D19">
        <v>21.845741</v>
      </c>
      <c r="E19">
        <v>21.845741</v>
      </c>
      <c r="F19">
        <v>6.0999999999999999E-2</v>
      </c>
      <c r="G19">
        <f t="shared" si="3"/>
        <v>0</v>
      </c>
      <c r="H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t="s">
        <v>13</v>
      </c>
      <c r="B20" t="s">
        <v>5</v>
      </c>
      <c r="C20" t="s">
        <v>14</v>
      </c>
      <c r="D20">
        <v>21.845741</v>
      </c>
      <c r="E20">
        <v>21.845741</v>
      </c>
      <c r="F20">
        <v>5.8999999999999997E-2</v>
      </c>
      <c r="G20">
        <f t="shared" si="3"/>
        <v>0</v>
      </c>
      <c r="H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 t="s">
        <v>13</v>
      </c>
      <c r="B21" t="s">
        <v>6</v>
      </c>
      <c r="C21" t="s">
        <v>14</v>
      </c>
      <c r="D21">
        <v>21.845741</v>
      </c>
      <c r="E21" s="2">
        <v>21.872755000000002</v>
      </c>
      <c r="F21">
        <v>4.5999999999999999E-2</v>
      </c>
      <c r="G21">
        <f t="shared" si="3"/>
        <v>2.7014000000001204E-2</v>
      </c>
      <c r="H21">
        <f t="shared" si="0"/>
        <v>1.2365797067721898E-3</v>
      </c>
      <c r="I21">
        <f t="shared" si="1"/>
        <v>0.12365797067721898</v>
      </c>
      <c r="J21">
        <f t="shared" si="2"/>
        <v>2.6882167538525868E-2</v>
      </c>
    </row>
    <row r="22" spans="1:10" x14ac:dyDescent="0.25">
      <c r="A22" t="s">
        <v>13</v>
      </c>
      <c r="B22" t="s">
        <v>3</v>
      </c>
      <c r="C22" t="s">
        <v>15</v>
      </c>
      <c r="D22">
        <v>11609722.676107001</v>
      </c>
      <c r="E22" s="2">
        <v>11609722.678493001</v>
      </c>
      <c r="F22">
        <v>0.155</v>
      </c>
      <c r="G22">
        <f t="shared" si="3"/>
        <v>2.386000007390976E-3</v>
      </c>
      <c r="H22">
        <f t="shared" si="0"/>
        <v>2.0551739899019319E-10</v>
      </c>
      <c r="I22">
        <f t="shared" si="1"/>
        <v>2.055173989901932E-8</v>
      </c>
      <c r="J22">
        <f t="shared" si="2"/>
        <v>1.3259187031625368E-9</v>
      </c>
    </row>
    <row r="23" spans="1:10" x14ac:dyDescent="0.25">
      <c r="A23" t="s">
        <v>13</v>
      </c>
      <c r="B23" t="s">
        <v>4</v>
      </c>
      <c r="C23" t="s">
        <v>15</v>
      </c>
      <c r="D23">
        <v>11609722.676107001</v>
      </c>
      <c r="E23" s="2">
        <v>11609866.16526</v>
      </c>
      <c r="F23">
        <v>7.0000000000000007E-2</v>
      </c>
      <c r="G23">
        <f t="shared" si="3"/>
        <v>143.48915299959481</v>
      </c>
      <c r="H23">
        <f t="shared" si="0"/>
        <v>1.2359395396661613E-5</v>
      </c>
      <c r="I23">
        <f t="shared" si="1"/>
        <v>1.2359395396661613E-3</v>
      </c>
      <c r="J23">
        <f t="shared" si="2"/>
        <v>1.7656279138088016E-4</v>
      </c>
    </row>
    <row r="24" spans="1:10" x14ac:dyDescent="0.25">
      <c r="A24" t="s">
        <v>13</v>
      </c>
      <c r="B24" t="s">
        <v>5</v>
      </c>
      <c r="C24" t="s">
        <v>15</v>
      </c>
      <c r="D24">
        <v>11609722.676107001</v>
      </c>
      <c r="E24" s="2">
        <v>11611157.63975</v>
      </c>
      <c r="F24">
        <v>4.2999999999999997E-2</v>
      </c>
      <c r="G24">
        <f t="shared" si="3"/>
        <v>1434.9636429995298</v>
      </c>
      <c r="H24">
        <f t="shared" si="0"/>
        <v>1.2360016539867129E-4</v>
      </c>
      <c r="I24">
        <f t="shared" si="1"/>
        <v>1.2360016539867128E-2</v>
      </c>
      <c r="J24">
        <f t="shared" si="2"/>
        <v>2.8744224511318907E-3</v>
      </c>
    </row>
    <row r="25" spans="1:10" x14ac:dyDescent="0.25">
      <c r="A25" t="s">
        <v>13</v>
      </c>
      <c r="B25" t="s">
        <v>6</v>
      </c>
      <c r="C25" t="s">
        <v>15</v>
      </c>
      <c r="D25">
        <v>11609722.676107001</v>
      </c>
      <c r="E25" s="2">
        <v>11624078.883358</v>
      </c>
      <c r="F25">
        <v>0.04</v>
      </c>
      <c r="G25">
        <f t="shared" si="3"/>
        <v>14356.207250999287</v>
      </c>
      <c r="H25">
        <f t="shared" si="0"/>
        <v>1.2365676296940836E-3</v>
      </c>
      <c r="I25">
        <f t="shared" si="1"/>
        <v>0.12365676296940836</v>
      </c>
      <c r="J25">
        <f t="shared" si="2"/>
        <v>3.0914190742352091E-2</v>
      </c>
    </row>
    <row r="26" spans="1:10" x14ac:dyDescent="0.25">
      <c r="A26" t="s">
        <v>13</v>
      </c>
      <c r="B26" t="s">
        <v>3</v>
      </c>
      <c r="C26" t="s">
        <v>17</v>
      </c>
      <c r="D26">
        <v>387633.37940899999</v>
      </c>
      <c r="E26" s="2">
        <v>388409.072957</v>
      </c>
      <c r="F26">
        <v>8.6999999999999994E-2</v>
      </c>
      <c r="G26">
        <f t="shared" si="3"/>
        <v>775.6935480000102</v>
      </c>
      <c r="H26">
        <f t="shared" si="0"/>
        <v>2.0011010124635319E-3</v>
      </c>
      <c r="I26">
        <f t="shared" si="1"/>
        <v>0.2001101012463532</v>
      </c>
      <c r="J26">
        <f t="shared" si="2"/>
        <v>2.300116106279922E-2</v>
      </c>
    </row>
    <row r="27" spans="1:10" x14ac:dyDescent="0.25">
      <c r="A27" t="s">
        <v>13</v>
      </c>
      <c r="B27" t="s">
        <v>4</v>
      </c>
      <c r="C27" t="s">
        <v>17</v>
      </c>
      <c r="D27">
        <v>387633.37940899999</v>
      </c>
      <c r="E27" s="2">
        <v>391511.86418999999</v>
      </c>
      <c r="F27">
        <v>4.2000000000000003E-2</v>
      </c>
      <c r="G27">
        <f t="shared" si="3"/>
        <v>3878.4847810000065</v>
      </c>
      <c r="H27">
        <f t="shared" si="0"/>
        <v>1.0005549023959923E-2</v>
      </c>
      <c r="I27">
        <f t="shared" si="1"/>
        <v>1.0005549023959923</v>
      </c>
      <c r="J27">
        <f t="shared" si="2"/>
        <v>0.23822735771333151</v>
      </c>
    </row>
    <row r="28" spans="1:10" x14ac:dyDescent="0.25">
      <c r="A28" t="s">
        <v>13</v>
      </c>
      <c r="B28" t="s">
        <v>5</v>
      </c>
      <c r="C28" t="s">
        <v>17</v>
      </c>
      <c r="D28">
        <v>387633.37940899999</v>
      </c>
      <c r="E28">
        <v>426420.144516</v>
      </c>
      <c r="F28">
        <v>0.03</v>
      </c>
      <c r="G28">
        <f t="shared" si="3"/>
        <v>38786.765107000014</v>
      </c>
      <c r="H28">
        <f t="shared" si="0"/>
        <v>0.10006043640033202</v>
      </c>
      <c r="I28">
        <f t="shared" si="1"/>
        <v>10.006043640033202</v>
      </c>
      <c r="J28">
        <f t="shared" si="2"/>
        <v>3.3353478800110676</v>
      </c>
    </row>
    <row r="29" spans="1:10" x14ac:dyDescent="0.25">
      <c r="A29" t="s">
        <v>13</v>
      </c>
      <c r="B29" t="s">
        <v>6</v>
      </c>
      <c r="C29" t="s">
        <v>17</v>
      </c>
      <c r="D29">
        <v>387633.37940899999</v>
      </c>
      <c r="E29">
        <v>775692.81261599995</v>
      </c>
      <c r="F29">
        <v>0.05</v>
      </c>
      <c r="G29">
        <f t="shared" si="3"/>
        <v>388059.43320699997</v>
      </c>
      <c r="H29">
        <f t="shared" si="0"/>
        <v>1.0010991153513393</v>
      </c>
      <c r="I29">
        <f t="shared" si="1"/>
        <v>100.10991153513393</v>
      </c>
      <c r="J29">
        <f t="shared" si="2"/>
        <v>20.021982307026786</v>
      </c>
    </row>
    <row r="30" spans="1:10" x14ac:dyDescent="0.25">
      <c r="A30" t="s">
        <v>18</v>
      </c>
      <c r="B30" t="s">
        <v>3</v>
      </c>
      <c r="C30" t="s">
        <v>19</v>
      </c>
      <c r="D30">
        <v>1.7721499999999999</v>
      </c>
      <c r="E30">
        <v>1.7721499999999999</v>
      </c>
      <c r="F30">
        <v>7.4999999999999997E-2</v>
      </c>
      <c r="G30">
        <f t="shared" si="3"/>
        <v>0</v>
      </c>
      <c r="H30">
        <f t="shared" si="0"/>
        <v>0</v>
      </c>
      <c r="I30">
        <f t="shared" si="1"/>
        <v>0</v>
      </c>
      <c r="J30">
        <f t="shared" si="2"/>
        <v>0</v>
      </c>
    </row>
    <row r="31" spans="1:10" x14ac:dyDescent="0.25">
      <c r="A31" t="s">
        <v>18</v>
      </c>
      <c r="B31" t="s">
        <v>4</v>
      </c>
      <c r="C31" t="s">
        <v>19</v>
      </c>
      <c r="D31">
        <v>1.7721499999999999</v>
      </c>
      <c r="E31">
        <v>1.7721499999999999</v>
      </c>
      <c r="F31">
        <v>6.4000000000000001E-2</v>
      </c>
      <c r="G31">
        <f t="shared" si="3"/>
        <v>0</v>
      </c>
      <c r="H31">
        <f t="shared" si="0"/>
        <v>0</v>
      </c>
      <c r="I31">
        <f t="shared" si="1"/>
        <v>0</v>
      </c>
      <c r="J31">
        <f t="shared" si="2"/>
        <v>0</v>
      </c>
    </row>
    <row r="32" spans="1:10" x14ac:dyDescent="0.25">
      <c r="A32" t="s">
        <v>18</v>
      </c>
      <c r="B32" t="s">
        <v>5</v>
      </c>
      <c r="C32" t="s">
        <v>19</v>
      </c>
      <c r="D32">
        <v>1.7721499999999999</v>
      </c>
      <c r="E32">
        <v>1.7727299999999999</v>
      </c>
      <c r="F32">
        <v>5.0999999999999997E-2</v>
      </c>
      <c r="G32">
        <f t="shared" si="3"/>
        <v>5.8000000000002494E-4</v>
      </c>
      <c r="H32">
        <f t="shared" si="0"/>
        <v>3.2728606494936938E-4</v>
      </c>
      <c r="I32">
        <f t="shared" si="1"/>
        <v>3.2728606494936939E-2</v>
      </c>
      <c r="J32">
        <f t="shared" si="2"/>
        <v>6.4173738225366548E-3</v>
      </c>
    </row>
    <row r="33" spans="1:10" x14ac:dyDescent="0.25">
      <c r="A33" t="s">
        <v>18</v>
      </c>
      <c r="B33" t="s">
        <v>6</v>
      </c>
      <c r="C33" t="s">
        <v>19</v>
      </c>
      <c r="D33">
        <v>1.7721499999999999</v>
      </c>
      <c r="E33">
        <v>1.7779640000000001</v>
      </c>
      <c r="F33">
        <v>3.3000000000000002E-2</v>
      </c>
      <c r="G33">
        <f t="shared" si="3"/>
        <v>5.8140000000002079E-3</v>
      </c>
      <c r="H33">
        <f t="shared" si="0"/>
        <v>3.2807606579579652E-3</v>
      </c>
      <c r="I33">
        <f t="shared" si="1"/>
        <v>0.32807606579579651</v>
      </c>
      <c r="J33">
        <f t="shared" si="2"/>
        <v>9.9416989635089853E-2</v>
      </c>
    </row>
    <row r="34" spans="1:10" x14ac:dyDescent="0.25">
      <c r="A34" t="s">
        <v>20</v>
      </c>
      <c r="B34" t="s">
        <v>3</v>
      </c>
      <c r="C34" t="s">
        <v>21</v>
      </c>
      <c r="D34">
        <v>0.53604600000000002</v>
      </c>
      <c r="E34">
        <v>0.53604700000000005</v>
      </c>
      <c r="F34">
        <v>0.13500000000000001</v>
      </c>
      <c r="G34">
        <f t="shared" si="3"/>
        <v>1.0000000000287557E-6</v>
      </c>
      <c r="H34">
        <f t="shared" si="0"/>
        <v>1.8655115419735538E-6</v>
      </c>
      <c r="I34">
        <f t="shared" si="1"/>
        <v>1.8655115419735537E-4</v>
      </c>
      <c r="J34">
        <f t="shared" si="2"/>
        <v>1.3818604014618917E-5</v>
      </c>
    </row>
    <row r="35" spans="1:10" x14ac:dyDescent="0.25">
      <c r="A35" t="s">
        <v>20</v>
      </c>
      <c r="B35" t="s">
        <v>6</v>
      </c>
      <c r="C35" t="s">
        <v>21</v>
      </c>
      <c r="D35">
        <v>0.53604600000000002</v>
      </c>
      <c r="E35">
        <v>0.53604700000000005</v>
      </c>
      <c r="F35">
        <v>3.5999999999999997E-2</v>
      </c>
      <c r="G35">
        <f t="shared" si="3"/>
        <v>1.0000000000287557E-6</v>
      </c>
      <c r="H35">
        <f t="shared" si="0"/>
        <v>1.8655115419735538E-6</v>
      </c>
      <c r="I35">
        <f t="shared" si="1"/>
        <v>1.8655115419735537E-4</v>
      </c>
      <c r="J35">
        <f t="shared" si="2"/>
        <v>5.1819765054820947E-5</v>
      </c>
    </row>
    <row r="36" spans="1:10" x14ac:dyDescent="0.25">
      <c r="A36" t="s">
        <v>20</v>
      </c>
      <c r="B36" t="s">
        <v>3</v>
      </c>
      <c r="C36" t="s">
        <v>22</v>
      </c>
      <c r="D36" s="4" t="s">
        <v>23</v>
      </c>
      <c r="E36" s="2">
        <v>-47688.900927000002</v>
      </c>
      <c r="F36" s="2">
        <v>1.123</v>
      </c>
      <c r="G36">
        <v>5.8599999999999998E-3</v>
      </c>
      <c r="H36">
        <v>1.2286999999999999E-7</v>
      </c>
      <c r="I36">
        <f t="shared" si="1"/>
        <v>1.2286999999999999E-5</v>
      </c>
      <c r="J36">
        <f t="shared" si="2"/>
        <v>1.0941228851291183E-7</v>
      </c>
    </row>
    <row r="37" spans="1:10" x14ac:dyDescent="0.25">
      <c r="A37" t="s">
        <v>20</v>
      </c>
      <c r="B37" t="s">
        <v>6</v>
      </c>
      <c r="C37" t="s">
        <v>22</v>
      </c>
      <c r="D37" s="4" t="s">
        <v>23</v>
      </c>
      <c r="E37">
        <v>-47270.165025000002</v>
      </c>
      <c r="F37">
        <v>6.6000000000000003E-2</v>
      </c>
      <c r="G37">
        <v>418.73648800000001</v>
      </c>
      <c r="H37">
        <v>8.7805857199999993E-3</v>
      </c>
      <c r="I37">
        <f t="shared" si="1"/>
        <v>0.87805857199999993</v>
      </c>
      <c r="J37">
        <f t="shared" si="2"/>
        <v>0.13303917757575756</v>
      </c>
    </row>
    <row r="79" spans="13:13" x14ac:dyDescent="0.25">
      <c r="M7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Grafikler</vt:lpstr>
      </vt:variant>
      <vt:variant>
        <vt:i4>1</vt:i4>
      </vt:variant>
    </vt:vector>
  </HeadingPairs>
  <TitlesOfParts>
    <vt:vector size="2" baseType="lpstr">
      <vt:lpstr>Sayfa1</vt:lpstr>
      <vt:lpstr>Grafik1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 Cem Ozyurt</dc:creator>
  <cp:lastModifiedBy>Batu Cem Özyurt</cp:lastModifiedBy>
  <dcterms:created xsi:type="dcterms:W3CDTF">2015-06-05T18:19:34Z</dcterms:created>
  <dcterms:modified xsi:type="dcterms:W3CDTF">2020-03-14T17:41:11Z</dcterms:modified>
</cp:coreProperties>
</file>