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tu/Desktop/programming/GloBox_A-B_Data_Analysis/"/>
    </mc:Choice>
  </mc:AlternateContent>
  <xr:revisionPtr revIDLastSave="0" documentId="13_ncr:1_{6DEF907E-5264-3E4F-AED7-AA167C5DF06A}" xr6:coauthVersionLast="47" xr6:coauthVersionMax="47" xr10:uidLastSave="{00000000-0000-0000-0000-000000000000}"/>
  <bookViews>
    <workbookView xWindow="80" yWindow="500" windowWidth="25440" windowHeight="13800" activeTab="1" xr2:uid="{E688DFEB-493C-5C46-AEBF-65B616948F08}"/>
  </bookViews>
  <sheets>
    <sheet name="t_test_avg_spent_per_user" sheetId="2" r:id="rId1"/>
    <sheet name="z_test_conv_rat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C12" i="2"/>
  <c r="C10" i="2"/>
  <c r="C11" i="2" s="1"/>
  <c r="C1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9BB604-7A50-0C49-B01F-E9ED8D16D188}" keepAlive="1" name="Query - stats" description="Connection to the 'stats' query in the workbook." type="5" refreshedVersion="8" background="1" saveData="1">
    <dbPr connection="Provider=Microsoft.Mashup.OleDb.1;Data Source=$Workbook$;Location=stats;Extended Properties=&quot;&quot;" command="SELECT * FROM [stats]"/>
  </connection>
  <connection id="2" xr16:uid="{6495C696-6A1D-7748-9106-2373C922CC8F}" keepAlive="1" name="Query - stats (2)" description="Connection to the 'stats (2)' query in the workbook." type="5" refreshedVersion="0" background="1">
    <dbPr connection="Provider=Microsoft.Mashup.OleDb.1;Data Source=$Workbook$;Location=&quot;stats (2)&quot;;Extended Properties=&quot;&quot;" command="SELECT * FROM [stats (2)]"/>
  </connection>
</connections>
</file>

<file path=xl/sharedStrings.xml><?xml version="1.0" encoding="utf-8"?>
<sst xmlns="http://schemas.openxmlformats.org/spreadsheetml/2006/main" count="26" uniqueCount="25">
  <si>
    <t>degrees_of_freedom</t>
  </si>
  <si>
    <t>p_value</t>
  </si>
  <si>
    <t>control_group</t>
  </si>
  <si>
    <t>treatment_group</t>
  </si>
  <si>
    <t>std_dev</t>
  </si>
  <si>
    <t>sample_size</t>
  </si>
  <si>
    <t>sample_mean</t>
  </si>
  <si>
    <t>standard_error_of_diff</t>
  </si>
  <si>
    <t>t-test statistic</t>
  </si>
  <si>
    <t>significance_level</t>
  </si>
  <si>
    <t>Null Hypothesis(H0): There is no difference in the average amount spent per user between the two groups.</t>
  </si>
  <si>
    <t>Alternative Hypothesis(HA): There is a difference in the average amount spent per user between the two groups.</t>
  </si>
  <si>
    <t>control_sample_size</t>
  </si>
  <si>
    <t>treatment_sample_size</t>
  </si>
  <si>
    <t>control_conversion_rate</t>
  </si>
  <si>
    <t>treatment_conversion_rate</t>
  </si>
  <si>
    <t>pooled_proportion</t>
  </si>
  <si>
    <t>standard_error</t>
  </si>
  <si>
    <t>Null Hypothesis(H0): There is no difference in the conversion rate between the two groups.</t>
  </si>
  <si>
    <t>Alternative Hypothesis(HA): There is a difference in the conversion rate between the two groups.</t>
  </si>
  <si>
    <t xml:space="preserve">It can be concluded that p value is lower then significance level thus reject null hypothesis. </t>
  </si>
  <si>
    <t>There is statically significant difference in the conversion rate between the control and treatment groups.</t>
  </si>
  <si>
    <t xml:space="preserve">It can be concluded that p value is higher then significance level thus fail to rejectnull hypothesis. </t>
  </si>
  <si>
    <t>There is not enough evidence to suggest a significant difference in the mean amount spent per user between the control and treatment groups</t>
  </si>
  <si>
    <t>z_value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</si>
</sst>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3C6B6-A475-F846-8EB7-7F2C1A3B5EE6}" name="Table8" displayName="Table8" ref="B4:D13" headerRowCount="0" totalsRowShown="0">
  <tableColumns count="3">
    <tableColumn id="1" xr3:uid="{73711DD2-042D-9E4B-8CBC-A22FA5353AD8}" name="Column1"/>
    <tableColumn id="2" xr3:uid="{30A0EB5A-E72F-C24A-8180-B1568DC6F6B9}" name="Column2"/>
    <tableColumn id="3" xr3:uid="{B96BFE8F-AA5F-D648-9E9A-1EFAA9503A8D}" name="Column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6A785A-87AB-DF48-911B-4E736BAD4873}" name="Table3" displayName="Table3" ref="B4:C11" headerRowCount="0" totalsRowShown="0">
  <tableColumns count="2">
    <tableColumn id="1" xr3:uid="{158AFF72-72E4-D44E-A5F1-83F8723A9914}" name="Column1"/>
    <tableColumn id="2" xr3:uid="{ACAA3842-6B60-F94D-B735-54927A56D7D6}" name="Column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CFAC-B37D-EB4B-8EF6-8CB9FDC5CE4E}">
  <dimension ref="A1:D18"/>
  <sheetViews>
    <sheetView zoomScale="137" workbookViewId="0">
      <selection activeCell="B17" sqref="B17"/>
    </sheetView>
  </sheetViews>
  <sheetFormatPr baseColWidth="10" defaultRowHeight="16" x14ac:dyDescent="0.2"/>
  <cols>
    <col min="1" max="1" width="25" bestFit="1" customWidth="1"/>
    <col min="2" max="2" width="19.6640625" bestFit="1" customWidth="1"/>
    <col min="3" max="3" width="23.5" bestFit="1" customWidth="1"/>
    <col min="4" max="4" width="16.1640625" bestFit="1" customWidth="1"/>
    <col min="5" max="5" width="21" bestFit="1" customWidth="1"/>
  </cols>
  <sheetData>
    <row r="1" spans="2:4" x14ac:dyDescent="0.2">
      <c r="B1" t="s">
        <v>10</v>
      </c>
    </row>
    <row r="2" spans="2:4" x14ac:dyDescent="0.2">
      <c r="B2" t="s">
        <v>11</v>
      </c>
    </row>
    <row r="4" spans="2:4" x14ac:dyDescent="0.2">
      <c r="C4" t="s">
        <v>2</v>
      </c>
      <c r="D4" t="s">
        <v>3</v>
      </c>
    </row>
    <row r="5" spans="2:4" x14ac:dyDescent="0.2">
      <c r="B5" t="s">
        <v>6</v>
      </c>
      <c r="C5" s="2">
        <v>3.3745175204370899</v>
      </c>
      <c r="D5" s="2">
        <v>3.3908666666666698</v>
      </c>
    </row>
    <row r="6" spans="2:4" x14ac:dyDescent="0.2">
      <c r="B6" t="s">
        <v>4</v>
      </c>
      <c r="C6" s="2">
        <v>25.936383270515002</v>
      </c>
      <c r="D6" s="2">
        <v>25.4141052753371</v>
      </c>
    </row>
    <row r="7" spans="2:4" x14ac:dyDescent="0.2">
      <c r="B7" t="s">
        <v>5</v>
      </c>
      <c r="C7" s="2">
        <v>24343</v>
      </c>
      <c r="D7" s="2">
        <v>24600</v>
      </c>
    </row>
    <row r="8" spans="2:4" x14ac:dyDescent="0.2">
      <c r="C8" s="2"/>
      <c r="D8" s="2"/>
    </row>
    <row r="9" spans="2:4" x14ac:dyDescent="0.2">
      <c r="B9" t="s">
        <v>9</v>
      </c>
      <c r="C9" s="2">
        <v>0.05</v>
      </c>
      <c r="D9" s="2"/>
    </row>
    <row r="10" spans="2:4" x14ac:dyDescent="0.2">
      <c r="B10" t="s">
        <v>7</v>
      </c>
      <c r="C10" s="2">
        <f>SQRT((C6^2/C7) + (D6^2/D7))</f>
        <v>0.23214050606646472</v>
      </c>
      <c r="D10" s="2"/>
    </row>
    <row r="11" spans="2:4" x14ac:dyDescent="0.2">
      <c r="B11" t="s">
        <v>8</v>
      </c>
      <c r="C11" s="2">
        <f>ABS((C5 - D5)/C10)</f>
        <v>7.0427804723140322E-2</v>
      </c>
      <c r="D11" s="2"/>
    </row>
    <row r="12" spans="2:4" x14ac:dyDescent="0.2">
      <c r="B12" t="s">
        <v>0</v>
      </c>
      <c r="C12" s="2">
        <f>(C7-1)+( D7-1)</f>
        <v>48941</v>
      </c>
      <c r="D12" s="2"/>
    </row>
    <row r="13" spans="2:4" x14ac:dyDescent="0.2">
      <c r="B13" t="s">
        <v>1</v>
      </c>
      <c r="C13" s="2">
        <f>TDIST(C11,C12,2)</f>
        <v>0.94385344897491485</v>
      </c>
      <c r="D13" s="2"/>
    </row>
    <row r="14" spans="2:4" x14ac:dyDescent="0.2">
      <c r="C14" s="2"/>
      <c r="D14" s="2"/>
    </row>
    <row r="15" spans="2:4" x14ac:dyDescent="0.2">
      <c r="B15" t="s">
        <v>22</v>
      </c>
    </row>
    <row r="16" spans="2:4" x14ac:dyDescent="0.2">
      <c r="B16" t="s">
        <v>23</v>
      </c>
    </row>
    <row r="18" spans="1:1" x14ac:dyDescent="0.2">
      <c r="A1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8994-0520-4A48-AB47-366DD10C1D7F}">
  <dimension ref="B1:C14"/>
  <sheetViews>
    <sheetView tabSelected="1" zoomScale="156" workbookViewId="0">
      <selection activeCell="D8" sqref="D8"/>
    </sheetView>
  </sheetViews>
  <sheetFormatPr baseColWidth="10" defaultRowHeight="16" x14ac:dyDescent="0.2"/>
  <cols>
    <col min="2" max="2" width="23.83203125" bestFit="1" customWidth="1"/>
    <col min="3" max="3" width="23.33203125" bestFit="1" customWidth="1"/>
    <col min="4" max="4" width="23.6640625" bestFit="1" customWidth="1"/>
    <col min="5" max="5" width="26.5" bestFit="1" customWidth="1"/>
    <col min="6" max="6" width="18.83203125" bestFit="1" customWidth="1"/>
    <col min="7" max="7" width="15.83203125" bestFit="1" customWidth="1"/>
    <col min="8" max="8" width="14.33203125" bestFit="1" customWidth="1"/>
  </cols>
  <sheetData>
    <row r="1" spans="2:3" x14ac:dyDescent="0.2">
      <c r="B1" t="s">
        <v>18</v>
      </c>
    </row>
    <row r="2" spans="2:3" x14ac:dyDescent="0.2">
      <c r="B2" t="s">
        <v>19</v>
      </c>
    </row>
    <row r="4" spans="2:3" x14ac:dyDescent="0.2">
      <c r="B4" t="s">
        <v>12</v>
      </c>
      <c r="C4">
        <v>24343</v>
      </c>
    </row>
    <row r="5" spans="2:3" x14ac:dyDescent="0.2">
      <c r="B5" t="s">
        <v>13</v>
      </c>
      <c r="C5">
        <v>24600</v>
      </c>
    </row>
    <row r="6" spans="2:3" x14ac:dyDescent="0.2">
      <c r="B6" t="s">
        <v>14</v>
      </c>
      <c r="C6">
        <v>3.9230990428459928E-2</v>
      </c>
    </row>
    <row r="7" spans="2:3" x14ac:dyDescent="0.2">
      <c r="B7" t="s">
        <v>15</v>
      </c>
      <c r="C7">
        <v>4.6300813008130083E-2</v>
      </c>
    </row>
    <row r="8" spans="2:3" x14ac:dyDescent="0.2">
      <c r="B8" t="s">
        <v>16</v>
      </c>
      <c r="C8">
        <v>4.2784463559651022E-2</v>
      </c>
    </row>
    <row r="9" spans="2:3" x14ac:dyDescent="0.2">
      <c r="B9" t="s">
        <v>17</v>
      </c>
      <c r="C9">
        <v>1.829526081285274E-3</v>
      </c>
    </row>
    <row r="10" spans="2:3" x14ac:dyDescent="0.2">
      <c r="B10" t="s">
        <v>24</v>
      </c>
      <c r="C10">
        <v>3.8642917704149271</v>
      </c>
    </row>
    <row r="11" spans="2:3" x14ac:dyDescent="0.2">
      <c r="B11" t="s">
        <v>1</v>
      </c>
      <c r="C11">
        <f>(1-_xlfn.NORM.S.DIST(ABS(C10),1))*2</f>
        <v>1.1141198532937935E-4</v>
      </c>
    </row>
    <row r="13" spans="2:3" x14ac:dyDescent="0.2">
      <c r="B13" t="s">
        <v>20</v>
      </c>
    </row>
    <row r="14" spans="2:3" x14ac:dyDescent="0.2">
      <c r="B14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A C A g A o 2 W e V r s n S s C k A A A A 9 g A A A B I A A A B D b 2 5 m a W c v U G F j a 2 F n Z S 5 4 b W y F j 0 s K w j A Y h K 9 S s m 9 e B Z G S p g u 3 F o S i u A 1 p r M H 2 r z S p 6 d 1 c e C S v Y E W r 7 l z O z D c w c 7 / e R D 6 2 T X Q x v b M d Z I h h i i I D u q s s 1 B k a / C F e o l y K j d I n V Z t o g s G l o 7 M Z O n p / T g k J I e C Q 4 K 6 v C a e U k X 2 x L v X R t C q 2 4 L w C b d C n V f 1 v I S l 2 r z G S Y 8 Y W m P M E U 0 F m U x Q W v g C f 9 j 7 T H 1 O s h s Y P v Z E G 4 m 0 p y C w F e X + Q D 1 B L A w Q U A A A I C A C j Z Z 5 W L Y H E f K Y B A A B C B Q A A E w A A A E Z v c m 1 1 b G F z L 1 N l Y 3 R p b 2 4 x L m 3 d V E 2 L 2 z A Q v Q f 2 P w j v x Q G v T U t p C 6 W H b E I / L q U l 6 a k U o V i T R K y k M a N x a L r s f + 8 4 3 j b L 1 k l 6 L H u S R v N 4 7 0 n z U I K a H U Y 1 7 9 d n b y 5 G F 6 O 0 M Q R W J T a c 1 F v l g U d K z b G l G q S c p m 0 5 w 7 o N E D l / 5 z y U U 4 w s R c q z 6 m s C S t X S c F v N I N 0 w N l V D u C Y T g o v r 6 r 3 H a / y h J 1 f X e m b Y 6 E k 0 f p d c q v Z a Z Z 2 2 2 b h Q 3 2 b g X X A M J H J Z k R V q i r 4 N s T P z u l B f W m S Y 8 8 5 3 b g 5 F + Q k j f B 8 X 4 v U y + 0 w Y p G H V B o w V S 5 l A F 2 Y p q P v O h / 4 8 7 6 8 l m v f n E + / n t f G G O j G m 9 g / j d G P i W g j r v R X F u w Y O p A s y M a 2 Q Q m 9 0 I c 2 U D 7 g o 1 O 1 t V s t z E X q d T G g 8 6 A A m S q M j V L E N S 6 A 7 g R 1 Q b L W F 7 S l E z 5 P c T x D U x 8 g v X 5 S d g z 2 I C Q x 3 o z o j 9 w B 3 V P A v r i O S k D o W w y 6 x q w d 4 L K w J I G l c 6 Z V s L I Z H o L v x y M W j r / 4 w o 5 d Z n 9 L 8 + T j 7 3 6 L 6 6 s l F 9 R 8 j N g z 7 z S X r V g T k t 9 F k G E 7 m 7 D y 2 Q f R g t U y u Q e q + s A G M T C x a Q 1 Y D E d K Q 4 K n E n g n j L 1 B L A w Q U A A A I C A C j Z Z 5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N l n l a 7 J 0 r A p A A A A P Y A A A A S A A A A A A A A A A A A A A C k A Q A A A A B D b 2 5 m a W c v U G F j a 2 F n Z S 5 4 b W x Q S w E C F A M U A A A I C A C j Z Z 5 W L Y H E f K Y B A A B C B Q A A E w A A A A A A A A A A A A A A p A H U A A A A R m 9 y b X V s Y X M v U 2 V j d G l v b j E u b V B L A Q I U A x Q A A A g I A K N l n l Y P y u m r p A A A A O k A A A A T A A A A A A A A A A A A A A C k A a s C A A B b Q 2 9 u d G V u d F 9 U e X B l c 1 0 u e G 1 s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Y A A A A A A A A r B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R h d H M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R V U R C U V V E Q l F V P S I g L z 4 8 R W 5 0 c n k g V H l w Z T 0 i R m l s b E x h c 3 R V c G R h d G V k I i B W Y W x 1 Z T 0 i Z D I w M j M t M D Q t M j l U M T g 6 M T k 6 M z c u O D g 1 M D Y 5 M F o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j b 2 5 0 c m 9 s X 3 N h b X B s Z V 9 t Z W F u J n F 1 b 3 Q 7 L C Z x d W 9 0 O 2 N v b n R y b 2 x f c 3 R k X 2 R l d i Z x d W 9 0 O y w m c X V v d D t j b 2 5 0 c m 9 s X 3 N h b X B s Z V 9 z a X p l J n F 1 b 3 Q 7 L C Z x d W 9 0 O 3 R y Z W F 0 b W V u d F 9 z Y W 1 w b G V f b W V h b i Z x d W 9 0 O y w m c X V v d D t 0 c m V h d G 1 l b n R f c 3 R k X 2 R l d i Z x d W 9 0 O y w m c X V v d D t 0 c m V h d G 1 l b n R f c 2 F t c G x l X 3 N p e m U m c X V v d D s s J n F 1 b 3 Q 7 d G V z d F 9 z d G F 0 a X N 0 a W M m c X V v d D s s J n F 1 b 3 Q 7 Z G V n c m V l c 1 9 v Z l 9 m c m V l Z G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H M v Q X V 0 b 1 J l b W 9 2 Z W R D b 2 x 1 b W 5 z M S 5 7 Y 2 9 u d H J v b F 9 z Y W 1 w b G V f b W V h b i w w f S Z x d W 9 0 O y w m c X V v d D t T Z W N 0 a W 9 u M S 9 z d G F 0 c y 9 B d X R v U m V t b 3 Z l Z E N v b H V t b n M x L n t j b 2 5 0 c m 9 s X 3 N 0 Z F 9 k Z X Y s M X 0 m c X V v d D s s J n F 1 b 3 Q 7 U 2 V j d G l v b j E v c 3 R h d H M v Q X V 0 b 1 J l b W 9 2 Z W R D b 2 x 1 b W 5 z M S 5 7 Y 2 9 u d H J v b F 9 z Y W 1 w b G V f c 2 l 6 Z S w y f S Z x d W 9 0 O y w m c X V v d D t T Z W N 0 a W 9 u M S 9 z d G F 0 c y 9 B d X R v U m V t b 3 Z l Z E N v b H V t b n M x L n t 0 c m V h d G 1 l b n R f c 2 F t c G x l X 2 1 l Y W 4 s M 3 0 m c X V v d D s s J n F 1 b 3 Q 7 U 2 V j d G l v b j E v c 3 R h d H M v Q X V 0 b 1 J l b W 9 2 Z W R D b 2 x 1 b W 5 z M S 5 7 d H J l Y X R t Z W 5 0 X 3 N 0 Z F 9 k Z X Y s N H 0 m c X V v d D s s J n F 1 b 3 Q 7 U 2 V j d G l v b j E v c 3 R h d H M v Q X V 0 b 1 J l b W 9 2 Z W R D b 2 x 1 b W 5 z M S 5 7 d H J l Y X R t Z W 5 0 X 3 N h b X B s Z V 9 z a X p l L D V 9 J n F 1 b 3 Q 7 L C Z x d W 9 0 O 1 N l Y 3 R p b 2 4 x L 3 N 0 Y X R z L 0 F 1 d G 9 S Z W 1 v d m V k Q 2 9 s d W 1 u c z E u e 3 R l c 3 R f c 3 R h d G l z d G l j L D Z 9 J n F 1 b 3 Q 7 L C Z x d W 9 0 O 1 N l Y 3 R p b 2 4 x L 3 N 0 Y X R z L 0 F 1 d G 9 S Z W 1 v d m V k Q 2 9 s d W 1 u c z E u e 2 R l Z 3 J l Z X N f b 2 Z f Z n J l Z W R v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G F 0 c y 9 B d X R v U m V t b 3 Z l Z E N v b H V t b n M x L n t j b 2 5 0 c m 9 s X 3 N h b X B s Z V 9 t Z W F u L D B 9 J n F 1 b 3 Q 7 L C Z x d W 9 0 O 1 N l Y 3 R p b 2 4 x L 3 N 0 Y X R z L 0 F 1 d G 9 S Z W 1 v d m V k Q 2 9 s d W 1 u c z E u e 2 N v b n R y b 2 x f c 3 R k X 2 R l d i w x f S Z x d W 9 0 O y w m c X V v d D t T Z W N 0 a W 9 u M S 9 z d G F 0 c y 9 B d X R v U m V t b 3 Z l Z E N v b H V t b n M x L n t j b 2 5 0 c m 9 s X 3 N h b X B s Z V 9 z a X p l L D J 9 J n F 1 b 3 Q 7 L C Z x d W 9 0 O 1 N l Y 3 R p b 2 4 x L 3 N 0 Y X R z L 0 F 1 d G 9 S Z W 1 v d m V k Q 2 9 s d W 1 u c z E u e 3 R y Z W F 0 b W V u d F 9 z Y W 1 w b G V f b W V h b i w z f S Z x d W 9 0 O y w m c X V v d D t T Z W N 0 a W 9 u M S 9 z d G F 0 c y 9 B d X R v U m V t b 3 Z l Z E N v b H V t b n M x L n t 0 c m V h d G 1 l b n R f c 3 R k X 2 R l d i w 0 f S Z x d W 9 0 O y w m c X V v d D t T Z W N 0 a W 9 u M S 9 z d G F 0 c y 9 B d X R v U m V t b 3 Z l Z E N v b H V t b n M x L n t 0 c m V h d G 1 l b n R f c 2 F t c G x l X 3 N p e m U s N X 0 m c X V v d D s s J n F 1 b 3 Q 7 U 2 V j d G l v b j E v c 3 R h d H M v Q X V 0 b 1 J l b W 9 2 Z W R D b 2 x 1 b W 5 z M S 5 7 d G V z d F 9 z d G F 0 a X N 0 a W M s N n 0 m c X V v d D s s J n F 1 b 3 Q 7 U 2 V j d G l v b j E v c 3 R h d H M v Q X V 0 b 1 J l b W 9 2 Z W R D b 2 x 1 b W 5 z M S 5 7 Z G V n c m V l c 1 9 v Z l 9 m c m V l Z G 9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z B U M T A 6 N D Q 6 M j k u M j k 4 O D Y w M F o i I C 8 + P E V u d H J 5 I F R 5 c G U 9 I k Z p b G x D b 2 x 1 b W 5 U e X B l c y I g V m F s d W U 9 I n N B d 0 1 G Q l F V R k J R P T 0 i I C 8 + P E V u d H J 5 I F R 5 c G U 9 I k Z p b G x D b 2 x 1 b W 5 O Y W 1 l c y I g V m F s d W U 9 I n N b J n F 1 b 3 Q 7 Y 2 9 u d H J v b F 9 z Y W 1 w b G V f c 2 l 6 Z S Z x d W 9 0 O y w m c X V v d D t 0 c m V h d G 1 l b n R f c 2 F t c G x l X 3 N p e m U m c X V v d D s s J n F 1 b 3 Q 7 Y 2 9 u d H J v b F 9 j b 2 5 2 Z X J z a W 9 u X 3 J h d G U m c X V v d D s s J n F 1 b 3 Q 7 d H J l Y X R t Z W 5 0 X 2 N v b n Z l c n N p b 2 5 f c m F 0 Z S Z x d W 9 0 O y w m c X V v d D t w b 2 9 s Z W R f c H J v c G 9 y d G l v b i Z x d W 9 0 O y w m c X V v d D t z d G F u Z G F y Z F 9 l c n J v c i Z x d W 9 0 O y w m c X V v d D t 0 Z X N 0 X 3 N 0 Y X R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z I C g y K S 9 B d X R v U m V t b 3 Z l Z E N v b H V t b n M x L n t j b 2 5 0 c m 9 s X 3 N h b X B s Z V 9 z a X p l L D B 9 J n F 1 b 3 Q 7 L C Z x d W 9 0 O 1 N l Y 3 R p b 2 4 x L 3 N 0 Y X R z I C g y K S 9 B d X R v U m V t b 3 Z l Z E N v b H V t b n M x L n t 0 c m V h d G 1 l b n R f c 2 F t c G x l X 3 N p e m U s M X 0 m c X V v d D s s J n F 1 b 3 Q 7 U 2 V j d G l v b j E v c 3 R h d H M g K D I p L 0 F 1 d G 9 S Z W 1 v d m V k Q 2 9 s d W 1 u c z E u e 2 N v b n R y b 2 x f Y 2 9 u d m V y c 2 l v b l 9 y Y X R l L D J 9 J n F 1 b 3 Q 7 L C Z x d W 9 0 O 1 N l Y 3 R p b 2 4 x L 3 N 0 Y X R z I C g y K S 9 B d X R v U m V t b 3 Z l Z E N v b H V t b n M x L n t 0 c m V h d G 1 l b n R f Y 2 9 u d m V y c 2 l v b l 9 y Y X R l L D N 9 J n F 1 b 3 Q 7 L C Z x d W 9 0 O 1 N l Y 3 R p b 2 4 x L 3 N 0 Y X R z I C g y K S 9 B d X R v U m V t b 3 Z l Z E N v b H V t b n M x L n t w b 2 9 s Z W R f c H J v c G 9 y d G l v b i w 0 f S Z x d W 9 0 O y w m c X V v d D t T Z W N 0 a W 9 u M S 9 z d G F 0 c y A o M i k v Q X V 0 b 1 J l b W 9 2 Z W R D b 2 x 1 b W 5 z M S 5 7 c 3 R h b m R h c m R f Z X J y b 3 I s N X 0 m c X V v d D s s J n F 1 b 3 Q 7 U 2 V j d G l v b j E v c 3 R h d H M g K D I p L 0 F 1 d G 9 S Z W 1 v d m V k Q 2 9 s d W 1 u c z E u e 3 R l c 3 R f c 3 R h d G l z d G l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Y X R z I C g y K S 9 B d X R v U m V t b 3 Z l Z E N v b H V t b n M x L n t j b 2 5 0 c m 9 s X 3 N h b X B s Z V 9 z a X p l L D B 9 J n F 1 b 3 Q 7 L C Z x d W 9 0 O 1 N l Y 3 R p b 2 4 x L 3 N 0 Y X R z I C g y K S 9 B d X R v U m V t b 3 Z l Z E N v b H V t b n M x L n t 0 c m V h d G 1 l b n R f c 2 F t c G x l X 3 N p e m U s M X 0 m c X V v d D s s J n F 1 b 3 Q 7 U 2 V j d G l v b j E v c 3 R h d H M g K D I p L 0 F 1 d G 9 S Z W 1 v d m V k Q 2 9 s d W 1 u c z E u e 2 N v b n R y b 2 x f Y 2 9 u d m V y c 2 l v b l 9 y Y X R l L D J 9 J n F 1 b 3 Q 7 L C Z x d W 9 0 O 1 N l Y 3 R p b 2 4 x L 3 N 0 Y X R z I C g y K S 9 B d X R v U m V t b 3 Z l Z E N v b H V t b n M x L n t 0 c m V h d G 1 l b n R f Y 2 9 u d m V y c 2 l v b l 9 y Y X R l L D N 9 J n F 1 b 3 Q 7 L C Z x d W 9 0 O 1 N l Y 3 R p b 2 4 x L 3 N 0 Y X R z I C g y K S 9 B d X R v U m V t b 3 Z l Z E N v b H V t b n M x L n t w b 2 9 s Z W R f c H J v c G 9 y d G l v b i w 0 f S Z x d W 9 0 O y w m c X V v d D t T Z W N 0 a W 9 u M S 9 z d G F 0 c y A o M i k v Q X V 0 b 1 J l b W 9 2 Z W R D b 2 x 1 b W 5 z M S 5 7 c 3 R h b m R h c m R f Z X J y b 3 I s N X 0 m c X V v d D s s J n F 1 b 3 Q 7 U 2 V j d G l v b j E v c 3 R h d H M g K D I p L 0 F 1 d G 9 S Z W 1 v d m V k Q 2 9 s d W 1 u c z E u e 3 R l c 3 R f c 3 R h d G l z d G l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H M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z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p h 1 7 n c B O c l z A N B g k q h k i G 9 w 0 B A Q E F A A S C A g B E v 5 L i d M a 5 I 6 / 2 j Y 9 3 1 i x F 3 x 9 h R w T J g w r X t q o 2 m u s i h W L a E E 0 a / f N o G v 3 E b u Q Z E C u l G 2 9 E B 7 S d c + D o V Q Q l o m W h l z Y a E f C M b O S j o Q J 3 N Z 7 0 W j E y s 0 J e D D g 8 m 7 o L o u e I l D 4 k L j y i C P S d 9 V d m g R i R / M u K J n K a R Q O 0 5 4 u b A s 9 m H Y / z Y Y r w 2 M n / y M 9 u t F T z m C 6 e v N l Z 9 7 U C S z j P c z t O S G V 7 o 7 2 v Z T 2 c Z I H f G 2 Y o m w O 2 s / + V U k 1 Y 2 O u n e r D E x F E g S z b F u o y o Q T d a R k z R R N 0 3 l K z Q m e 5 g I Q t M C v 8 W U 3 4 p b X b 8 j X O H c 9 8 U c A H 0 8 o g k P e k 5 L R m w i A V h 7 K Z A L U / h X z S 3 B j f k r b d T H j A h A K b 1 s N / k j h m 8 B e / P T b 5 c + d 9 e P d m L o 2 h 5 6 O W S n S S h 0 V R + P h x c X F P V X X s 1 2 T u 3 7 f E i L k y g V X F N r W B g f k t o M o U t j w f h m z z r g p j D w B W u Y 6 n t T 8 l J 1 0 Q l 3 a p R Y E m Q k W c 8 X q G P E 4 R 1 G 2 / t d z W K O V Z r / I D e U f B P W K X C / N 4 O l I p K T C H n y 0 I G C h W i E f g t h 1 0 o N p H J 8 C o p V A k d + z l + W 8 Y K K D 9 P 8 N X 5 / 0 P y y J n t 8 C w 4 N o Z k i m H 9 7 A q + W t 3 G W O n L Y n F i 6 C 7 d F O c Q S 2 s 6 3 S J X j C Z b g 6 l F P h c e Y s 1 V P 3 X F 2 T H e T Z R v z Z 6 0 8 Y + 0 d H n + 6 x / b 7 u U a z R 5 s h n / l 3 M z 1 v o l L a G 6 m C 5 9 e 3 D B 8 B g k q h k i G 9 w 0 B B w E w H Q Y J Y I Z I A W U D B A E q B B B g X n N E + p 0 l c r c h j 2 n y q P k l g F A / 0 d y J 9 o 9 g a 3 g + 9 l 1 c V O t k N z C U 1 F C o U t L q 9 8 C s b u h W P S e f s z s 2 o f o R v k S d B L X 7 N i 2 U K T s F o T U n 9 K H Z b u x H V K T J g i N V Y I t i T n B Z 4 9 u e T w 6 X 2 g = = < / D a t a M a s h u p > 
</file>

<file path=customXml/itemProps1.xml><?xml version="1.0" encoding="utf-8"?>
<ds:datastoreItem xmlns:ds="http://schemas.openxmlformats.org/officeDocument/2006/customXml" ds:itemID="{5F552E88-ECBF-CF4C-AFFC-BE6684D156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t_test_avg_spent_per_user</vt:lpstr>
      <vt:lpstr>z_test_conv_rates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2023-04-29T18:18:30Z</dcterms:created>
  <dcterms:modified xsi:type="dcterms:W3CDTF">2023-04-30T11:17:12Z</dcterms:modified>
</cp:coreProperties>
</file>