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pDown400W" sheetId="1" r:id="rId4"/>
  </sheets>
  <definedNames/>
  <calcPr/>
</workbook>
</file>

<file path=xl/sharedStrings.xml><?xml version="1.0" encoding="utf-8"?>
<sst xmlns="http://schemas.openxmlformats.org/spreadsheetml/2006/main" count="8" uniqueCount="8">
  <si>
    <t>Eingangsspannung [V]</t>
  </si>
  <si>
    <t>Eingangsstrom [A]</t>
  </si>
  <si>
    <t>Ausgangsspannung [V]</t>
  </si>
  <si>
    <t>Ausgangsstrom [A]</t>
  </si>
  <si>
    <t>Eingangsleistung [W]</t>
  </si>
  <si>
    <t>Ausgangsleistung [W]</t>
  </si>
  <si>
    <t>Wirkungsgrad</t>
  </si>
  <si>
    <t>Wirkungsgrad [%]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</si>
</sst>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3" width="20.88"/>
    <col customWidth="1" min="4" max="4" width="22.0"/>
    <col customWidth="1" min="5" max="5" width="22.13"/>
    <col customWidth="1" min="6" max="6" width="24.38"/>
    <col customWidth="1" min="7" max="7" width="20.63"/>
    <col customWidth="1" min="8" max="8" width="2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47.1</v>
      </c>
      <c r="B2" s="1">
        <v>0.288</v>
      </c>
      <c r="C2" s="1">
        <v>9.926</v>
      </c>
      <c r="D2" s="1">
        <v>1.01</v>
      </c>
      <c r="E2" s="2">
        <f t="shared" ref="E2:E14" si="1">A2*B2</f>
        <v>13.5648</v>
      </c>
      <c r="F2" s="2">
        <f t="shared" ref="F2:F14" si="2">C2*D2</f>
        <v>10.02526</v>
      </c>
      <c r="G2" s="2">
        <f t="shared" ref="G2:G14" si="3">F2/E2</f>
        <v>0.739064343</v>
      </c>
      <c r="H2" s="2">
        <f t="shared" ref="H2:H14" si="4">G2*100</f>
        <v>73.9064343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47.1</v>
      </c>
      <c r="B3" s="1">
        <v>0.524</v>
      </c>
      <c r="C3" s="1">
        <v>9.825</v>
      </c>
      <c r="D3" s="1">
        <v>2.038</v>
      </c>
      <c r="E3" s="2">
        <f t="shared" si="1"/>
        <v>24.6804</v>
      </c>
      <c r="F3" s="2">
        <f t="shared" si="2"/>
        <v>20.02335</v>
      </c>
      <c r="G3" s="2">
        <f t="shared" si="3"/>
        <v>0.8113057325</v>
      </c>
      <c r="H3" s="2">
        <f t="shared" si="4"/>
        <v>81.13057325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47.1</v>
      </c>
      <c r="B4" s="1">
        <v>0.764</v>
      </c>
      <c r="C4" s="1">
        <v>9.743</v>
      </c>
      <c r="D4" s="1">
        <v>3.08</v>
      </c>
      <c r="E4" s="2">
        <f t="shared" si="1"/>
        <v>35.9844</v>
      </c>
      <c r="F4" s="2">
        <f t="shared" si="2"/>
        <v>30.00844</v>
      </c>
      <c r="G4" s="2">
        <f t="shared" si="3"/>
        <v>0.8339291471</v>
      </c>
      <c r="H4" s="2">
        <f t="shared" si="4"/>
        <v>83.39291471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47.1</v>
      </c>
      <c r="B5" s="1">
        <v>1.005</v>
      </c>
      <c r="C5" s="1">
        <v>9.671</v>
      </c>
      <c r="D5" s="1">
        <v>4.138</v>
      </c>
      <c r="E5" s="2">
        <f t="shared" si="1"/>
        <v>47.3355</v>
      </c>
      <c r="F5" s="2">
        <f t="shared" si="2"/>
        <v>40.018598</v>
      </c>
      <c r="G5" s="2">
        <f t="shared" si="3"/>
        <v>0.845424639</v>
      </c>
      <c r="H5" s="2">
        <f t="shared" si="4"/>
        <v>84.5424639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47.1</v>
      </c>
      <c r="B6" s="1">
        <v>1.252</v>
      </c>
      <c r="C6" s="1">
        <v>9.593</v>
      </c>
      <c r="D6" s="1">
        <v>5.214</v>
      </c>
      <c r="E6" s="2">
        <f t="shared" si="1"/>
        <v>58.9692</v>
      </c>
      <c r="F6" s="2">
        <f t="shared" si="2"/>
        <v>50.017902</v>
      </c>
      <c r="G6" s="2">
        <f t="shared" si="3"/>
        <v>0.848203842</v>
      </c>
      <c r="H6" s="2">
        <f t="shared" si="4"/>
        <v>84.8203842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47.0</v>
      </c>
      <c r="B7" s="1">
        <v>1.501</v>
      </c>
      <c r="C7" s="1">
        <v>9.534</v>
      </c>
      <c r="D7" s="1">
        <v>6.295</v>
      </c>
      <c r="E7" s="2">
        <f t="shared" si="1"/>
        <v>70.547</v>
      </c>
      <c r="F7" s="2">
        <f t="shared" si="2"/>
        <v>60.01653</v>
      </c>
      <c r="G7" s="2">
        <f t="shared" si="3"/>
        <v>0.8507311438</v>
      </c>
      <c r="H7" s="2">
        <f t="shared" si="4"/>
        <v>85.07311438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47.0</v>
      </c>
      <c r="B8" s="1">
        <v>1.76</v>
      </c>
      <c r="C8" s="1">
        <v>9.482</v>
      </c>
      <c r="D8" s="1">
        <v>7.358</v>
      </c>
      <c r="E8" s="2">
        <f t="shared" si="1"/>
        <v>82.72</v>
      </c>
      <c r="F8" s="2">
        <f t="shared" si="2"/>
        <v>69.768556</v>
      </c>
      <c r="G8" s="2">
        <f t="shared" si="3"/>
        <v>0.8434303191</v>
      </c>
      <c r="H8" s="2">
        <f t="shared" si="4"/>
        <v>84.34303191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47.0</v>
      </c>
      <c r="B9" s="1">
        <v>2.015</v>
      </c>
      <c r="C9" s="1">
        <v>9.418</v>
      </c>
      <c r="D9" s="1">
        <v>8.495</v>
      </c>
      <c r="E9" s="2">
        <f t="shared" si="1"/>
        <v>94.705</v>
      </c>
      <c r="F9" s="2">
        <f t="shared" si="2"/>
        <v>80.00591</v>
      </c>
      <c r="G9" s="2">
        <f t="shared" si="3"/>
        <v>0.8447907713</v>
      </c>
      <c r="H9" s="2">
        <f t="shared" si="4"/>
        <v>84.47907713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v>47.0</v>
      </c>
      <c r="B10" s="1">
        <v>2.282</v>
      </c>
      <c r="C10" s="1">
        <v>9.347</v>
      </c>
      <c r="D10" s="1">
        <v>9.635</v>
      </c>
      <c r="E10" s="2">
        <f t="shared" si="1"/>
        <v>107.254</v>
      </c>
      <c r="F10" s="2">
        <f t="shared" si="2"/>
        <v>90.058345</v>
      </c>
      <c r="G10" s="2">
        <f t="shared" si="3"/>
        <v>0.839673532</v>
      </c>
      <c r="H10" s="2">
        <f t="shared" si="4"/>
        <v>83.9673532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>
        <v>46.9</v>
      </c>
      <c r="B11" s="1">
        <v>2.561</v>
      </c>
      <c r="C11" s="1">
        <v>9.237</v>
      </c>
      <c r="D11" s="1">
        <v>10.83</v>
      </c>
      <c r="E11" s="2">
        <f t="shared" si="1"/>
        <v>120.1109</v>
      </c>
      <c r="F11" s="2">
        <f t="shared" si="2"/>
        <v>100.03671</v>
      </c>
      <c r="G11" s="2">
        <f t="shared" si="3"/>
        <v>0.8328695397</v>
      </c>
      <c r="H11" s="2">
        <f t="shared" si="4"/>
        <v>83.28695397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>
        <v>46.9</v>
      </c>
      <c r="B12" s="1">
        <v>2.842</v>
      </c>
      <c r="C12" s="1">
        <v>9.159</v>
      </c>
      <c r="D12" s="1">
        <v>12.008</v>
      </c>
      <c r="E12" s="2">
        <f t="shared" si="1"/>
        <v>133.2898</v>
      </c>
      <c r="F12" s="2">
        <f t="shared" si="2"/>
        <v>109.981272</v>
      </c>
      <c r="G12" s="2">
        <f t="shared" si="3"/>
        <v>0.8251289446</v>
      </c>
      <c r="H12" s="2">
        <f t="shared" si="4"/>
        <v>82.51289446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>
        <v>46.9</v>
      </c>
      <c r="B13" s="1">
        <v>3.122</v>
      </c>
      <c r="C13" s="1">
        <v>9.107</v>
      </c>
      <c r="D13" s="1">
        <v>13.154</v>
      </c>
      <c r="E13" s="2">
        <f t="shared" si="1"/>
        <v>146.4218</v>
      </c>
      <c r="F13" s="2">
        <f t="shared" si="2"/>
        <v>119.793478</v>
      </c>
      <c r="G13" s="2">
        <f t="shared" si="3"/>
        <v>0.8181396349</v>
      </c>
      <c r="H13" s="2">
        <f t="shared" si="4"/>
        <v>81.81396349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>
        <v>46.8</v>
      </c>
      <c r="B14" s="1">
        <v>3.404</v>
      </c>
      <c r="C14" s="1">
        <v>9.061</v>
      </c>
      <c r="D14" s="1">
        <v>14.35</v>
      </c>
      <c r="E14" s="2">
        <f t="shared" si="1"/>
        <v>159.3072</v>
      </c>
      <c r="F14" s="2">
        <f t="shared" si="2"/>
        <v>130.02535</v>
      </c>
      <c r="G14" s="2">
        <f t="shared" si="3"/>
        <v>0.8161925512</v>
      </c>
      <c r="H14" s="2">
        <f t="shared" si="4"/>
        <v>81.61925512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>
        <v>47.2</v>
      </c>
      <c r="B16" s="1">
        <v>0.269</v>
      </c>
      <c r="C16" s="1">
        <v>20.074</v>
      </c>
      <c r="D16" s="1">
        <v>0.5</v>
      </c>
      <c r="E16" s="2">
        <f t="shared" ref="E16:E30" si="5">A16*B16</f>
        <v>12.6968</v>
      </c>
      <c r="F16" s="2">
        <f t="shared" ref="F16:F30" si="6">C16*D16</f>
        <v>10.037</v>
      </c>
      <c r="G16" s="2">
        <f t="shared" ref="G16:G30" si="7">F16/E16</f>
        <v>0.7905141453</v>
      </c>
      <c r="H16" s="2">
        <f t="shared" ref="H16:H30" si="8">G16*100</f>
        <v>79.05141453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>
        <v>47.2</v>
      </c>
      <c r="B17" s="1">
        <v>0.5</v>
      </c>
      <c r="C17" s="1">
        <v>20.09</v>
      </c>
      <c r="D17" s="1">
        <v>0.996</v>
      </c>
      <c r="E17" s="2">
        <f t="shared" si="5"/>
        <v>23.6</v>
      </c>
      <c r="F17" s="2">
        <f t="shared" si="6"/>
        <v>20.00964</v>
      </c>
      <c r="G17" s="2">
        <f t="shared" si="7"/>
        <v>0.8478661017</v>
      </c>
      <c r="H17" s="2">
        <f t="shared" si="8"/>
        <v>84.78661017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>
        <v>47.1</v>
      </c>
      <c r="B18" s="1">
        <v>0.724</v>
      </c>
      <c r="C18" s="1">
        <v>20.027</v>
      </c>
      <c r="D18" s="1">
        <v>1.499</v>
      </c>
      <c r="E18" s="2">
        <f t="shared" si="5"/>
        <v>34.1004</v>
      </c>
      <c r="F18" s="2">
        <f t="shared" si="6"/>
        <v>30.020473</v>
      </c>
      <c r="G18" s="2">
        <f t="shared" si="7"/>
        <v>0.8803554504</v>
      </c>
      <c r="H18" s="2">
        <f t="shared" si="8"/>
        <v>88.03554504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>
        <v>47.1</v>
      </c>
      <c r="B19" s="1">
        <v>0.946</v>
      </c>
      <c r="C19" s="1">
        <v>19.983</v>
      </c>
      <c r="D19" s="1">
        <v>2.003</v>
      </c>
      <c r="E19" s="2">
        <f t="shared" si="5"/>
        <v>44.5566</v>
      </c>
      <c r="F19" s="2">
        <f t="shared" si="6"/>
        <v>40.025949</v>
      </c>
      <c r="G19" s="2">
        <f t="shared" si="7"/>
        <v>0.8983169497</v>
      </c>
      <c r="H19" s="2">
        <f t="shared" si="8"/>
        <v>89.83169497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>
        <v>47.1</v>
      </c>
      <c r="B20" s="1">
        <v>1.169</v>
      </c>
      <c r="C20" s="1">
        <v>19.935</v>
      </c>
      <c r="D20" s="1">
        <v>2.508</v>
      </c>
      <c r="E20" s="2">
        <f t="shared" si="5"/>
        <v>55.0599</v>
      </c>
      <c r="F20" s="2">
        <f t="shared" si="6"/>
        <v>49.99698</v>
      </c>
      <c r="G20" s="2">
        <f t="shared" si="7"/>
        <v>0.9080470542</v>
      </c>
      <c r="H20" s="2">
        <f t="shared" si="8"/>
        <v>90.80470542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>
        <v>47.1</v>
      </c>
      <c r="B21" s="1">
        <v>1.393</v>
      </c>
      <c r="C21" s="1">
        <v>19.888</v>
      </c>
      <c r="D21" s="1">
        <v>3.018</v>
      </c>
      <c r="E21" s="2">
        <f t="shared" si="5"/>
        <v>65.6103</v>
      </c>
      <c r="F21" s="2">
        <f t="shared" si="6"/>
        <v>60.021984</v>
      </c>
      <c r="G21" s="2">
        <f t="shared" si="7"/>
        <v>0.9148256295</v>
      </c>
      <c r="H21" s="2">
        <f t="shared" si="8"/>
        <v>91.48256295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>
        <v>47.1</v>
      </c>
      <c r="B22" s="1">
        <v>1.619</v>
      </c>
      <c r="C22" s="1">
        <v>19.838</v>
      </c>
      <c r="D22" s="1">
        <v>3.529</v>
      </c>
      <c r="E22" s="2">
        <f t="shared" si="5"/>
        <v>76.2549</v>
      </c>
      <c r="F22" s="2">
        <f t="shared" si="6"/>
        <v>70.008302</v>
      </c>
      <c r="G22" s="2">
        <f t="shared" si="7"/>
        <v>0.9180826675</v>
      </c>
      <c r="H22" s="2">
        <f t="shared" si="8"/>
        <v>91.80826675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>
        <v>47.1</v>
      </c>
      <c r="B23" s="1">
        <v>1.845</v>
      </c>
      <c r="C23" s="1">
        <v>19.798</v>
      </c>
      <c r="D23" s="1">
        <v>4.041</v>
      </c>
      <c r="E23" s="2">
        <f t="shared" si="5"/>
        <v>86.8995</v>
      </c>
      <c r="F23" s="2">
        <f t="shared" si="6"/>
        <v>80.003718</v>
      </c>
      <c r="G23" s="2">
        <f t="shared" si="7"/>
        <v>0.9206464709</v>
      </c>
      <c r="H23" s="2">
        <f t="shared" si="8"/>
        <v>92.06464709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>
        <v>47.1</v>
      </c>
      <c r="B24" s="1">
        <v>2.072</v>
      </c>
      <c r="C24" s="1">
        <v>19.77</v>
      </c>
      <c r="D24" s="1">
        <v>4.554</v>
      </c>
      <c r="E24" s="2">
        <f t="shared" si="5"/>
        <v>97.5912</v>
      </c>
      <c r="F24" s="2">
        <f t="shared" si="6"/>
        <v>90.03258</v>
      </c>
      <c r="G24" s="2">
        <f t="shared" si="7"/>
        <v>0.9225481396</v>
      </c>
      <c r="H24" s="2">
        <f t="shared" si="8"/>
        <v>92.25481396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>
        <v>47.0</v>
      </c>
      <c r="B25" s="1">
        <v>2.301</v>
      </c>
      <c r="C25" s="1">
        <v>19.728</v>
      </c>
      <c r="D25" s="1">
        <v>5.07</v>
      </c>
      <c r="E25" s="2">
        <f t="shared" si="5"/>
        <v>108.147</v>
      </c>
      <c r="F25" s="2">
        <f t="shared" si="6"/>
        <v>100.02096</v>
      </c>
      <c r="G25" s="2">
        <f t="shared" si="7"/>
        <v>0.9248611612</v>
      </c>
      <c r="H25" s="2">
        <f t="shared" si="8"/>
        <v>92.48611612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>
        <v>47.0</v>
      </c>
      <c r="B26" s="1">
        <v>2.532</v>
      </c>
      <c r="C26" s="1">
        <v>19.682</v>
      </c>
      <c r="D26" s="1">
        <v>5.59</v>
      </c>
      <c r="E26" s="2">
        <f t="shared" si="5"/>
        <v>119.004</v>
      </c>
      <c r="F26" s="2">
        <f t="shared" si="6"/>
        <v>110.02238</v>
      </c>
      <c r="G26" s="2">
        <f t="shared" si="7"/>
        <v>0.9245267386</v>
      </c>
      <c r="H26" s="2">
        <f t="shared" si="8"/>
        <v>92.45267386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>
        <v>47.0</v>
      </c>
      <c r="B27" s="1">
        <v>2.761</v>
      </c>
      <c r="C27" s="1">
        <v>19.652</v>
      </c>
      <c r="D27" s="1">
        <v>6.105</v>
      </c>
      <c r="E27" s="2">
        <f t="shared" si="5"/>
        <v>129.767</v>
      </c>
      <c r="F27" s="2">
        <f t="shared" si="6"/>
        <v>119.97546</v>
      </c>
      <c r="G27" s="2">
        <f t="shared" si="7"/>
        <v>0.9245452234</v>
      </c>
      <c r="H27" s="2">
        <f t="shared" si="8"/>
        <v>92.45452234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>
        <v>47.0</v>
      </c>
      <c r="B28" s="1">
        <v>2.994</v>
      </c>
      <c r="C28" s="1">
        <v>19.614</v>
      </c>
      <c r="D28" s="1">
        <v>6.628</v>
      </c>
      <c r="E28" s="2">
        <f t="shared" si="5"/>
        <v>140.718</v>
      </c>
      <c r="F28" s="2">
        <f t="shared" si="6"/>
        <v>130.001592</v>
      </c>
      <c r="G28" s="2">
        <f t="shared" si="7"/>
        <v>0.923844796</v>
      </c>
      <c r="H28" s="2">
        <f t="shared" si="8"/>
        <v>92.3844796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>
        <v>47.0</v>
      </c>
      <c r="B29" s="1">
        <v>3.225</v>
      </c>
      <c r="C29" s="1">
        <v>19.573</v>
      </c>
      <c r="D29" s="1">
        <v>7.152</v>
      </c>
      <c r="E29" s="2">
        <f t="shared" si="5"/>
        <v>151.575</v>
      </c>
      <c r="F29" s="2">
        <f t="shared" si="6"/>
        <v>139.986096</v>
      </c>
      <c r="G29" s="2">
        <f t="shared" si="7"/>
        <v>0.9235434339</v>
      </c>
      <c r="H29" s="2">
        <f t="shared" si="8"/>
        <v>92.35434339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>
        <v>46.9</v>
      </c>
      <c r="B30" s="1">
        <v>3.457</v>
      </c>
      <c r="C30" s="1">
        <v>19.533</v>
      </c>
      <c r="D30" s="1">
        <v>7.679</v>
      </c>
      <c r="E30" s="2">
        <f t="shared" si="5"/>
        <v>162.1333</v>
      </c>
      <c r="F30" s="2">
        <f t="shared" si="6"/>
        <v>149.993907</v>
      </c>
      <c r="G30" s="2">
        <f t="shared" si="7"/>
        <v>0.9251270837</v>
      </c>
      <c r="H30" s="2">
        <f t="shared" si="8"/>
        <v>92.51270837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>
        <v>47.3</v>
      </c>
      <c r="B32" s="1">
        <v>0.263</v>
      </c>
      <c r="C32" s="1">
        <v>30.122</v>
      </c>
      <c r="D32" s="1">
        <v>0.332</v>
      </c>
      <c r="E32" s="2">
        <f t="shared" ref="E32:E46" si="9">A32*B32</f>
        <v>12.4399</v>
      </c>
      <c r="F32" s="2">
        <f t="shared" ref="F32:F46" si="10">C32*D32</f>
        <v>10.000504</v>
      </c>
      <c r="G32" s="2">
        <f t="shared" ref="G32:G46" si="11">F32/E32</f>
        <v>0.8039054976</v>
      </c>
      <c r="H32" s="2">
        <f t="shared" ref="H32:H46" si="12">G32*100</f>
        <v>80.39054976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>
        <v>47.2</v>
      </c>
      <c r="B33" s="1">
        <v>0.495</v>
      </c>
      <c r="C33" s="1">
        <v>30.132</v>
      </c>
      <c r="D33" s="1">
        <v>0.663</v>
      </c>
      <c r="E33" s="2">
        <f t="shared" si="9"/>
        <v>23.364</v>
      </c>
      <c r="F33" s="2">
        <f t="shared" si="10"/>
        <v>19.977516</v>
      </c>
      <c r="G33" s="2">
        <f t="shared" si="11"/>
        <v>0.85505547</v>
      </c>
      <c r="H33" s="2">
        <f t="shared" si="12"/>
        <v>85.505547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>
        <v>47.2</v>
      </c>
      <c r="B34" s="1">
        <v>0.713</v>
      </c>
      <c r="C34" s="1">
        <v>30.139</v>
      </c>
      <c r="D34" s="1">
        <v>0.995</v>
      </c>
      <c r="E34" s="2">
        <f t="shared" si="9"/>
        <v>33.6536</v>
      </c>
      <c r="F34" s="2">
        <f t="shared" si="10"/>
        <v>29.988305</v>
      </c>
      <c r="G34" s="2">
        <f t="shared" si="11"/>
        <v>0.8910875805</v>
      </c>
      <c r="H34" s="2">
        <f t="shared" si="12"/>
        <v>89.10875805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>
        <v>47.2</v>
      </c>
      <c r="B35" s="1">
        <v>0.931</v>
      </c>
      <c r="C35" s="1">
        <v>30.1</v>
      </c>
      <c r="D35" s="1">
        <v>1.328</v>
      </c>
      <c r="E35" s="2">
        <f t="shared" si="9"/>
        <v>43.9432</v>
      </c>
      <c r="F35" s="2">
        <f t="shared" si="10"/>
        <v>39.9728</v>
      </c>
      <c r="G35" s="2">
        <f t="shared" si="11"/>
        <v>0.9096469989</v>
      </c>
      <c r="H35" s="2">
        <f t="shared" si="12"/>
        <v>90.96469989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>
        <v>47.2</v>
      </c>
      <c r="B36" s="1">
        <v>1.15</v>
      </c>
      <c r="C36" s="1">
        <v>30.053</v>
      </c>
      <c r="D36" s="1">
        <v>1.663</v>
      </c>
      <c r="E36" s="2">
        <f t="shared" si="9"/>
        <v>54.28</v>
      </c>
      <c r="F36" s="2">
        <f t="shared" si="10"/>
        <v>49.978139</v>
      </c>
      <c r="G36" s="2">
        <f t="shared" si="11"/>
        <v>0.9207468497</v>
      </c>
      <c r="H36" s="2">
        <f t="shared" si="12"/>
        <v>92.07468497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>
        <v>47.2</v>
      </c>
      <c r="B37" s="1">
        <v>1.369</v>
      </c>
      <c r="C37" s="1">
        <v>30.022</v>
      </c>
      <c r="D37" s="1">
        <v>1.997</v>
      </c>
      <c r="E37" s="2">
        <f t="shared" si="9"/>
        <v>64.6168</v>
      </c>
      <c r="F37" s="2">
        <f t="shared" si="10"/>
        <v>59.953934</v>
      </c>
      <c r="G37" s="2">
        <f t="shared" si="11"/>
        <v>0.9278381783</v>
      </c>
      <c r="H37" s="2">
        <f t="shared" si="12"/>
        <v>92.78381783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>
        <v>47.2</v>
      </c>
      <c r="B38" s="1">
        <v>1.588</v>
      </c>
      <c r="C38" s="1">
        <v>29.988</v>
      </c>
      <c r="D38" s="1">
        <v>2.333</v>
      </c>
      <c r="E38" s="2">
        <f t="shared" si="9"/>
        <v>74.9536</v>
      </c>
      <c r="F38" s="2">
        <f t="shared" si="10"/>
        <v>69.962004</v>
      </c>
      <c r="G38" s="2">
        <f t="shared" si="11"/>
        <v>0.9334041861</v>
      </c>
      <c r="H38" s="2">
        <f t="shared" si="12"/>
        <v>93.34041861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>
        <v>47.2</v>
      </c>
      <c r="B39" s="1">
        <v>1.808</v>
      </c>
      <c r="C39" s="1">
        <v>29.941</v>
      </c>
      <c r="D39" s="1">
        <v>2.672</v>
      </c>
      <c r="E39" s="2">
        <f t="shared" si="9"/>
        <v>85.3376</v>
      </c>
      <c r="F39" s="2">
        <f t="shared" si="10"/>
        <v>80.002352</v>
      </c>
      <c r="G39" s="2">
        <f t="shared" si="11"/>
        <v>0.9374806885</v>
      </c>
      <c r="H39" s="2">
        <f t="shared" si="12"/>
        <v>93.74806885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>
        <v>47.2</v>
      </c>
      <c r="B40" s="1">
        <v>2.029</v>
      </c>
      <c r="C40" s="1">
        <v>29.9</v>
      </c>
      <c r="D40" s="1">
        <v>3.01</v>
      </c>
      <c r="E40" s="2">
        <f t="shared" si="9"/>
        <v>95.7688</v>
      </c>
      <c r="F40" s="2">
        <f t="shared" si="10"/>
        <v>89.999</v>
      </c>
      <c r="G40" s="2">
        <f t="shared" si="11"/>
        <v>0.9397528214</v>
      </c>
      <c r="H40" s="2">
        <f t="shared" si="12"/>
        <v>93.97528214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>
        <v>47.1</v>
      </c>
      <c r="B41" s="1">
        <v>2.25</v>
      </c>
      <c r="C41" s="1">
        <v>29.853</v>
      </c>
      <c r="D41" s="1">
        <v>3.349</v>
      </c>
      <c r="E41" s="2">
        <f t="shared" si="9"/>
        <v>105.975</v>
      </c>
      <c r="F41" s="2">
        <f t="shared" si="10"/>
        <v>99.977697</v>
      </c>
      <c r="G41" s="2">
        <f t="shared" si="11"/>
        <v>0.9434083227</v>
      </c>
      <c r="H41" s="2">
        <f t="shared" si="12"/>
        <v>94.34083227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>
        <v>47.1</v>
      </c>
      <c r="B42" s="1">
        <v>2.47</v>
      </c>
      <c r="C42" s="1">
        <v>29.811</v>
      </c>
      <c r="D42" s="1">
        <v>3.689</v>
      </c>
      <c r="E42" s="2">
        <f t="shared" si="9"/>
        <v>116.337</v>
      </c>
      <c r="F42" s="2">
        <f t="shared" si="10"/>
        <v>109.972779</v>
      </c>
      <c r="G42" s="2">
        <f t="shared" si="11"/>
        <v>0.9452949535</v>
      </c>
      <c r="H42" s="2">
        <f t="shared" si="12"/>
        <v>94.52949535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>
        <v>47.1</v>
      </c>
      <c r="B43" s="1">
        <v>2.696</v>
      </c>
      <c r="C43" s="1">
        <v>29.754</v>
      </c>
      <c r="D43" s="1">
        <v>4.032</v>
      </c>
      <c r="E43" s="2">
        <f t="shared" si="9"/>
        <v>126.9816</v>
      </c>
      <c r="F43" s="2">
        <f t="shared" si="10"/>
        <v>119.968128</v>
      </c>
      <c r="G43" s="2">
        <f t="shared" si="11"/>
        <v>0.9447678089</v>
      </c>
      <c r="H43" s="2">
        <f t="shared" si="12"/>
        <v>94.47678089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>
        <v>47.1</v>
      </c>
      <c r="B44" s="1">
        <v>2.924</v>
      </c>
      <c r="C44" s="1">
        <v>29.658</v>
      </c>
      <c r="D44" s="1">
        <v>4.381</v>
      </c>
      <c r="E44" s="2">
        <f t="shared" si="9"/>
        <v>137.7204</v>
      </c>
      <c r="F44" s="2">
        <f t="shared" si="10"/>
        <v>129.931698</v>
      </c>
      <c r="G44" s="2">
        <f t="shared" si="11"/>
        <v>0.9434455462</v>
      </c>
      <c r="H44" s="2">
        <f t="shared" si="12"/>
        <v>94.34455462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>
        <v>47.1</v>
      </c>
      <c r="B45" s="1">
        <v>3.144</v>
      </c>
      <c r="C45" s="1">
        <v>29.637</v>
      </c>
      <c r="D45" s="1">
        <v>4.722</v>
      </c>
      <c r="E45" s="2">
        <f t="shared" si="9"/>
        <v>148.0824</v>
      </c>
      <c r="F45" s="2">
        <f t="shared" si="10"/>
        <v>139.945914</v>
      </c>
      <c r="G45" s="2">
        <f t="shared" si="11"/>
        <v>0.9450543346</v>
      </c>
      <c r="H45" s="2">
        <f t="shared" si="12"/>
        <v>94.50543346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>
        <v>47.1</v>
      </c>
      <c r="B46" s="1">
        <v>3.366</v>
      </c>
      <c r="C46" s="1">
        <v>29.63</v>
      </c>
      <c r="D46" s="1">
        <v>5.061</v>
      </c>
      <c r="E46" s="2">
        <f t="shared" si="9"/>
        <v>158.5386</v>
      </c>
      <c r="F46" s="2">
        <f t="shared" si="10"/>
        <v>149.95743</v>
      </c>
      <c r="G46" s="2">
        <f t="shared" si="11"/>
        <v>0.9458733078</v>
      </c>
      <c r="H46" s="2">
        <f t="shared" si="12"/>
        <v>94.58733078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>
        <v>47.3</v>
      </c>
      <c r="B48" s="1">
        <v>0.274</v>
      </c>
      <c r="C48" s="1">
        <v>39.151</v>
      </c>
      <c r="D48" s="1">
        <v>0.256</v>
      </c>
      <c r="E48" s="2">
        <f t="shared" ref="E48:E62" si="13">A48*B48</f>
        <v>12.9602</v>
      </c>
      <c r="F48" s="2">
        <f t="shared" ref="F48:F62" si="14">C48*D48</f>
        <v>10.022656</v>
      </c>
      <c r="G48" s="2">
        <f t="shared" ref="G48:G62" si="15">F48/E48</f>
        <v>0.7733411521</v>
      </c>
      <c r="H48" s="2">
        <f t="shared" ref="H48:H62" si="16">G48*100</f>
        <v>77.33411521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>
        <v>47.3</v>
      </c>
      <c r="B49" s="1">
        <v>0.493</v>
      </c>
      <c r="C49" s="1">
        <v>38.567</v>
      </c>
      <c r="D49" s="1">
        <v>0.518</v>
      </c>
      <c r="E49" s="2">
        <f t="shared" si="13"/>
        <v>23.3189</v>
      </c>
      <c r="F49" s="2">
        <f t="shared" si="14"/>
        <v>19.977706</v>
      </c>
      <c r="G49" s="2">
        <f t="shared" si="15"/>
        <v>0.8567173409</v>
      </c>
      <c r="H49" s="2">
        <f t="shared" si="16"/>
        <v>85.67173409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>
        <v>47.3</v>
      </c>
      <c r="B50" s="1">
        <v>0.708</v>
      </c>
      <c r="C50" s="1">
        <v>38.217</v>
      </c>
      <c r="D50" s="1">
        <v>0.785</v>
      </c>
      <c r="E50" s="2">
        <f t="shared" si="13"/>
        <v>33.4884</v>
      </c>
      <c r="F50" s="2">
        <f t="shared" si="14"/>
        <v>30.000345</v>
      </c>
      <c r="G50" s="2">
        <f t="shared" si="15"/>
        <v>0.8958428889</v>
      </c>
      <c r="H50" s="2">
        <f t="shared" si="16"/>
        <v>89.58428889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>
        <v>47.3</v>
      </c>
      <c r="B51" s="1">
        <v>0.924</v>
      </c>
      <c r="C51" s="1">
        <v>37.971</v>
      </c>
      <c r="D51" s="1">
        <v>1.053</v>
      </c>
      <c r="E51" s="2">
        <f t="shared" si="13"/>
        <v>43.7052</v>
      </c>
      <c r="F51" s="2">
        <f t="shared" si="14"/>
        <v>39.983463</v>
      </c>
      <c r="G51" s="2">
        <f t="shared" si="15"/>
        <v>0.9148445265</v>
      </c>
      <c r="H51" s="2">
        <f t="shared" si="16"/>
        <v>91.48445265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>
        <v>47.3</v>
      </c>
      <c r="B52" s="1">
        <v>1.141</v>
      </c>
      <c r="C52" s="1">
        <v>37.802</v>
      </c>
      <c r="D52" s="1">
        <v>1.322</v>
      </c>
      <c r="E52" s="2">
        <f t="shared" si="13"/>
        <v>53.9693</v>
      </c>
      <c r="F52" s="2">
        <f t="shared" si="14"/>
        <v>49.974244</v>
      </c>
      <c r="G52" s="2">
        <f t="shared" si="15"/>
        <v>0.9259753971</v>
      </c>
      <c r="H52" s="2">
        <f t="shared" si="16"/>
        <v>92.59753971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>
        <v>47.3</v>
      </c>
      <c r="B53" s="1">
        <v>1.358</v>
      </c>
      <c r="C53" s="1">
        <v>37.662</v>
      </c>
      <c r="D53" s="1">
        <v>1.592</v>
      </c>
      <c r="E53" s="2">
        <f t="shared" si="13"/>
        <v>64.2334</v>
      </c>
      <c r="F53" s="2">
        <f t="shared" si="14"/>
        <v>59.957904</v>
      </c>
      <c r="G53" s="2">
        <f t="shared" si="15"/>
        <v>0.9334381179</v>
      </c>
      <c r="H53" s="2">
        <f t="shared" si="16"/>
        <v>93.34381179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>
        <v>47.3</v>
      </c>
      <c r="B54" s="1">
        <v>1.576</v>
      </c>
      <c r="C54" s="1">
        <v>37.566</v>
      </c>
      <c r="D54" s="1">
        <v>1.863</v>
      </c>
      <c r="E54" s="2">
        <f t="shared" si="13"/>
        <v>74.5448</v>
      </c>
      <c r="F54" s="2">
        <f t="shared" si="14"/>
        <v>69.985458</v>
      </c>
      <c r="G54" s="2">
        <f t="shared" si="15"/>
        <v>0.9388375581</v>
      </c>
      <c r="H54" s="2">
        <f t="shared" si="16"/>
        <v>93.88375581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>
        <v>47.3</v>
      </c>
      <c r="B55" s="1">
        <v>1.794</v>
      </c>
      <c r="C55" s="1">
        <v>37.478</v>
      </c>
      <c r="D55" s="1">
        <v>2.134</v>
      </c>
      <c r="E55" s="2">
        <f t="shared" si="13"/>
        <v>84.8562</v>
      </c>
      <c r="F55" s="2">
        <f t="shared" si="14"/>
        <v>79.978052</v>
      </c>
      <c r="G55" s="2">
        <f t="shared" si="15"/>
        <v>0.9425127687</v>
      </c>
      <c r="H55" s="2">
        <f t="shared" si="16"/>
        <v>94.25127687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>
        <v>47.2</v>
      </c>
      <c r="B56" s="1">
        <v>2.012</v>
      </c>
      <c r="C56" s="1">
        <v>37.4</v>
      </c>
      <c r="D56" s="1">
        <v>2.406</v>
      </c>
      <c r="E56" s="2">
        <f t="shared" si="13"/>
        <v>94.9664</v>
      </c>
      <c r="F56" s="2">
        <f t="shared" si="14"/>
        <v>89.9844</v>
      </c>
      <c r="G56" s="2">
        <f t="shared" si="15"/>
        <v>0.9475393402</v>
      </c>
      <c r="H56" s="2">
        <f t="shared" si="16"/>
        <v>94.75393402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>
        <v>47.2</v>
      </c>
      <c r="B57" s="1">
        <v>2.23</v>
      </c>
      <c r="C57" s="1">
        <v>37.34</v>
      </c>
      <c r="D57" s="1">
        <v>2.678</v>
      </c>
      <c r="E57" s="2">
        <f t="shared" si="13"/>
        <v>105.256</v>
      </c>
      <c r="F57" s="2">
        <f t="shared" si="14"/>
        <v>99.99652</v>
      </c>
      <c r="G57" s="2">
        <f t="shared" si="15"/>
        <v>0.9500315421</v>
      </c>
      <c r="H57" s="2">
        <f t="shared" si="16"/>
        <v>95.00315421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>
        <v>47.2</v>
      </c>
      <c r="B58" s="1">
        <v>2.45</v>
      </c>
      <c r="C58" s="1">
        <v>37.265</v>
      </c>
      <c r="D58" s="1">
        <v>2.951</v>
      </c>
      <c r="E58" s="2">
        <f t="shared" si="13"/>
        <v>115.64</v>
      </c>
      <c r="F58" s="2">
        <f t="shared" si="14"/>
        <v>109.969015</v>
      </c>
      <c r="G58" s="2">
        <f t="shared" si="15"/>
        <v>0.9509600052</v>
      </c>
      <c r="H58" s="2">
        <f t="shared" si="16"/>
        <v>95.09600052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>
        <v>47.2</v>
      </c>
      <c r="B59" s="1">
        <v>2.669</v>
      </c>
      <c r="C59" s="1">
        <v>37.214</v>
      </c>
      <c r="D59" s="1">
        <v>3.224</v>
      </c>
      <c r="E59" s="2">
        <f t="shared" si="13"/>
        <v>125.9768</v>
      </c>
      <c r="F59" s="2">
        <f t="shared" si="14"/>
        <v>119.977936</v>
      </c>
      <c r="G59" s="2">
        <f t="shared" si="15"/>
        <v>0.9523812003</v>
      </c>
      <c r="H59" s="2">
        <f t="shared" si="16"/>
        <v>95.23812003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>
        <v>47.2</v>
      </c>
      <c r="B60" s="1">
        <v>2.889</v>
      </c>
      <c r="C60" s="1">
        <v>37.159</v>
      </c>
      <c r="D60" s="1">
        <v>3.498</v>
      </c>
      <c r="E60" s="2">
        <f t="shared" si="13"/>
        <v>136.3608</v>
      </c>
      <c r="F60" s="2">
        <f t="shared" si="14"/>
        <v>129.982182</v>
      </c>
      <c r="G60" s="2">
        <f t="shared" si="15"/>
        <v>0.953222495</v>
      </c>
      <c r="H60" s="2">
        <f t="shared" si="16"/>
        <v>95.3222495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>
        <v>47.1</v>
      </c>
      <c r="B61" s="1">
        <v>3.108</v>
      </c>
      <c r="C61" s="1">
        <v>37.104</v>
      </c>
      <c r="D61" s="1">
        <v>3.772</v>
      </c>
      <c r="E61" s="2">
        <f t="shared" si="13"/>
        <v>146.3868</v>
      </c>
      <c r="F61" s="2">
        <f t="shared" si="14"/>
        <v>139.956288</v>
      </c>
      <c r="G61" s="2">
        <f t="shared" si="15"/>
        <v>0.956071777</v>
      </c>
      <c r="H61" s="2">
        <f t="shared" si="16"/>
        <v>95.6071777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>
        <v>47.1</v>
      </c>
      <c r="B62" s="1">
        <v>3.33</v>
      </c>
      <c r="C62" s="1">
        <v>37.05</v>
      </c>
      <c r="D62" s="1">
        <v>4.048</v>
      </c>
      <c r="E62" s="2">
        <f t="shared" si="13"/>
        <v>156.843</v>
      </c>
      <c r="F62" s="2">
        <f t="shared" si="14"/>
        <v>149.9784</v>
      </c>
      <c r="G62" s="2">
        <f t="shared" si="15"/>
        <v>0.9562326658</v>
      </c>
      <c r="H62" s="2">
        <f t="shared" si="16"/>
        <v>95.62326658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