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S&amp;0.0025Oh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<sst xmlns="http://schemas.openxmlformats.org/spreadsheetml/2006/main" count="10" uniqueCount="10">
  <si>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Arduino</t>
  </si>
  <si>
    <t xml:space="preserve">16-bit</t>
  </si>
  <si>
    <t xml:space="preserve">1-fach</t>
  </si>
  <si>
    <t xml:space="preserve">I_MM</t>
  </si>
  <si>
    <t xml:space="preserve">mV_ADC</t>
  </si>
  <si>
    <t xml:space="preserve">I_ADC [mA]</t>
  </si>
  <si>
    <t xml:space="preserve">I_ADC [A]</t>
  </si>
  <si>
    <t xml:space="preserve">Differenz [mA]</t>
  </si>
  <si>
    <t xml:space="preserve">Differenz [A]</t>
  </si>
  <si>
    <t xml:space="preserve">Prozent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</si>
</sst>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5" activeCellId="0" sqref="K35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1" t="s">
        <v>3</v>
      </c>
      <c r="B2" s="1" t="s">
        <v>4</v>
      </c>
      <c r="C2" s="4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3"/>
      <c r="B3" s="3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5" t="n">
        <v>0</v>
      </c>
      <c r="B4" s="5" t="n">
        <v>-0.1</v>
      </c>
      <c r="C4" s="2" t="n">
        <f aca="false">B4/0.0024829</f>
        <v>-40.2754843126989</v>
      </c>
      <c r="D4" s="2" t="n">
        <f aca="false">C4/1000</f>
        <v>-0.0402754843126989</v>
      </c>
      <c r="E4" s="2" t="n">
        <f aca="false">F4*1000</f>
        <v>-40.2754843126989</v>
      </c>
      <c r="F4" s="2" t="n">
        <f aca="false">D4-A4</f>
        <v>-0.0402754843126989</v>
      </c>
      <c r="G4" s="2" t="n">
        <f aca="false">(F4/15)*100</f>
        <v>-0.268503228751326</v>
      </c>
      <c r="H4" s="1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5" t="n">
        <v>0.1</v>
      </c>
      <c r="B5" s="5" t="n">
        <v>0.09</v>
      </c>
      <c r="C5" s="2" t="n">
        <f aca="false">B5/0.0024829</f>
        <v>36.247935881429</v>
      </c>
      <c r="D5" s="2" t="n">
        <f aca="false">C5/1000</f>
        <v>0.036247935881429</v>
      </c>
      <c r="E5" s="2" t="n">
        <f aca="false">F5*1000</f>
        <v>-63.752064118571</v>
      </c>
      <c r="F5" s="2" t="n">
        <f aca="false">D5-A5</f>
        <v>-0.063752064118571</v>
      </c>
      <c r="G5" s="2" t="n">
        <f aca="false">(F5/15)*100</f>
        <v>-0.425013760790474</v>
      </c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.8" hidden="false" customHeight="false" outlineLevel="0" collapsed="false">
      <c r="A6" s="5" t="n">
        <v>0.2</v>
      </c>
      <c r="B6" s="5" t="n">
        <v>0.37</v>
      </c>
      <c r="C6" s="2" t="n">
        <f aca="false">B6/0.0024829</f>
        <v>149.019291956986</v>
      </c>
      <c r="D6" s="2" t="n">
        <f aca="false">C6/1000</f>
        <v>0.149019291956986</v>
      </c>
      <c r="E6" s="2" t="n">
        <f aca="false">F6*1000</f>
        <v>-50.9807080430142</v>
      </c>
      <c r="F6" s="2" t="n">
        <f aca="false">D6-A6</f>
        <v>-0.0509807080430142</v>
      </c>
      <c r="G6" s="2" t="n">
        <f aca="false">(F6/15)*100</f>
        <v>-0.339871386953428</v>
      </c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.8" hidden="false" customHeight="false" outlineLevel="0" collapsed="false">
      <c r="A7" s="5" t="n">
        <v>0.3</v>
      </c>
      <c r="B7" s="5" t="n">
        <v>0.6</v>
      </c>
      <c r="C7" s="2" t="n">
        <f aca="false">B7/0.0024829</f>
        <v>241.652905876193</v>
      </c>
      <c r="D7" s="2" t="n">
        <f aca="false">C7/1000</f>
        <v>0.241652905876193</v>
      </c>
      <c r="E7" s="2" t="n">
        <f aca="false">F7*1000</f>
        <v>-58.3470941238069</v>
      </c>
      <c r="F7" s="2" t="n">
        <f aca="false">D7-A7</f>
        <v>-0.0583470941238069</v>
      </c>
      <c r="G7" s="2" t="n">
        <f aca="false">(F7/15)*100</f>
        <v>-0.388980627492046</v>
      </c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5" t="n">
        <v>0.4</v>
      </c>
      <c r="B8" s="5" t="n">
        <v>0.85</v>
      </c>
      <c r="C8" s="2" t="n">
        <f aca="false">B8/0.0024829</f>
        <v>342.34161665794</v>
      </c>
      <c r="D8" s="2" t="n">
        <f aca="false">C8/1000</f>
        <v>0.34234161665794</v>
      </c>
      <c r="E8" s="2" t="n">
        <f aca="false">F8*1000</f>
        <v>-57.6583833420598</v>
      </c>
      <c r="F8" s="2" t="n">
        <f aca="false">D8-A8</f>
        <v>-0.0576583833420598</v>
      </c>
      <c r="G8" s="2" t="n">
        <f aca="false">(F8/15)*100</f>
        <v>-0.384389222280398</v>
      </c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5" t="n">
        <v>0.5</v>
      </c>
      <c r="B9" s="5" t="n">
        <v>1.11</v>
      </c>
      <c r="C9" s="2" t="n">
        <f aca="false">B9/0.0024829</f>
        <v>447.057875870957</v>
      </c>
      <c r="D9" s="2" t="n">
        <f aca="false">C9/1000</f>
        <v>0.447057875870957</v>
      </c>
      <c r="E9" s="2" t="n">
        <f aca="false">F9*1000</f>
        <v>-52.9421241290426</v>
      </c>
      <c r="F9" s="2" t="n">
        <f aca="false">D9-A9</f>
        <v>-0.0529421241290426</v>
      </c>
      <c r="G9" s="2" t="n">
        <f aca="false">(F9/15)*100</f>
        <v>-0.352947494193617</v>
      </c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5" t="n">
        <v>0.6</v>
      </c>
      <c r="B10" s="5" t="n">
        <v>1.34</v>
      </c>
      <c r="C10" s="2" t="n">
        <f aca="false">B10/0.0024829</f>
        <v>539.691489790165</v>
      </c>
      <c r="D10" s="2" t="n">
        <f aca="false">C10/1000</f>
        <v>0.539691489790165</v>
      </c>
      <c r="E10" s="2" t="n">
        <f aca="false">F10*1000</f>
        <v>-60.3085102098353</v>
      </c>
      <c r="F10" s="2" t="n">
        <f aca="false">D10-A10</f>
        <v>-0.0603085102098353</v>
      </c>
      <c r="G10" s="2" t="n">
        <f aca="false">(F10/15)*100</f>
        <v>-0.402056734732235</v>
      </c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5" t="n">
        <v>0.7</v>
      </c>
      <c r="B11" s="5" t="n">
        <v>1.61</v>
      </c>
      <c r="C11" s="2" t="n">
        <f aca="false">B11/0.0024829</f>
        <v>648.435297434452</v>
      </c>
      <c r="D11" s="2" t="n">
        <f aca="false">C11/1000</f>
        <v>0.648435297434452</v>
      </c>
      <c r="E11" s="2" t="n">
        <f aca="false">F11*1000</f>
        <v>-51.5647025655483</v>
      </c>
      <c r="F11" s="2" t="n">
        <f aca="false">D11-A11</f>
        <v>-0.0515647025655484</v>
      </c>
      <c r="G11" s="2" t="n">
        <f aca="false">(F11/15)*100</f>
        <v>-0.343764683770322</v>
      </c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5" t="n">
        <v>0.8</v>
      </c>
      <c r="B12" s="5" t="n">
        <v>1.85</v>
      </c>
      <c r="C12" s="2" t="n">
        <f aca="false">B12/0.0024829</f>
        <v>745.096459784929</v>
      </c>
      <c r="D12" s="2" t="n">
        <f aca="false">C12/1000</f>
        <v>0.745096459784929</v>
      </c>
      <c r="E12" s="2" t="n">
        <f aca="false">F12*1000</f>
        <v>-54.9035402150712</v>
      </c>
      <c r="F12" s="2" t="n">
        <f aca="false">D12-A12</f>
        <v>-0.0549035402150712</v>
      </c>
      <c r="G12" s="2" t="n">
        <f aca="false">(F12/15)*100</f>
        <v>-0.366023601433808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5" t="n">
        <v>0.9</v>
      </c>
      <c r="B13" s="5" t="n">
        <v>2.09</v>
      </c>
      <c r="C13" s="2" t="n">
        <f aca="false">B13/0.0024829</f>
        <v>841.757622135406</v>
      </c>
      <c r="D13" s="2" t="n">
        <f aca="false">C13/1000</f>
        <v>0.841757622135406</v>
      </c>
      <c r="E13" s="2" t="n">
        <f aca="false">F13*1000</f>
        <v>-58.242377864594</v>
      </c>
      <c r="F13" s="2" t="n">
        <f aca="false">D13-A13</f>
        <v>-0.058242377864594</v>
      </c>
      <c r="G13" s="2" t="n">
        <f aca="false">(F13/15)*100</f>
        <v>-0.388282519097293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5" t="n">
        <v>1</v>
      </c>
      <c r="B14" s="5" t="n">
        <v>2.34</v>
      </c>
      <c r="C14" s="2" t="n">
        <f aca="false">B14/0.0024829</f>
        <v>942.446332917153</v>
      </c>
      <c r="D14" s="2" t="n">
        <f aca="false">C14/1000</f>
        <v>0.942446332917153</v>
      </c>
      <c r="E14" s="2" t="n">
        <f aca="false">F14*1000</f>
        <v>-57.5536670828468</v>
      </c>
      <c r="F14" s="2" t="n">
        <f aca="false">D14-A14</f>
        <v>-0.0575536670828468</v>
      </c>
      <c r="G14" s="2" t="n">
        <f aca="false">(F14/15)*100</f>
        <v>-0.383691113885645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false" outlineLevel="0" collapsed="false">
      <c r="A15" s="5" t="n">
        <v>1.25</v>
      </c>
      <c r="B15" s="5" t="n">
        <v>2.98</v>
      </c>
      <c r="C15" s="2" t="n">
        <f aca="false">B15/0.0024829</f>
        <v>1200.20943251843</v>
      </c>
      <c r="D15" s="2" t="n">
        <f aca="false">C15/1000</f>
        <v>1.20020943251843</v>
      </c>
      <c r="E15" s="2" t="n">
        <f aca="false">F15*1000</f>
        <v>-49.790567481574</v>
      </c>
      <c r="F15" s="2" t="n">
        <f aca="false">D15-A15</f>
        <v>-0.049790567481574</v>
      </c>
      <c r="G15" s="2" t="n">
        <f aca="false">(F15/15)*100</f>
        <v>-0.331937116543826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5" t="n">
        <v>1.5</v>
      </c>
      <c r="B16" s="5" t="n">
        <v>3.59</v>
      </c>
      <c r="C16" s="2" t="n">
        <f aca="false">B16/0.0024829</f>
        <v>1445.88988682589</v>
      </c>
      <c r="D16" s="2" t="n">
        <f aca="false">C16/1000</f>
        <v>1.44588988682589</v>
      </c>
      <c r="E16" s="2" t="n">
        <f aca="false">F16*1000</f>
        <v>-54.1101131741111</v>
      </c>
      <c r="F16" s="2" t="n">
        <f aca="false">D16-A16</f>
        <v>-0.0541101131741111</v>
      </c>
      <c r="G16" s="2" t="n">
        <f aca="false">(F16/15)*100</f>
        <v>-0.360734087827407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5" t="n">
        <v>1.75</v>
      </c>
      <c r="B17" s="5" t="n">
        <v>4.23</v>
      </c>
      <c r="C17" s="2" t="n">
        <f aca="false">B17/0.0024829</f>
        <v>1703.65298642716</v>
      </c>
      <c r="D17" s="2" t="n">
        <f aca="false">C17/1000</f>
        <v>1.70365298642716</v>
      </c>
      <c r="E17" s="2" t="n">
        <f aca="false">F17*1000</f>
        <v>-46.3470135728381</v>
      </c>
      <c r="F17" s="2" t="n">
        <f aca="false">D17-A17</f>
        <v>-0.0463470135728381</v>
      </c>
      <c r="G17" s="2" t="n">
        <f aca="false">(F17/15)*100</f>
        <v>-0.308980090485587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5" t="n">
        <v>2</v>
      </c>
      <c r="B18" s="5" t="n">
        <v>4.85</v>
      </c>
      <c r="C18" s="2" t="n">
        <f aca="false">B18/0.0024829</f>
        <v>1953.36098916589</v>
      </c>
      <c r="D18" s="2" t="n">
        <f aca="false">C18/1000</f>
        <v>1.95336098916589</v>
      </c>
      <c r="E18" s="2" t="n">
        <f aca="false">F18*1000</f>
        <v>-46.6390108341055</v>
      </c>
      <c r="F18" s="2" t="n">
        <f aca="false">D18-A18</f>
        <v>-0.0466390108341055</v>
      </c>
      <c r="G18" s="2" t="n">
        <f aca="false">(F18/15)*100</f>
        <v>-0.310926738894037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3.8" hidden="false" customHeight="false" outlineLevel="0" collapsed="false">
      <c r="A19" s="5" t="n">
        <v>2.5</v>
      </c>
      <c r="B19" s="5" t="n">
        <v>6.09</v>
      </c>
      <c r="C19" s="2" t="n">
        <f aca="false">B19/0.0024829</f>
        <v>2452.77699464336</v>
      </c>
      <c r="D19" s="2" t="n">
        <f aca="false">C19/1000</f>
        <v>2.45277699464336</v>
      </c>
      <c r="E19" s="2" t="n">
        <f aca="false">F19*1000</f>
        <v>-47.2230053566394</v>
      </c>
      <c r="F19" s="2" t="n">
        <f aca="false">D19-A19</f>
        <v>-0.0472230053566394</v>
      </c>
      <c r="G19" s="2" t="n">
        <f aca="false">(F19/15)*100</f>
        <v>-0.314820035710929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A20" s="5" t="n">
        <v>3</v>
      </c>
      <c r="B20" s="5" t="n">
        <v>7.34</v>
      </c>
      <c r="C20" s="2" t="n">
        <f aca="false">B20/0.0024829</f>
        <v>2956.2205485521</v>
      </c>
      <c r="D20" s="2" t="n">
        <f aca="false">C20/1000</f>
        <v>2.9562205485521</v>
      </c>
      <c r="E20" s="2" t="n">
        <f aca="false">F20*1000</f>
        <v>-43.7794514479037</v>
      </c>
      <c r="F20" s="2" t="n">
        <f aca="false">D20-A20</f>
        <v>-0.0437794514479037</v>
      </c>
      <c r="G20" s="2" t="n">
        <f aca="false">(F20/15)*100</f>
        <v>-0.291863009652692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A21" s="5" t="n">
        <v>3.5</v>
      </c>
      <c r="B21" s="5" t="n">
        <v>8.57</v>
      </c>
      <c r="C21" s="2" t="n">
        <f aca="false">B21/0.0024829</f>
        <v>3451.60900559829</v>
      </c>
      <c r="D21" s="2" t="n">
        <f aca="false">C21/1000</f>
        <v>3.45160900559829</v>
      </c>
      <c r="E21" s="2" t="n">
        <f aca="false">F21*1000</f>
        <v>-48.3909944017076</v>
      </c>
      <c r="F21" s="2" t="n">
        <f aca="false">D21-A21</f>
        <v>-0.0483909944017076</v>
      </c>
      <c r="G21" s="2" t="n">
        <f aca="false">(F21/15)*100</f>
        <v>-0.322606629344717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3.8" hidden="false" customHeight="false" outlineLevel="0" collapsed="false">
      <c r="A22" s="5" t="n">
        <v>4</v>
      </c>
      <c r="B22" s="5" t="n">
        <v>9.81</v>
      </c>
      <c r="C22" s="2" t="n">
        <f aca="false">B22/0.0024829</f>
        <v>3951.02501107576</v>
      </c>
      <c r="D22" s="2" t="n">
        <f aca="false">C22/1000</f>
        <v>3.95102501107576</v>
      </c>
      <c r="E22" s="2" t="n">
        <f aca="false">F22*1000</f>
        <v>-48.9749889242415</v>
      </c>
      <c r="F22" s="2" t="n">
        <f aca="false">D22-A22</f>
        <v>-0.0489749889242415</v>
      </c>
      <c r="G22" s="2" t="n">
        <f aca="false">(F22/15)*100</f>
        <v>-0.32649992616161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3.8" hidden="false" customHeight="false" outlineLevel="0" collapsed="false">
      <c r="A23" s="5" t="n">
        <v>4.5</v>
      </c>
      <c r="B23" s="5" t="n">
        <v>11.07</v>
      </c>
      <c r="C23" s="2" t="n">
        <f aca="false">B23/0.0024829</f>
        <v>4458.49611341576</v>
      </c>
      <c r="D23" s="2" t="n">
        <f aca="false">C23/1000</f>
        <v>4.45849611341576</v>
      </c>
      <c r="E23" s="2" t="n">
        <f aca="false">F23*1000</f>
        <v>-41.5038865842359</v>
      </c>
      <c r="F23" s="2" t="n">
        <f aca="false">D23-A23</f>
        <v>-0.0415038865842359</v>
      </c>
      <c r="G23" s="2" t="n">
        <f aca="false">(F23/15)*100</f>
        <v>-0.276692577228239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3.8" hidden="false" customHeight="false" outlineLevel="0" collapsed="false">
      <c r="A24" s="5" t="n">
        <v>5</v>
      </c>
      <c r="B24" s="5" t="n">
        <v>12.33</v>
      </c>
      <c r="C24" s="2" t="n">
        <f aca="false">B24/0.0024829</f>
        <v>4965.96721575577</v>
      </c>
      <c r="D24" s="2" t="n">
        <f aca="false">C24/1000</f>
        <v>4.96596721575577</v>
      </c>
      <c r="E24" s="2" t="n">
        <f aca="false">F24*1000</f>
        <v>-34.0327842442312</v>
      </c>
      <c r="F24" s="2" t="n">
        <f aca="false">D24-A24</f>
        <v>-0.0340327842442312</v>
      </c>
      <c r="G24" s="2" t="n">
        <f aca="false">(F24/15)*100</f>
        <v>-0.226885228294874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A25" s="5" t="n">
        <v>5.5</v>
      </c>
      <c r="B25" s="5" t="n">
        <v>13.55</v>
      </c>
      <c r="C25" s="2" t="n">
        <f aca="false">B25/0.0024829</f>
        <v>5457.3281243707</v>
      </c>
      <c r="D25" s="2" t="n">
        <f aca="false">C25/1000</f>
        <v>5.4573281243707</v>
      </c>
      <c r="E25" s="2" t="n">
        <f aca="false">F25*1000</f>
        <v>-42.6718756293045</v>
      </c>
      <c r="F25" s="2" t="n">
        <f aca="false">D25-A25</f>
        <v>-0.0426718756293045</v>
      </c>
      <c r="G25" s="2" t="n">
        <f aca="false">(F25/15)*100</f>
        <v>-0.28447917086203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A26" s="5" t="n">
        <v>6</v>
      </c>
      <c r="B26" s="5" t="n">
        <v>14.8</v>
      </c>
      <c r="C26" s="2" t="n">
        <f aca="false">B26/0.0024829</f>
        <v>5960.77167827943</v>
      </c>
      <c r="D26" s="2" t="n">
        <f aca="false">C26/1000</f>
        <v>5.96077167827943</v>
      </c>
      <c r="E26" s="2" t="n">
        <f aca="false">F26*1000</f>
        <v>-39.2283217205689</v>
      </c>
      <c r="F26" s="2" t="n">
        <f aca="false">D26-A26</f>
        <v>-0.0392283217205689</v>
      </c>
      <c r="G26" s="2" t="n">
        <f aca="false">(F26/15)*100</f>
        <v>-0.261522144803793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A27" s="5" t="n">
        <v>6.51</v>
      </c>
      <c r="B27" s="5" t="n">
        <v>16.08</v>
      </c>
      <c r="C27" s="2" t="n">
        <f aca="false">B27/0.0024829</f>
        <v>6476.29787748198</v>
      </c>
      <c r="D27" s="2" t="n">
        <f aca="false">C27/1000</f>
        <v>6.47629787748198</v>
      </c>
      <c r="E27" s="2" t="n">
        <f aca="false">F27*1000</f>
        <v>-33.7021225180241</v>
      </c>
      <c r="F27" s="2" t="n">
        <f aca="false">D27-A27</f>
        <v>-0.0337021225180241</v>
      </c>
      <c r="G27" s="2" t="n">
        <f aca="false">(F27/15)*100</f>
        <v>-0.224680816786827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A28" s="5" t="n">
        <v>7.01</v>
      </c>
      <c r="B28" s="5" t="n">
        <v>17.3</v>
      </c>
      <c r="C28" s="2" t="n">
        <f aca="false">B28/0.0024829</f>
        <v>6967.6587860969</v>
      </c>
      <c r="D28" s="2" t="n">
        <f aca="false">C28/1000</f>
        <v>6.9676587860969</v>
      </c>
      <c r="E28" s="2" t="n">
        <f aca="false">F28*1000</f>
        <v>-42.3412139030965</v>
      </c>
      <c r="F28" s="2" t="n">
        <f aca="false">D28-A28</f>
        <v>-0.0423412139030965</v>
      </c>
      <c r="G28" s="2" t="n">
        <f aca="false">(F28/15)*100</f>
        <v>-0.282274759353977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3.8" hidden="false" customHeight="false" outlineLevel="0" collapsed="false">
      <c r="A29" s="5" t="n">
        <v>7.51</v>
      </c>
      <c r="B29" s="5" t="n">
        <v>18.55</v>
      </c>
      <c r="C29" s="2" t="n">
        <f aca="false">B29/0.0024829</f>
        <v>7471.10234000564</v>
      </c>
      <c r="D29" s="2" t="n">
        <f aca="false">C29/1000</f>
        <v>7.47110234000564</v>
      </c>
      <c r="E29" s="2" t="n">
        <f aca="false">F29*1000</f>
        <v>-38.8976599943618</v>
      </c>
      <c r="F29" s="2" t="n">
        <f aca="false">D29-A29</f>
        <v>-0.0388976599943618</v>
      </c>
      <c r="G29" s="2" t="n">
        <f aca="false">(F29/15)*100</f>
        <v>-0.259317733295745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3.8" hidden="false" customHeight="false" outlineLevel="0" collapsed="false">
      <c r="A30" s="5" t="n">
        <v>8.01</v>
      </c>
      <c r="B30" s="5" t="n">
        <v>19.8</v>
      </c>
      <c r="C30" s="2" t="n">
        <f aca="false">B30/0.0024829</f>
        <v>7974.54589391438</v>
      </c>
      <c r="D30" s="2" t="n">
        <f aca="false">C30/1000</f>
        <v>7.97454589391437</v>
      </c>
      <c r="E30" s="2" t="n">
        <f aca="false">F30*1000</f>
        <v>-35.4541060856253</v>
      </c>
      <c r="F30" s="2" t="n">
        <f aca="false">D30-A30</f>
        <v>-0.0354541060856253</v>
      </c>
      <c r="G30" s="2" t="n">
        <f aca="false">(F30/15)*100</f>
        <v>-0.236360707237502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3.8" hidden="false" customHeight="false" outlineLevel="0" collapsed="false">
      <c r="A31" s="5" t="n">
        <v>8.51</v>
      </c>
      <c r="B31" s="5" t="n">
        <v>21.05</v>
      </c>
      <c r="C31" s="2" t="n">
        <f aca="false">B31/0.0024829</f>
        <v>8477.98944782311</v>
      </c>
      <c r="D31" s="2" t="n">
        <f aca="false">C31/1000</f>
        <v>8.47798944782311</v>
      </c>
      <c r="E31" s="2" t="n">
        <f aca="false">F31*1000</f>
        <v>-32.0105521768888</v>
      </c>
      <c r="F31" s="2" t="n">
        <f aca="false">D31-A31</f>
        <v>-0.0320105521768888</v>
      </c>
      <c r="G31" s="2" t="n">
        <f aca="false">(F31/15)*100</f>
        <v>-0.213403681179258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5" t="n">
        <v>9.01</v>
      </c>
      <c r="B32" s="5" t="n">
        <v>22.27</v>
      </c>
      <c r="C32" s="2" t="n">
        <f aca="false">B32/0.0024829</f>
        <v>8969.35035643804</v>
      </c>
      <c r="D32" s="2" t="n">
        <f aca="false">C32/1000</f>
        <v>8.96935035643804</v>
      </c>
      <c r="E32" s="2" t="n">
        <f aca="false">F32*1000</f>
        <v>-40.6496435619648</v>
      </c>
      <c r="F32" s="2" t="n">
        <f aca="false">D32-A32</f>
        <v>-0.0406496435619648</v>
      </c>
      <c r="G32" s="2" t="n">
        <f aca="false">(F32/15)*100</f>
        <v>-0.270997623746432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3.8" hidden="false" customHeight="false" outlineLevel="0" collapsed="false">
      <c r="A33" s="5" t="n">
        <v>9.51</v>
      </c>
      <c r="B33" s="5" t="n">
        <v>23.55</v>
      </c>
      <c r="C33" s="2" t="n">
        <f aca="false">B33/0.0024829</f>
        <v>9484.87655564058</v>
      </c>
      <c r="D33" s="2" t="n">
        <f aca="false">C33/1000</f>
        <v>9.48487655564058</v>
      </c>
      <c r="E33" s="2" t="n">
        <f aca="false">F33*1000</f>
        <v>-25.1234443594175</v>
      </c>
      <c r="F33" s="2" t="n">
        <f aca="false">D33-A33</f>
        <v>-0.0251234443594175</v>
      </c>
      <c r="G33" s="2" t="n">
        <f aca="false">(F33/15)*100</f>
        <v>-0.167489629062783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5" t="n">
        <v>10.01</v>
      </c>
      <c r="B34" s="5" t="n">
        <v>24.78</v>
      </c>
      <c r="C34" s="2" t="n">
        <f aca="false">B34/0.0024829</f>
        <v>9980.26501268678</v>
      </c>
      <c r="D34" s="2" t="n">
        <f aca="false">C34/1000</f>
        <v>9.98026501268678</v>
      </c>
      <c r="E34" s="2" t="n">
        <f aca="false">F34*1000</f>
        <v>-29.7349873132227</v>
      </c>
      <c r="F34" s="2" t="n">
        <f aca="false">D34-A34</f>
        <v>-0.0297349873132227</v>
      </c>
      <c r="G34" s="2" t="n">
        <f aca="false">(F34/15)*100</f>
        <v>-0.198233248754818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5" t="n">
        <v>10.5</v>
      </c>
      <c r="B35" s="5" t="n">
        <v>26.02</v>
      </c>
      <c r="C35" s="2" t="n">
        <f aca="false">B35/0.0024829</f>
        <v>10479.6810181642</v>
      </c>
      <c r="D35" s="2" t="n">
        <f aca="false">C35/1000</f>
        <v>10.4796810181642</v>
      </c>
      <c r="E35" s="2" t="n">
        <f aca="false">F35*1000</f>
        <v>-20.3189818357572</v>
      </c>
      <c r="F35" s="2" t="n">
        <f aca="false">D35-A35</f>
        <v>-0.0203189818357572</v>
      </c>
      <c r="G35" s="2" t="n">
        <f aca="false">(F35/15)*100</f>
        <v>-0.135459878905048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5" t="n">
        <v>11.01</v>
      </c>
      <c r="B36" s="5" t="n">
        <v>27.29</v>
      </c>
      <c r="C36" s="2" t="n">
        <f aca="false">B36/0.0024829</f>
        <v>10991.1796689355</v>
      </c>
      <c r="D36" s="2" t="n">
        <f aca="false">C36/1000</f>
        <v>10.9911796689355</v>
      </c>
      <c r="E36" s="2" t="n">
        <f aca="false">F36*1000</f>
        <v>-18.8203310644823</v>
      </c>
      <c r="F36" s="2" t="n">
        <f aca="false">D36-A36</f>
        <v>-0.0188203310644823</v>
      </c>
      <c r="G36" s="2" t="n">
        <f aca="false">(F36/15)*100</f>
        <v>-0.125468873763216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5" t="n">
        <v>11.51</v>
      </c>
      <c r="B37" s="5" t="n">
        <v>28.55</v>
      </c>
      <c r="C37" s="2" t="n">
        <f aca="false">B37/0.0024829</f>
        <v>11498.6507712755</v>
      </c>
      <c r="D37" s="2" t="n">
        <f aca="false">C37/1000</f>
        <v>11.4986507712755</v>
      </c>
      <c r="E37" s="2" t="n">
        <f aca="false">F37*1000</f>
        <v>-11.349228724475</v>
      </c>
      <c r="F37" s="2" t="n">
        <f aca="false">D37-A37</f>
        <v>-0.011349228724475</v>
      </c>
      <c r="G37" s="2" t="n">
        <f aca="false">(F37/15)*100</f>
        <v>-0.0756615248298331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5" t="n">
        <v>12.01</v>
      </c>
      <c r="B38" s="5" t="n">
        <v>29.78</v>
      </c>
      <c r="C38" s="2" t="n">
        <f aca="false">B38/0.0024829</f>
        <v>11994.0392283217</v>
      </c>
      <c r="D38" s="2" t="n">
        <f aca="false">C38/1000</f>
        <v>11.9940392283217</v>
      </c>
      <c r="E38" s="2" t="n">
        <f aca="false">F38*1000</f>
        <v>-15.9607716782784</v>
      </c>
      <c r="F38" s="2" t="n">
        <f aca="false">D38-A38</f>
        <v>-0.0159607716782784</v>
      </c>
      <c r="G38" s="2" t="n">
        <f aca="false">(F38/15)*100</f>
        <v>-0.106405144521856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5" t="n">
        <v>12.51</v>
      </c>
      <c r="B39" s="5" t="n">
        <v>31.02</v>
      </c>
      <c r="C39" s="2" t="n">
        <f aca="false">B39/0.0024829</f>
        <v>12493.4552337992</v>
      </c>
      <c r="D39" s="2" t="n">
        <f aca="false">C39/1000</f>
        <v>12.4934552337992</v>
      </c>
      <c r="E39" s="2" t="n">
        <f aca="false">F39*1000</f>
        <v>-16.5447662008127</v>
      </c>
      <c r="F39" s="2" t="n">
        <f aca="false">D39-A39</f>
        <v>-0.0165447662008127</v>
      </c>
      <c r="G39" s="2" t="n">
        <f aca="false">(F39/15)*100</f>
        <v>-0.110298441338751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5" t="n">
        <v>13.01</v>
      </c>
      <c r="B40" s="5" t="n">
        <v>32.27</v>
      </c>
      <c r="C40" s="2" t="n">
        <f aca="false">B40/0.0024829</f>
        <v>12996.8987877079</v>
      </c>
      <c r="D40" s="2" t="n">
        <f aca="false">C40/1000</f>
        <v>12.9968987877079</v>
      </c>
      <c r="E40" s="2" t="n">
        <f aca="false">F40*1000</f>
        <v>-13.1012122920762</v>
      </c>
      <c r="F40" s="2" t="n">
        <f aca="false">D40-A40</f>
        <v>-0.0131012122920762</v>
      </c>
      <c r="G40" s="2" t="n">
        <f aca="false">(F40/15)*100</f>
        <v>-0.0873414152805078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5" t="n">
        <v>13.51</v>
      </c>
      <c r="B41" s="5" t="n">
        <v>33.52</v>
      </c>
      <c r="C41" s="2" t="n">
        <f aca="false">B41/0.0024829</f>
        <v>13500.3423416167</v>
      </c>
      <c r="D41" s="2" t="n">
        <f aca="false">C41/1000</f>
        <v>13.5003423416167</v>
      </c>
      <c r="E41" s="2" t="n">
        <f aca="false">F41*1000</f>
        <v>-9.65765838334143</v>
      </c>
      <c r="F41" s="2" t="n">
        <f aca="false">D41-A41</f>
        <v>-0.00965765838334143</v>
      </c>
      <c r="G41" s="2" t="n">
        <f aca="false">(F41/15)*100</f>
        <v>-0.0643843892222762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5" t="n">
        <v>14.01</v>
      </c>
      <c r="B42" s="5" t="n">
        <v>34.79</v>
      </c>
      <c r="C42" s="2" t="n">
        <f aca="false">B42/0.0024829</f>
        <v>14011.8409923879</v>
      </c>
      <c r="D42" s="2" t="n">
        <f aca="false">C42/1000</f>
        <v>14.0118409923879</v>
      </c>
      <c r="E42" s="2" t="n">
        <f aca="false">F42*1000</f>
        <v>1.84099238793145</v>
      </c>
      <c r="F42" s="2" t="n">
        <f aca="false">D42-A42</f>
        <v>0.00184099238793145</v>
      </c>
      <c r="G42" s="2" t="n">
        <f aca="false">(F42/15)*100</f>
        <v>0.0122732825862097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5" t="n">
        <v>14.51</v>
      </c>
      <c r="B43" s="5" t="n">
        <v>36.02</v>
      </c>
      <c r="C43" s="2" t="n">
        <f aca="false">B43/0.0024829</f>
        <v>14507.2294494341</v>
      </c>
      <c r="D43" s="2" t="n">
        <f aca="false">C43/1000</f>
        <v>14.5072294494341</v>
      </c>
      <c r="E43" s="2" t="n">
        <f aca="false">F43*1000</f>
        <v>-2.77055056587017</v>
      </c>
      <c r="F43" s="2" t="n">
        <f aca="false">D43-A43</f>
        <v>-0.00277055056587017</v>
      </c>
      <c r="G43" s="2" t="n">
        <f aca="false">(F43/15)*100</f>
        <v>-0.0184703371058011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5" t="n">
        <v>15.01</v>
      </c>
      <c r="B44" s="5" t="n">
        <v>37.27</v>
      </c>
      <c r="C44" s="2" t="n">
        <f aca="false">B44/0.0024829</f>
        <v>15010.6730033429</v>
      </c>
      <c r="D44" s="2" t="n">
        <f aca="false">C44/1000</f>
        <v>15.0106730033429</v>
      </c>
      <c r="E44" s="2" t="n">
        <f aca="false">F44*1000</f>
        <v>0.673003342864575</v>
      </c>
      <c r="F44" s="2" t="n">
        <f aca="false">D44-A44</f>
        <v>0.000673003342864575</v>
      </c>
      <c r="G44" s="2" t="n">
        <f aca="false">(F44/15)*100</f>
        <v>0.0044866889524305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false" outlineLevel="0" collapsed="false">
      <c r="A45" s="5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false" outlineLevel="0" collapsed="false">
      <c r="A46" s="6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false" outlineLevel="0" collapsed="false">
      <c r="A47" s="6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false" outlineLevel="0" collapsed="false">
      <c r="A48" s="6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false" outlineLevel="0" collapsed="false">
      <c r="A49" s="6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false" outlineLevel="0" collapsed="false">
      <c r="A50" s="6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false" outlineLevel="0" collapsed="false">
      <c r="A51" s="6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false" outlineLevel="0" collapsed="false">
      <c r="A52" s="6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false" outlineLevel="0" collapsed="false">
      <c r="A53" s="6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false" outlineLevel="0" collapsed="false">
      <c r="A54" s="6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customFormat="false" ht="15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2023-06-09T11:13:44Z</dcterms:modified>
  <cp:revision>1</cp:revision>
  <dc:subject/>
  <dc:title/>
</cp:coreProperties>
</file>