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S&amp;0.0075Oh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<sst xmlns="http://schemas.openxmlformats.org/spreadsheetml/2006/main" count="10" uniqueCount="10">
  <si>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Arduino</t>
  </si>
  <si>
    <t xml:space="preserve">16-bit</t>
  </si>
  <si>
    <t xml:space="preserve">1-fach</t>
  </si>
  <si>
    <t xml:space="preserve">I_MM</t>
  </si>
  <si>
    <t xml:space="preserve">mV_ADC</t>
  </si>
  <si>
    <t xml:space="preserve">I_ADC [mA]</t>
  </si>
  <si>
    <t xml:space="preserve">I_ADC [A]</t>
  </si>
  <si>
    <t xml:space="preserve">Differenz [mA]</t>
  </si>
  <si>
    <t xml:space="preserve">Differenz [A]</t>
  </si>
  <si>
    <t xml:space="preserve">Prozent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</si>
</sst>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1" t="s">
        <v>3</v>
      </c>
      <c r="B2" s="1" t="s">
        <v>4</v>
      </c>
      <c r="C2" s="4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3.8" hidden="false" customHeight="false" outlineLevel="0" collapsed="false">
      <c r="A3" s="3"/>
      <c r="B3" s="3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3.8" hidden="false" customHeight="false" outlineLevel="0" collapsed="false">
      <c r="A4" s="5" t="n">
        <v>0</v>
      </c>
      <c r="B4" s="5" t="n">
        <v>-0.1</v>
      </c>
      <c r="C4" s="2" t="n">
        <f aca="false">B4/0.00749</f>
        <v>-13.351134846462</v>
      </c>
      <c r="D4" s="2" t="n">
        <f aca="false">C4/1000</f>
        <v>-0.013351134846462</v>
      </c>
      <c r="E4" s="2" t="n">
        <f aca="false">F4*1000</f>
        <v>-13.351134846462</v>
      </c>
      <c r="F4" s="2" t="n">
        <f aca="false">D4-A4</f>
        <v>-0.013351134846462</v>
      </c>
      <c r="G4" s="2" t="n">
        <f aca="false">(F4/15)*100</f>
        <v>-0.0890075656430797</v>
      </c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3.8" hidden="false" customHeight="false" outlineLevel="0" collapsed="false">
      <c r="A5" s="5" t="n">
        <v>0.1</v>
      </c>
      <c r="B5" s="5" t="n">
        <v>0.65</v>
      </c>
      <c r="C5" s="2" t="n">
        <f aca="false">B5/0.00749</f>
        <v>86.7823765020027</v>
      </c>
      <c r="D5" s="2" t="n">
        <f aca="false">C5/1000</f>
        <v>0.0867823765020027</v>
      </c>
      <c r="E5" s="2" t="n">
        <f aca="false">F5*1000</f>
        <v>-13.2176234979973</v>
      </c>
      <c r="F5" s="2" t="n">
        <f aca="false">D5-A5</f>
        <v>-0.0132176234979973</v>
      </c>
      <c r="G5" s="2" t="n">
        <f aca="false">(F5/15)*100</f>
        <v>-0.0881174899866488</v>
      </c>
      <c r="H5" s="1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3.8" hidden="false" customHeight="false" outlineLevel="0" collapsed="false">
      <c r="A6" s="5" t="n">
        <v>0.2</v>
      </c>
      <c r="B6" s="5" t="n">
        <v>1.4</v>
      </c>
      <c r="C6" s="2" t="n">
        <f aca="false">B6/0.00749</f>
        <v>186.915887850467</v>
      </c>
      <c r="D6" s="2" t="n">
        <f aca="false">C6/1000</f>
        <v>0.186915887850467</v>
      </c>
      <c r="E6" s="2" t="n">
        <f aca="false">F6*1000</f>
        <v>-13.0841121495327</v>
      </c>
      <c r="F6" s="2" t="n">
        <f aca="false">D6-A6</f>
        <v>-0.0130841121495327</v>
      </c>
      <c r="G6" s="2" t="n">
        <f aca="false">(F6/15)*100</f>
        <v>-0.0872274143302182</v>
      </c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3.8" hidden="false" customHeight="false" outlineLevel="0" collapsed="false">
      <c r="A7" s="5" t="n">
        <v>0.3</v>
      </c>
      <c r="B7" s="5" t="n">
        <v>2.16</v>
      </c>
      <c r="C7" s="2" t="n">
        <f aca="false">B7/0.00749</f>
        <v>288.384512683578</v>
      </c>
      <c r="D7" s="2" t="n">
        <f aca="false">C7/1000</f>
        <v>0.288384512683578</v>
      </c>
      <c r="E7" s="2" t="n">
        <f aca="false">F7*1000</f>
        <v>-11.6154873164219</v>
      </c>
      <c r="F7" s="2" t="n">
        <f aca="false">D7-A7</f>
        <v>-0.0116154873164219</v>
      </c>
      <c r="G7" s="2" t="n">
        <f aca="false">(F7/15)*100</f>
        <v>-0.0774365821094791</v>
      </c>
      <c r="H7" s="1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3.8" hidden="false" customHeight="false" outlineLevel="0" collapsed="false">
      <c r="A8" s="5" t="n">
        <v>0.4</v>
      </c>
      <c r="B8" s="5" t="n">
        <v>2.91</v>
      </c>
      <c r="C8" s="2" t="n">
        <f aca="false">B8/0.00749</f>
        <v>388.518024032043</v>
      </c>
      <c r="D8" s="2" t="n">
        <f aca="false">C8/1000</f>
        <v>0.388518024032043</v>
      </c>
      <c r="E8" s="2" t="n">
        <f aca="false">F8*1000</f>
        <v>-11.4819759679573</v>
      </c>
      <c r="F8" s="2" t="n">
        <f aca="false">D8-A8</f>
        <v>-0.0114819759679573</v>
      </c>
      <c r="G8" s="2" t="n">
        <f aca="false">(F8/15)*100</f>
        <v>-0.0765465064530487</v>
      </c>
      <c r="H8" s="1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3.8" hidden="false" customHeight="false" outlineLevel="0" collapsed="false">
      <c r="A9" s="5" t="n">
        <v>0.5</v>
      </c>
      <c r="B9" s="5" t="n">
        <v>3.65</v>
      </c>
      <c r="C9" s="2" t="n">
        <f aca="false">B9/0.00749</f>
        <v>487.316421895861</v>
      </c>
      <c r="D9" s="2" t="n">
        <f aca="false">C9/1000</f>
        <v>0.487316421895861</v>
      </c>
      <c r="E9" s="2" t="n">
        <f aca="false">F9*1000</f>
        <v>-12.6835781041388</v>
      </c>
      <c r="F9" s="2" t="n">
        <f aca="false">D9-A9</f>
        <v>-0.0126835781041388</v>
      </c>
      <c r="G9" s="2" t="n">
        <f aca="false">(F9/15)*100</f>
        <v>-0.0845571873609256</v>
      </c>
      <c r="H9" s="1"/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3.8" hidden="false" customHeight="false" outlineLevel="0" collapsed="false">
      <c r="A10" s="5" t="n">
        <v>0.6</v>
      </c>
      <c r="B10" s="5" t="n">
        <v>4.42</v>
      </c>
      <c r="C10" s="2" t="n">
        <f aca="false">B10/0.00749</f>
        <v>590.120160213618</v>
      </c>
      <c r="D10" s="2" t="n">
        <f aca="false">C10/1000</f>
        <v>0.590120160213618</v>
      </c>
      <c r="E10" s="2" t="n">
        <f aca="false">F10*1000</f>
        <v>-9.87983978638174</v>
      </c>
      <c r="F10" s="2" t="n">
        <f aca="false">D10-A10</f>
        <v>-0.00987983978638174</v>
      </c>
      <c r="G10" s="2" t="n">
        <f aca="false">(F10/15)*100</f>
        <v>-0.0658655985758783</v>
      </c>
      <c r="H10" s="1"/>
      <c r="I10" s="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3.8" hidden="false" customHeight="false" outlineLevel="0" collapsed="false">
      <c r="A11" s="5" t="n">
        <v>0.7</v>
      </c>
      <c r="B11" s="5" t="n">
        <v>5.14</v>
      </c>
      <c r="C11" s="2" t="n">
        <f aca="false">B11/0.00749</f>
        <v>686.248331108144</v>
      </c>
      <c r="D11" s="2" t="n">
        <f aca="false">C11/1000</f>
        <v>0.686248331108144</v>
      </c>
      <c r="E11" s="2" t="n">
        <f aca="false">F11*1000</f>
        <v>-13.7516688918558</v>
      </c>
      <c r="F11" s="2" t="n">
        <f aca="false">D11-A11</f>
        <v>-0.0137516688918558</v>
      </c>
      <c r="G11" s="2" t="n">
        <f aca="false">(F11/15)*100</f>
        <v>-0.0916777926123717</v>
      </c>
      <c r="H11" s="1"/>
      <c r="I11" s="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3.8" hidden="false" customHeight="false" outlineLevel="0" collapsed="false">
      <c r="A12" s="5" t="n">
        <v>0.8</v>
      </c>
      <c r="B12" s="5" t="n">
        <v>5.9</v>
      </c>
      <c r="C12" s="2" t="n">
        <f aca="false">B12/0.00749</f>
        <v>787.716955941255</v>
      </c>
      <c r="D12" s="2" t="n">
        <f aca="false">C12/1000</f>
        <v>0.787716955941255</v>
      </c>
      <c r="E12" s="2" t="n">
        <f aca="false">F12*1000</f>
        <v>-12.283044058745</v>
      </c>
      <c r="F12" s="2" t="n">
        <f aca="false">D12-A12</f>
        <v>-0.012283044058745</v>
      </c>
      <c r="G12" s="2" t="n">
        <f aca="false">(F12/15)*100</f>
        <v>-0.0818869603916335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3.8" hidden="false" customHeight="false" outlineLevel="0" collapsed="false">
      <c r="A13" s="5" t="n">
        <v>0.9</v>
      </c>
      <c r="B13" s="5" t="n">
        <v>6.66</v>
      </c>
      <c r="C13" s="2" t="n">
        <f aca="false">B13/0.00749</f>
        <v>889.185580774366</v>
      </c>
      <c r="D13" s="2" t="n">
        <f aca="false">C13/1000</f>
        <v>0.889185580774366</v>
      </c>
      <c r="E13" s="2" t="n">
        <f aca="false">F13*1000</f>
        <v>-10.8144192256342</v>
      </c>
      <c r="F13" s="2" t="n">
        <f aca="false">D13-A13</f>
        <v>-0.0108144192256342</v>
      </c>
      <c r="G13" s="2" t="n">
        <f aca="false">(F13/15)*100</f>
        <v>-0.0720961281708947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3.8" hidden="false" customHeight="false" outlineLevel="0" collapsed="false">
      <c r="A14" s="5" t="n">
        <v>1</v>
      </c>
      <c r="B14" s="5" t="n">
        <v>7.38</v>
      </c>
      <c r="C14" s="2" t="n">
        <f aca="false">B14/0.00749</f>
        <v>985.313751668892</v>
      </c>
      <c r="D14" s="2" t="n">
        <f aca="false">C14/1000</f>
        <v>0.985313751668892</v>
      </c>
      <c r="E14" s="2" t="n">
        <f aca="false">F14*1000</f>
        <v>-14.6862483311082</v>
      </c>
      <c r="F14" s="2" t="n">
        <f aca="false">D14-A14</f>
        <v>-0.0146862483311082</v>
      </c>
      <c r="G14" s="2" t="n">
        <f aca="false">(F14/15)*100</f>
        <v>-0.0979083222073881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3.8" hidden="false" customHeight="false" outlineLevel="0" collapsed="false">
      <c r="A15" s="5" t="n">
        <v>1.25</v>
      </c>
      <c r="B15" s="5" t="n">
        <v>9.27</v>
      </c>
      <c r="C15" s="2" t="n">
        <f aca="false">B15/0.00749</f>
        <v>1237.65020026702</v>
      </c>
      <c r="D15" s="2" t="n">
        <f aca="false">C15/1000</f>
        <v>1.23765020026702</v>
      </c>
      <c r="E15" s="2" t="n">
        <f aca="false">F15*1000</f>
        <v>-12.3497997329773</v>
      </c>
      <c r="F15" s="2" t="n">
        <f aca="false">D15-A15</f>
        <v>-0.0123497997329773</v>
      </c>
      <c r="G15" s="2" t="n">
        <f aca="false">(F15/15)*100</f>
        <v>-0.0823319982198489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3.8" hidden="false" customHeight="false" outlineLevel="0" collapsed="false">
      <c r="A16" s="5" t="n">
        <v>1.5</v>
      </c>
      <c r="B16" s="5" t="n">
        <v>11.15</v>
      </c>
      <c r="C16" s="2" t="n">
        <f aca="false">B16/0.00749</f>
        <v>1488.65153538051</v>
      </c>
      <c r="D16" s="2" t="n">
        <f aca="false">C16/1000</f>
        <v>1.48865153538051</v>
      </c>
      <c r="E16" s="2" t="n">
        <f aca="false">F16*1000</f>
        <v>-11.3484646194928</v>
      </c>
      <c r="F16" s="2" t="n">
        <f aca="false">D16-A16</f>
        <v>-0.0113484646194928</v>
      </c>
      <c r="G16" s="2" t="n">
        <f aca="false">(F16/15)*100</f>
        <v>-0.0756564307966186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3.8" hidden="false" customHeight="false" outlineLevel="0" collapsed="false">
      <c r="A17" s="5" t="n">
        <v>1.75</v>
      </c>
      <c r="B17" s="5" t="n">
        <v>13.04</v>
      </c>
      <c r="C17" s="2" t="n">
        <f aca="false">B17/0.00749</f>
        <v>1740.98798397864</v>
      </c>
      <c r="D17" s="2" t="n">
        <f aca="false">C17/1000</f>
        <v>1.74098798397864</v>
      </c>
      <c r="E17" s="2" t="n">
        <f aca="false">F17*1000</f>
        <v>-9.01201602136181</v>
      </c>
      <c r="F17" s="2" t="n">
        <f aca="false">D17-A17</f>
        <v>-0.00901201602136181</v>
      </c>
      <c r="G17" s="2" t="n">
        <f aca="false">(F17/15)*100</f>
        <v>-0.0600801068090788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3.8" hidden="false" customHeight="false" outlineLevel="0" collapsed="false">
      <c r="A18" s="5" t="n">
        <v>2</v>
      </c>
      <c r="B18" s="5" t="n">
        <v>14.9</v>
      </c>
      <c r="C18" s="2" t="n">
        <f aca="false">B18/0.00749</f>
        <v>1989.31909212283</v>
      </c>
      <c r="D18" s="2" t="n">
        <f aca="false">C18/1000</f>
        <v>1.98931909212283</v>
      </c>
      <c r="E18" s="2" t="n">
        <f aca="false">F18*1000</f>
        <v>-10.6809078771697</v>
      </c>
      <c r="F18" s="2" t="n">
        <f aca="false">D18-A18</f>
        <v>-0.0106809078771697</v>
      </c>
      <c r="G18" s="2" t="n">
        <f aca="false">(F18/15)*100</f>
        <v>-0.0712060525144646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3.8" hidden="false" customHeight="false" outlineLevel="0" collapsed="false">
      <c r="A19" s="5" t="n">
        <v>2.5</v>
      </c>
      <c r="B19" s="5" t="n">
        <v>18.65</v>
      </c>
      <c r="C19" s="2" t="n">
        <f aca="false">B19/0.00749</f>
        <v>2489.98664886515</v>
      </c>
      <c r="D19" s="2" t="n">
        <f aca="false">C19/1000</f>
        <v>2.48998664886515</v>
      </c>
      <c r="E19" s="2" t="n">
        <f aca="false">F19*1000</f>
        <v>-10.0133511348468</v>
      </c>
      <c r="F19" s="2" t="n">
        <f aca="false">D19-A19</f>
        <v>-0.0100133511348468</v>
      </c>
      <c r="G19" s="2" t="n">
        <f aca="false">(F19/15)*100</f>
        <v>-0.066755674232312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3.8" hidden="false" customHeight="false" outlineLevel="0" collapsed="false">
      <c r="A20" s="5" t="n">
        <v>3</v>
      </c>
      <c r="B20" s="5" t="n">
        <v>22.41</v>
      </c>
      <c r="C20" s="2" t="n">
        <f aca="false">B20/0.00749</f>
        <v>2991.98931909212</v>
      </c>
      <c r="D20" s="2" t="n">
        <f aca="false">C20/1000</f>
        <v>2.99198931909212</v>
      </c>
      <c r="E20" s="2" t="n">
        <f aca="false">F20*1000</f>
        <v>-8.01068090787682</v>
      </c>
      <c r="F20" s="2" t="n">
        <f aca="false">D20-A20</f>
        <v>-0.00801068090787682</v>
      </c>
      <c r="G20" s="2" t="n">
        <f aca="false">(F20/15)*100</f>
        <v>-0.0534045393858455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3.8" hidden="false" customHeight="false" outlineLevel="0" collapsed="false">
      <c r="A21" s="5" t="n">
        <v>3.5</v>
      </c>
      <c r="B21" s="5" t="n">
        <v>26.16</v>
      </c>
      <c r="C21" s="2" t="n">
        <f aca="false">B21/0.00749</f>
        <v>3492.65687583445</v>
      </c>
      <c r="D21" s="2" t="n">
        <f aca="false">C21/1000</f>
        <v>3.49265687583445</v>
      </c>
      <c r="E21" s="2" t="n">
        <f aca="false">F21*1000</f>
        <v>-7.34312416555394</v>
      </c>
      <c r="F21" s="2" t="n">
        <f aca="false">D21-A21</f>
        <v>-0.00734312416555394</v>
      </c>
      <c r="G21" s="2" t="n">
        <f aca="false">(F21/15)*100</f>
        <v>-0.0489541611036929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3.8" hidden="false" customHeight="false" outlineLevel="0" collapsed="false">
      <c r="A22" s="5" t="n">
        <v>4</v>
      </c>
      <c r="B22" s="5" t="n">
        <v>29.9</v>
      </c>
      <c r="C22" s="2" t="n">
        <f aca="false">B22/0.00749</f>
        <v>3991.98931909212</v>
      </c>
      <c r="D22" s="2" t="n">
        <f aca="false">C22/1000</f>
        <v>3.99198931909212</v>
      </c>
      <c r="E22" s="2" t="n">
        <f aca="false">F22*1000</f>
        <v>-8.01068090787727</v>
      </c>
      <c r="F22" s="2" t="n">
        <f aca="false">D22-A22</f>
        <v>-0.00801068090787727</v>
      </c>
      <c r="G22" s="2" t="n">
        <f aca="false">(F22/15)*100</f>
        <v>-0.0534045393858484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3.8" hidden="false" customHeight="false" outlineLevel="0" collapsed="false">
      <c r="A23" s="5" t="n">
        <v>4.5</v>
      </c>
      <c r="B23" s="5" t="n">
        <v>33.65</v>
      </c>
      <c r="C23" s="2" t="n">
        <f aca="false">B23/0.00749</f>
        <v>4492.65687583445</v>
      </c>
      <c r="D23" s="2" t="n">
        <f aca="false">C23/1000</f>
        <v>4.49265687583445</v>
      </c>
      <c r="E23" s="2" t="n">
        <f aca="false">F23*1000</f>
        <v>-7.34312416555483</v>
      </c>
      <c r="F23" s="2" t="n">
        <f aca="false">D23-A23</f>
        <v>-0.00734312416555483</v>
      </c>
      <c r="G23" s="2" t="n">
        <f aca="false">(F23/15)*100</f>
        <v>-0.0489541611036988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3.8" hidden="false" customHeight="false" outlineLevel="0" collapsed="false">
      <c r="A24" s="5" t="n">
        <v>5</v>
      </c>
      <c r="B24" s="5" t="n">
        <v>37.42</v>
      </c>
      <c r="C24" s="2" t="n">
        <f aca="false">B24/0.00749</f>
        <v>4995.99465954606</v>
      </c>
      <c r="D24" s="2" t="n">
        <f aca="false">C24/1000</f>
        <v>4.99599465954606</v>
      </c>
      <c r="E24" s="2" t="n">
        <f aca="false">F24*1000</f>
        <v>-4.00534045393819</v>
      </c>
      <c r="F24" s="2" t="n">
        <f aca="false">D24-A24</f>
        <v>-0.00400534045393819</v>
      </c>
      <c r="G24" s="2" t="n">
        <f aca="false">(F24/15)*100</f>
        <v>-0.0267022696929213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3.8" hidden="false" customHeight="false" outlineLevel="0" collapsed="false">
      <c r="A25" s="5" t="n">
        <v>5.5</v>
      </c>
      <c r="B25" s="5" t="n">
        <v>41.18</v>
      </c>
      <c r="C25" s="2" t="n">
        <f aca="false">B25/0.00749</f>
        <v>5497.99732977303</v>
      </c>
      <c r="D25" s="2" t="n">
        <f aca="false">C25/1000</f>
        <v>5.49799732977303</v>
      </c>
      <c r="E25" s="2" t="n">
        <f aca="false">F25*1000</f>
        <v>-2.00267022696998</v>
      </c>
      <c r="F25" s="2" t="n">
        <f aca="false">D25-A25</f>
        <v>-0.00200267022696998</v>
      </c>
      <c r="G25" s="2" t="n">
        <f aca="false">(F25/15)*100</f>
        <v>-0.0133511348464665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3.8" hidden="false" customHeight="false" outlineLevel="0" collapsed="false">
      <c r="A26" s="5" t="n">
        <v>6</v>
      </c>
      <c r="B26" s="5" t="n">
        <v>44.91</v>
      </c>
      <c r="C26" s="2" t="n">
        <f aca="false">B26/0.00749</f>
        <v>5995.99465954606</v>
      </c>
      <c r="D26" s="2" t="n">
        <f aca="false">C26/1000</f>
        <v>5.99599465954606</v>
      </c>
      <c r="E26" s="2" t="n">
        <f aca="false">F26*1000</f>
        <v>-4.00534045393908</v>
      </c>
      <c r="F26" s="2" t="n">
        <f aca="false">D26-A26</f>
        <v>-0.00400534045393908</v>
      </c>
      <c r="G26" s="2" t="n">
        <f aca="false">(F26/15)*100</f>
        <v>-0.0267022696929272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3.8" hidden="false" customHeight="false" outlineLevel="0" collapsed="false">
      <c r="A27" s="5" t="n">
        <v>6.51</v>
      </c>
      <c r="B27" s="5" t="n">
        <v>48.66</v>
      </c>
      <c r="C27" s="2" t="n">
        <f aca="false">B27/0.00749</f>
        <v>6496.66221628838</v>
      </c>
      <c r="D27" s="2" t="n">
        <f aca="false">C27/1000</f>
        <v>6.49666221628838</v>
      </c>
      <c r="E27" s="2" t="n">
        <f aca="false">F27*1000</f>
        <v>-13.3377837116155</v>
      </c>
      <c r="F27" s="2" t="n">
        <f aca="false">D27-A27</f>
        <v>-0.0133377837116155</v>
      </c>
      <c r="G27" s="2" t="n">
        <f aca="false">(F27/15)*100</f>
        <v>-0.0889185580774369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3.8" hidden="false" customHeight="false" outlineLevel="0" collapsed="false">
      <c r="A28" s="5" t="n">
        <v>7.01</v>
      </c>
      <c r="B28" s="5" t="n">
        <v>52.43</v>
      </c>
      <c r="C28" s="2" t="n">
        <f aca="false">B28/0.00749</f>
        <v>7000</v>
      </c>
      <c r="D28" s="2" t="n">
        <f aca="false">C28/1000</f>
        <v>7</v>
      </c>
      <c r="E28" s="2" t="n">
        <f aca="false">F28*1000</f>
        <v>-9.99999999999979</v>
      </c>
      <c r="F28" s="2" t="n">
        <f aca="false">D28-A28</f>
        <v>-0.00999999999999979</v>
      </c>
      <c r="G28" s="2" t="n">
        <f aca="false">(F28/15)*100</f>
        <v>-0.0666666666666653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3.8" hidden="false" customHeight="false" outlineLevel="0" collapsed="false">
      <c r="A29" s="5" t="n">
        <v>7.51</v>
      </c>
      <c r="B29" s="5" t="n">
        <v>56.19</v>
      </c>
      <c r="C29" s="2" t="n">
        <f aca="false">B29/0.00749</f>
        <v>7502.00267022697</v>
      </c>
      <c r="D29" s="2" t="n">
        <f aca="false">C29/1000</f>
        <v>7.50200267022697</v>
      </c>
      <c r="E29" s="2" t="n">
        <f aca="false">F29*1000</f>
        <v>-7.99732977303069</v>
      </c>
      <c r="F29" s="2" t="n">
        <f aca="false">D29-A29</f>
        <v>-0.00799732977303069</v>
      </c>
      <c r="G29" s="2" t="n">
        <f aca="false">(F29/15)*100</f>
        <v>-0.0533155318202046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3.8" hidden="false" customHeight="false" outlineLevel="0" collapsed="false">
      <c r="A30" s="5" t="n">
        <v>8</v>
      </c>
      <c r="B30" s="5" t="n">
        <v>59.9</v>
      </c>
      <c r="C30" s="2" t="n">
        <f aca="false">B30/0.00749</f>
        <v>7997.32977303071</v>
      </c>
      <c r="D30" s="2" t="n">
        <f aca="false">C30/1000</f>
        <v>7.99732977303071</v>
      </c>
      <c r="E30" s="2" t="n">
        <f aca="false">F30*1000</f>
        <v>-2.67022696929242</v>
      </c>
      <c r="F30" s="2" t="n">
        <f aca="false">D30-A30</f>
        <v>-0.00267022696929242</v>
      </c>
      <c r="G30" s="2" t="n">
        <f aca="false">(F30/15)*100</f>
        <v>-0.0178015131286161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3.8" hidden="false" customHeight="false" outlineLevel="0" collapsed="false">
      <c r="A31" s="5" t="n">
        <v>8.51</v>
      </c>
      <c r="B31" s="5" t="n">
        <v>63.68</v>
      </c>
      <c r="C31" s="2" t="n">
        <f aca="false">B31/0.00749</f>
        <v>8502.00267022697</v>
      </c>
      <c r="D31" s="2" t="n">
        <f aca="false">C31/1000</f>
        <v>8.50200267022697</v>
      </c>
      <c r="E31" s="2" t="n">
        <f aca="false">F31*1000</f>
        <v>-7.9973297730298</v>
      </c>
      <c r="F31" s="2" t="n">
        <f aca="false">D31-A31</f>
        <v>-0.0079973297730298</v>
      </c>
      <c r="G31" s="2" t="n">
        <f aca="false">(F31/15)*100</f>
        <v>-0.0533155318201987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3.8" hidden="false" customHeight="false" outlineLevel="0" collapsed="false">
      <c r="A32" s="5" t="n">
        <v>9.01</v>
      </c>
      <c r="B32" s="5" t="n">
        <v>67.45</v>
      </c>
      <c r="C32" s="2" t="n">
        <f aca="false">B32/0.00749</f>
        <v>9005.34045393859</v>
      </c>
      <c r="D32" s="2" t="n">
        <f aca="false">C32/1000</f>
        <v>9.00534045393859</v>
      </c>
      <c r="E32" s="2" t="n">
        <f aca="false">F32*1000</f>
        <v>-4.65954606141494</v>
      </c>
      <c r="F32" s="2" t="n">
        <f aca="false">D32-A32</f>
        <v>-0.00465954606141494</v>
      </c>
      <c r="G32" s="2" t="n">
        <f aca="false">(F32/15)*100</f>
        <v>-0.031063640409433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3.8" hidden="false" customHeight="false" outlineLevel="0" collapsed="false">
      <c r="A33" s="5" t="n">
        <v>9.51</v>
      </c>
      <c r="B33" s="5" t="n">
        <v>71.2</v>
      </c>
      <c r="C33" s="2" t="n">
        <f aca="false">B33/0.00749</f>
        <v>9506.00801068091</v>
      </c>
      <c r="D33" s="2" t="n">
        <f aca="false">C33/1000</f>
        <v>9.50600801068091</v>
      </c>
      <c r="E33" s="2" t="n">
        <f aca="false">F33*1000</f>
        <v>-3.99198931909162</v>
      </c>
      <c r="F33" s="2" t="n">
        <f aca="false">D33-A33</f>
        <v>-0.00399198931909162</v>
      </c>
      <c r="G33" s="2" t="n">
        <f aca="false">(F33/15)*100</f>
        <v>-0.0266132621272774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3.8" hidden="false" customHeight="false" outlineLevel="0" collapsed="false">
      <c r="A34" s="5" t="n">
        <v>10.01</v>
      </c>
      <c r="B34" s="5" t="n">
        <v>74.91</v>
      </c>
      <c r="C34" s="2" t="n">
        <f aca="false">B34/0.00749</f>
        <v>10001.3351134846</v>
      </c>
      <c r="D34" s="2" t="n">
        <f aca="false">C34/1000</f>
        <v>10.0013351134846</v>
      </c>
      <c r="E34" s="2" t="n">
        <f aca="false">F34*1000</f>
        <v>-8.66488651535491</v>
      </c>
      <c r="F34" s="2" t="n">
        <f aca="false">D34-A34</f>
        <v>-0.00866488651535491</v>
      </c>
      <c r="G34" s="2" t="n">
        <f aca="false">(F34/15)*100</f>
        <v>-0.0577659101023661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3.8" hidden="false" customHeight="false" outlineLevel="0" collapsed="false">
      <c r="A35" s="5" t="n">
        <v>10.5</v>
      </c>
      <c r="B35" s="5" t="n">
        <v>78.67</v>
      </c>
      <c r="C35" s="2" t="n">
        <f aca="false">B35/0.00749</f>
        <v>10503.3377837116</v>
      </c>
      <c r="D35" s="2" t="n">
        <f aca="false">C35/1000</f>
        <v>10.5033377837116</v>
      </c>
      <c r="E35" s="2" t="n">
        <f aca="false">F35*1000</f>
        <v>3.33778371161486</v>
      </c>
      <c r="F35" s="2" t="n">
        <f aca="false">D35-A35</f>
        <v>0.00333778371161486</v>
      </c>
      <c r="G35" s="2" t="n">
        <f aca="false">(F35/15)*100</f>
        <v>0.0222518914107657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3.8" hidden="false" customHeight="false" outlineLevel="0" collapsed="false">
      <c r="A36" s="5" t="n">
        <v>11</v>
      </c>
      <c r="B36" s="5" t="n">
        <v>82.41</v>
      </c>
      <c r="C36" s="2" t="n">
        <f aca="false">B36/0.00749</f>
        <v>11002.6702269693</v>
      </c>
      <c r="D36" s="2" t="n">
        <f aca="false">C36/1000</f>
        <v>11.0026702269693</v>
      </c>
      <c r="E36" s="2" t="n">
        <f aca="false">F36*1000</f>
        <v>2.67022696929153</v>
      </c>
      <c r="F36" s="2" t="n">
        <f aca="false">D36-A36</f>
        <v>0.00267022696929153</v>
      </c>
      <c r="G36" s="2" t="n">
        <f aca="false">(F36/15)*100</f>
        <v>0.0178015131286102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3.8" hidden="false" customHeight="false" outlineLevel="0" collapsed="false">
      <c r="A37" s="5" t="n">
        <v>11.5</v>
      </c>
      <c r="B37" s="5" t="n">
        <v>86.16</v>
      </c>
      <c r="C37" s="2" t="n">
        <f aca="false">B37/0.00749</f>
        <v>11503.3377837116</v>
      </c>
      <c r="D37" s="2" t="n">
        <f aca="false">C37/1000</f>
        <v>11.5033377837116</v>
      </c>
      <c r="E37" s="2" t="n">
        <f aca="false">F37*1000</f>
        <v>3.33778371161486</v>
      </c>
      <c r="F37" s="2" t="n">
        <f aca="false">D37-A37</f>
        <v>0.00333778371161486</v>
      </c>
      <c r="G37" s="2" t="n">
        <f aca="false">(F37/15)*100</f>
        <v>0.0222518914107657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3.8" hidden="false" customHeight="false" outlineLevel="0" collapsed="false">
      <c r="A38" s="5" t="n">
        <v>12</v>
      </c>
      <c r="B38" s="5" t="n">
        <v>89.87</v>
      </c>
      <c r="C38" s="2" t="n">
        <f aca="false">B38/0.00749</f>
        <v>11998.6648865154</v>
      </c>
      <c r="D38" s="2" t="n">
        <f aca="false">C38/1000</f>
        <v>11.9986648865154</v>
      </c>
      <c r="E38" s="2" t="n">
        <f aca="false">F38*1000</f>
        <v>-1.33511348464488</v>
      </c>
      <c r="F38" s="2" t="n">
        <f aca="false">D38-A38</f>
        <v>-0.00133511348464488</v>
      </c>
      <c r="G38" s="2" t="n">
        <f aca="false">(F38/15)*100</f>
        <v>-0.00890075656429919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3.8" hidden="false" customHeight="false" outlineLevel="0" collapsed="false">
      <c r="A39" s="5" t="n">
        <v>12.5</v>
      </c>
      <c r="B39" s="5" t="n">
        <v>93.63</v>
      </c>
      <c r="C39" s="2" t="n">
        <f aca="false">B39/0.00749</f>
        <v>12500.6675567423</v>
      </c>
      <c r="D39" s="2" t="n">
        <f aca="false">C39/1000</f>
        <v>12.5006675567423</v>
      </c>
      <c r="E39" s="2" t="n">
        <f aca="false">F39*1000</f>
        <v>0.667556742323328</v>
      </c>
      <c r="F39" s="2" t="n">
        <f aca="false">D39-A39</f>
        <v>0.000667556742323328</v>
      </c>
      <c r="G39" s="2" t="n">
        <f aca="false">(F39/15)*100</f>
        <v>0.00445037828215552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3.8" hidden="false" customHeight="false" outlineLevel="0" collapsed="false">
      <c r="A40" s="5" t="n">
        <v>13</v>
      </c>
      <c r="B40" s="5" t="n">
        <v>97.37</v>
      </c>
      <c r="C40" s="2" t="n">
        <f aca="false">B40/0.00749</f>
        <v>13000</v>
      </c>
      <c r="D40" s="2" t="n">
        <f aca="false">C40/1000</f>
        <v>13</v>
      </c>
      <c r="E40" s="2" t="n">
        <f aca="false">F40*1000</f>
        <v>0</v>
      </c>
      <c r="F40" s="2" t="n">
        <f aca="false">D40-A40</f>
        <v>0</v>
      </c>
      <c r="G40" s="2" t="n">
        <f aca="false">(F40/15)*100</f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3.8" hidden="false" customHeight="false" outlineLevel="0" collapsed="false">
      <c r="A41" s="5" t="n">
        <v>13.51</v>
      </c>
      <c r="B41" s="5" t="n">
        <v>101.12</v>
      </c>
      <c r="C41" s="2" t="n">
        <f aca="false">B41/0.00749</f>
        <v>13500.6675567423</v>
      </c>
      <c r="D41" s="2" t="n">
        <f aca="false">C41/1000</f>
        <v>13.5006675567423</v>
      </c>
      <c r="E41" s="2" t="n">
        <f aca="false">F41*1000</f>
        <v>-9.33244325767646</v>
      </c>
      <c r="F41" s="2" t="n">
        <f aca="false">D41-A41</f>
        <v>-0.00933244325767646</v>
      </c>
      <c r="G41" s="2" t="n">
        <f aca="false">(F41/15)*100</f>
        <v>-0.0622162883845097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3.8" hidden="false" customHeight="false" outlineLevel="0" collapsed="false">
      <c r="A42" s="5" t="n">
        <v>14.01</v>
      </c>
      <c r="B42" s="5" t="n">
        <v>104.87</v>
      </c>
      <c r="C42" s="2" t="n">
        <f aca="false">B42/0.00749</f>
        <v>14001.3351134846</v>
      </c>
      <c r="D42" s="2" t="n">
        <f aca="false">C42/1000</f>
        <v>14.0013351134846</v>
      </c>
      <c r="E42" s="2" t="n">
        <f aca="false">F42*1000</f>
        <v>-8.66488651535313</v>
      </c>
      <c r="F42" s="2" t="n">
        <f aca="false">D42-A42</f>
        <v>-0.00866488651535313</v>
      </c>
      <c r="G42" s="2" t="n">
        <f aca="false">(F42/15)*100</f>
        <v>-0.0577659101023542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3.8" hidden="false" customHeight="false" outlineLevel="0" collapsed="false">
      <c r="A43" s="5" t="n">
        <v>14.51</v>
      </c>
      <c r="B43" s="5" t="n">
        <v>108.65</v>
      </c>
      <c r="C43" s="2" t="n">
        <f aca="false">B43/0.00749</f>
        <v>14506.0080106809</v>
      </c>
      <c r="D43" s="2" t="n">
        <f aca="false">C43/1000</f>
        <v>14.5060080106809</v>
      </c>
      <c r="E43" s="2" t="n">
        <f aca="false">F43*1000</f>
        <v>-3.99198931908984</v>
      </c>
      <c r="F43" s="2" t="n">
        <f aca="false">D43-A43</f>
        <v>-0.00399198931908984</v>
      </c>
      <c r="G43" s="2" t="n">
        <f aca="false">(F43/15)*100</f>
        <v>-0.0266132621272656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3.8" hidden="false" customHeight="false" outlineLevel="0" collapsed="false">
      <c r="A44" s="5" t="n">
        <v>15.01</v>
      </c>
      <c r="B44" s="5" t="n">
        <v>112.43</v>
      </c>
      <c r="C44" s="2" t="n">
        <f aca="false">B44/0.00749</f>
        <v>15010.6809078772</v>
      </c>
      <c r="D44" s="2" t="n">
        <f aca="false">C44/1000</f>
        <v>15.0106809078772</v>
      </c>
      <c r="E44" s="2" t="n">
        <f aca="false">F44*1000</f>
        <v>0.680907877169901</v>
      </c>
      <c r="F44" s="2" t="n">
        <f aca="false">D44-A44</f>
        <v>0.000680907877169901</v>
      </c>
      <c r="G44" s="2" t="n">
        <f aca="false">(F44/15)*100</f>
        <v>0.00453938584779934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5.75" hidden="false" customHeight="false" outlineLevel="0" collapsed="false">
      <c r="A45" s="6"/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5.75" hidden="false" customHeight="false" outlineLevel="0" collapsed="false">
      <c r="A46" s="6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5.75" hidden="false" customHeight="false" outlineLevel="0" collapsed="false">
      <c r="A47" s="6"/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.75" hidden="false" customHeight="false" outlineLevel="0" collapsed="false">
      <c r="A48" s="6"/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.75" hidden="false" customHeight="false" outlineLevel="0" collapsed="false">
      <c r="A49" s="6"/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5.75" hidden="false" customHeight="false" outlineLevel="0" collapsed="false">
      <c r="A50" s="6"/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.75" hidden="false" customHeight="false" outlineLevel="0" collapsed="false">
      <c r="A51" s="6"/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5.75" hidden="false" customHeight="false" outlineLevel="0" collapsed="false">
      <c r="A52" s="6"/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5.75" hidden="false" customHeight="false" outlineLevel="0" collapsed="false">
      <c r="A53" s="6"/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5.75" hidden="false" customHeight="false" outlineLevel="0" collapsed="false">
      <c r="A54" s="6"/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customFormat="false" ht="15.7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customFormat="false" ht="15.75" hidden="false" customHeight="fals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customFormat="false" ht="15.75" hidden="false" customHeight="fals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2023-06-09T10:41:41Z</dcterms:modified>
  <cp:revision>2</cp:revision>
  <dc:subject/>
  <dc:title/>
</cp:coreProperties>
</file>