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7915" windowHeight="10245"/>
  </bookViews>
  <sheets>
    <sheet name="군의원" sheetId="1" r:id="rId1"/>
  </sheets>
  <calcPr calcId="125725"/>
</workbook>
</file>

<file path=xl/calcChain.xml><?xml version="1.0" encoding="utf-8"?>
<calcChain xmlns="http://schemas.openxmlformats.org/spreadsheetml/2006/main">
  <c r="Q17" i="1"/>
  <c r="P17"/>
  <c r="O17"/>
  <c r="N17"/>
  <c r="M17"/>
  <c r="L17"/>
  <c r="K17"/>
  <c r="J17"/>
  <c r="I17"/>
  <c r="H17"/>
  <c r="G17"/>
  <c r="F17"/>
  <c r="E17"/>
  <c r="D17"/>
  <c r="C17"/>
  <c r="Q14"/>
  <c r="P14"/>
  <c r="O14"/>
  <c r="N14"/>
  <c r="M14"/>
  <c r="L14"/>
  <c r="K14"/>
  <c r="J14"/>
  <c r="I14"/>
  <c r="H14"/>
  <c r="G14"/>
  <c r="F14"/>
  <c r="E14"/>
  <c r="D14"/>
  <c r="C14"/>
  <c r="Q11"/>
  <c r="P11"/>
  <c r="O11"/>
  <c r="N11"/>
  <c r="M11"/>
  <c r="L11"/>
  <c r="K11"/>
  <c r="J11"/>
  <c r="I11"/>
  <c r="H11"/>
  <c r="G11"/>
  <c r="F11"/>
  <c r="E11"/>
  <c r="D11"/>
  <c r="C11"/>
  <c r="Q8"/>
  <c r="P8"/>
  <c r="O8"/>
  <c r="N8"/>
  <c r="M8"/>
  <c r="L8"/>
  <c r="K8"/>
  <c r="J8"/>
  <c r="I8"/>
  <c r="H8"/>
  <c r="G8"/>
  <c r="F8"/>
  <c r="E8"/>
  <c r="D8"/>
  <c r="C8"/>
</calcChain>
</file>

<file path=xl/sharedStrings.xml><?xml version="1.0" encoding="utf-8"?>
<sst xmlns="http://schemas.openxmlformats.org/spreadsheetml/2006/main" count="67" uniqueCount="33">
  <si>
    <t>읍면동명</t>
    <phoneticPr fontId="3" type="noConversion"/>
  </si>
  <si>
    <t>구분</t>
  </si>
  <si>
    <t>선거인수
(가+나+다)</t>
    <phoneticPr fontId="3" type="noConversion"/>
  </si>
  <si>
    <t>투표수
(가+나)</t>
    <phoneticPr fontId="3" type="noConversion"/>
  </si>
  <si>
    <t>유 효 투 표 수 (가)</t>
  </si>
  <si>
    <t>무효
투표수
(나)</t>
    <phoneticPr fontId="3" type="noConversion"/>
  </si>
  <si>
    <t>비고</t>
  </si>
  <si>
    <t>후 보 자 별 득 표 수</t>
  </si>
  <si>
    <t>계</t>
  </si>
  <si>
    <t xml:space="preserve"> 합    계</t>
    <phoneticPr fontId="3" type="noConversion"/>
  </si>
  <si>
    <t>거소우편투표</t>
  </si>
  <si>
    <t xml:space="preserve"> </t>
  </si>
  <si>
    <t>관외사전투표</t>
  </si>
  <si>
    <t/>
  </si>
  <si>
    <t>관내</t>
  </si>
  <si>
    <t>일반</t>
  </si>
  <si>
    <t>잘못 투입·구분된 투표지</t>
    <phoneticPr fontId="3" type="noConversion"/>
  </si>
  <si>
    <t>기권수
(다)</t>
  </si>
  <si>
    <t>새누리당
최경지</t>
    <phoneticPr fontId="3" type="noConversion"/>
  </si>
  <si>
    <t>새누리당
김선묵</t>
    <phoneticPr fontId="3" type="noConversion"/>
  </si>
  <si>
    <t>새정치
민주연합
이태균</t>
    <phoneticPr fontId="3" type="noConversion"/>
  </si>
  <si>
    <t>새정치
민주연합
정창수</t>
    <phoneticPr fontId="3" type="noConversion"/>
  </si>
  <si>
    <t>무소속
이상태</t>
    <phoneticPr fontId="3" type="noConversion"/>
  </si>
  <si>
    <t>무소속
박귀남</t>
    <phoneticPr fontId="3" type="noConversion"/>
  </si>
  <si>
    <t>무소속
조돈준</t>
    <phoneticPr fontId="3" type="noConversion"/>
  </si>
  <si>
    <t>무소속
이창순</t>
    <phoneticPr fontId="3" type="noConversion"/>
  </si>
  <si>
    <t>무소속
이석균</t>
    <phoneticPr fontId="3" type="noConversion"/>
  </si>
  <si>
    <t>무소속
최치영</t>
    <phoneticPr fontId="3" type="noConversion"/>
  </si>
  <si>
    <t>남면</t>
    <phoneticPr fontId="3" type="noConversion"/>
  </si>
  <si>
    <t>동면</t>
    <phoneticPr fontId="3" type="noConversion"/>
  </si>
  <si>
    <t>방산면</t>
    <phoneticPr fontId="3" type="noConversion"/>
  </si>
  <si>
    <t>해안면</t>
    <phoneticPr fontId="3" type="noConversion"/>
  </si>
  <si>
    <t>개표진행상황(양구군의회의원선거-나선거구)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</si>
</sst>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41" fontId="5" fillId="0" borderId="1" xfId="1" applyFont="1" applyBorder="1">
      <alignment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1" fontId="4" fillId="0" borderId="1" xfId="1" applyFont="1" applyBorder="1" applyAlignment="1" applyProtection="1">
      <alignment horizontal="right" vertical="center"/>
      <protection locked="0"/>
    </xf>
    <xf numFmtId="41" fontId="4" fillId="0" borderId="1" xfId="1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Border="1" applyAlignment="1" applyProtection="1">
      <alignment horizontal="right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sqref="A1:R1"/>
    </sheetView>
  </sheetViews>
  <sheetFormatPr defaultRowHeight="16.5"/>
  <cols>
    <col min="1" max="1" width="24.375" customWidth="1"/>
    <col min="2" max="2" width="6.25" customWidth="1"/>
    <col min="3" max="3" width="9.375" bestFit="1" customWidth="1"/>
    <col min="4" max="4" width="8.25" bestFit="1" customWidth="1"/>
    <col min="5" max="6" width="9.375" customWidth="1"/>
    <col min="7" max="7" width="13.75" customWidth="1"/>
    <col min="8" max="8" width="7.625" bestFit="1" customWidth="1"/>
    <col min="9" max="9" width="6.5" bestFit="1" customWidth="1"/>
    <col min="10" max="10" width="8.25" bestFit="1" customWidth="1"/>
    <col min="11" max="11" width="6.5" bestFit="1" customWidth="1"/>
    <col min="12" max="14" width="6.375" bestFit="1" customWidth="1"/>
    <col min="15" max="15" width="8.25" bestFit="1" customWidth="1"/>
    <col min="16" max="16" width="6.125" bestFit="1" customWidth="1"/>
    <col min="17" max="17" width="8.625" bestFit="1" customWidth="1"/>
    <col min="18" max="18" width="4.75" bestFit="1" customWidth="1"/>
  </cols>
  <sheetData>
    <row r="1" spans="1:18" ht="36.75" customHeight="1">
      <c r="A1" s="1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6.5" customHeight="1">
      <c r="A2" s="13" t="s">
        <v>0</v>
      </c>
      <c r="B2" s="13" t="s">
        <v>1</v>
      </c>
      <c r="C2" s="12" t="s">
        <v>2</v>
      </c>
      <c r="D2" s="12" t="s">
        <v>3</v>
      </c>
      <c r="E2" s="13" t="s">
        <v>4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2" t="s">
        <v>5</v>
      </c>
      <c r="Q2" s="13" t="s">
        <v>17</v>
      </c>
      <c r="R2" s="13" t="s">
        <v>6</v>
      </c>
    </row>
    <row r="3" spans="1:18" ht="16.5" customHeight="1">
      <c r="A3" s="13"/>
      <c r="B3" s="13"/>
      <c r="C3" s="13"/>
      <c r="D3" s="13"/>
      <c r="E3" s="13" t="s">
        <v>7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ht="50.25" customHeight="1">
      <c r="A4" s="13"/>
      <c r="B4" s="13"/>
      <c r="C4" s="13"/>
      <c r="D4" s="13"/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  <c r="O4" s="2" t="s">
        <v>8</v>
      </c>
      <c r="P4" s="13"/>
      <c r="Q4" s="13"/>
      <c r="R4" s="13"/>
    </row>
    <row r="5" spans="1:18" ht="16.5" customHeight="1">
      <c r="A5" s="14" t="s">
        <v>9</v>
      </c>
      <c r="B5" s="15"/>
      <c r="C5" s="3">
        <v>7853</v>
      </c>
      <c r="D5" s="3">
        <v>6092</v>
      </c>
      <c r="E5" s="3">
        <v>1270</v>
      </c>
      <c r="F5" s="3">
        <v>595</v>
      </c>
      <c r="G5" s="3">
        <v>694</v>
      </c>
      <c r="H5" s="3">
        <v>782</v>
      </c>
      <c r="I5" s="3">
        <v>334</v>
      </c>
      <c r="J5" s="3">
        <v>400</v>
      </c>
      <c r="K5" s="3">
        <v>556</v>
      </c>
      <c r="L5" s="3">
        <v>471</v>
      </c>
      <c r="M5" s="3">
        <v>620</v>
      </c>
      <c r="N5" s="3">
        <v>147</v>
      </c>
      <c r="O5" s="3">
        <v>5869</v>
      </c>
      <c r="P5" s="3">
        <v>223</v>
      </c>
      <c r="Q5" s="3">
        <v>1761</v>
      </c>
      <c r="R5" s="4"/>
    </row>
    <row r="6" spans="1:18" ht="16.5" customHeight="1">
      <c r="A6" s="5" t="s">
        <v>10</v>
      </c>
      <c r="B6" s="5" t="s">
        <v>11</v>
      </c>
      <c r="C6" s="6">
        <v>248</v>
      </c>
      <c r="D6" s="6">
        <v>236</v>
      </c>
      <c r="E6" s="6">
        <v>56</v>
      </c>
      <c r="F6" s="6">
        <v>27</v>
      </c>
      <c r="G6" s="6">
        <v>30</v>
      </c>
      <c r="H6" s="6">
        <v>53</v>
      </c>
      <c r="I6" s="6">
        <v>3</v>
      </c>
      <c r="J6" s="6">
        <v>8</v>
      </c>
      <c r="K6" s="6">
        <v>8</v>
      </c>
      <c r="L6" s="6">
        <v>7</v>
      </c>
      <c r="M6" s="6">
        <v>21</v>
      </c>
      <c r="N6" s="6">
        <v>11</v>
      </c>
      <c r="O6" s="6">
        <v>224</v>
      </c>
      <c r="P6" s="6">
        <v>12</v>
      </c>
      <c r="Q6" s="6">
        <v>12</v>
      </c>
      <c r="R6" s="5" t="s">
        <v>13</v>
      </c>
    </row>
    <row r="7" spans="1:18" ht="16.5" customHeight="1">
      <c r="A7" s="5" t="s">
        <v>12</v>
      </c>
      <c r="B7" s="5" t="s">
        <v>11</v>
      </c>
      <c r="C7" s="6">
        <v>711</v>
      </c>
      <c r="D7" s="6">
        <v>711</v>
      </c>
      <c r="E7" s="6">
        <v>144</v>
      </c>
      <c r="F7" s="6">
        <v>84</v>
      </c>
      <c r="G7" s="6">
        <v>98</v>
      </c>
      <c r="H7" s="6">
        <v>100</v>
      </c>
      <c r="I7" s="6">
        <v>25</v>
      </c>
      <c r="J7" s="6">
        <v>26</v>
      </c>
      <c r="K7" s="6">
        <v>47</v>
      </c>
      <c r="L7" s="6">
        <v>40</v>
      </c>
      <c r="M7" s="6">
        <v>98</v>
      </c>
      <c r="N7" s="6">
        <v>26</v>
      </c>
      <c r="O7" s="6">
        <v>688</v>
      </c>
      <c r="P7" s="6">
        <v>23</v>
      </c>
      <c r="Q7" s="9">
        <v>0</v>
      </c>
      <c r="R7" s="5" t="s">
        <v>13</v>
      </c>
    </row>
    <row r="8" spans="1:18" ht="16.5" customHeight="1">
      <c r="A8" s="5" t="s">
        <v>28</v>
      </c>
      <c r="B8" s="5" t="s">
        <v>13</v>
      </c>
      <c r="C8" s="7">
        <f>SUM(C9:C10)</f>
        <v>2848</v>
      </c>
      <c r="D8" s="7">
        <f t="shared" ref="D8:N8" si="0">SUM(D9:D10)</f>
        <v>2066</v>
      </c>
      <c r="E8" s="7">
        <f t="shared" si="0"/>
        <v>740</v>
      </c>
      <c r="F8" s="7">
        <f t="shared" si="0"/>
        <v>113</v>
      </c>
      <c r="G8" s="7">
        <f t="shared" si="0"/>
        <v>221</v>
      </c>
      <c r="H8" s="7">
        <f t="shared" si="0"/>
        <v>138</v>
      </c>
      <c r="I8" s="7">
        <f t="shared" si="0"/>
        <v>259</v>
      </c>
      <c r="J8" s="7">
        <f t="shared" si="0"/>
        <v>319</v>
      </c>
      <c r="K8" s="7">
        <f t="shared" si="0"/>
        <v>68</v>
      </c>
      <c r="L8" s="7">
        <f t="shared" si="0"/>
        <v>40</v>
      </c>
      <c r="M8" s="7">
        <f t="shared" si="0"/>
        <v>28</v>
      </c>
      <c r="N8" s="7">
        <f t="shared" si="0"/>
        <v>65</v>
      </c>
      <c r="O8" s="7">
        <f>SUM(O9:O10)</f>
        <v>1991</v>
      </c>
      <c r="P8" s="7">
        <f t="shared" ref="P8:Q8" si="1">SUM(P9:P10)</f>
        <v>75</v>
      </c>
      <c r="Q8" s="7">
        <f t="shared" si="1"/>
        <v>782</v>
      </c>
      <c r="R8" s="5" t="s">
        <v>13</v>
      </c>
    </row>
    <row r="9" spans="1:18" ht="16.5" customHeight="1">
      <c r="A9" s="5" t="s">
        <v>28</v>
      </c>
      <c r="B9" s="5" t="s">
        <v>14</v>
      </c>
      <c r="C9" s="7">
        <v>204</v>
      </c>
      <c r="D9" s="7">
        <v>202</v>
      </c>
      <c r="E9" s="7">
        <v>74</v>
      </c>
      <c r="F9" s="7">
        <v>12</v>
      </c>
      <c r="G9" s="7">
        <v>38</v>
      </c>
      <c r="H9" s="7">
        <v>20</v>
      </c>
      <c r="I9" s="7">
        <v>14</v>
      </c>
      <c r="J9" s="7">
        <v>11</v>
      </c>
      <c r="K9" s="7">
        <v>4</v>
      </c>
      <c r="L9" s="7">
        <v>3</v>
      </c>
      <c r="M9" s="7">
        <v>3</v>
      </c>
      <c r="N9" s="7">
        <v>16</v>
      </c>
      <c r="O9" s="7">
        <v>195</v>
      </c>
      <c r="P9" s="7">
        <v>7</v>
      </c>
      <c r="Q9" s="10">
        <v>2</v>
      </c>
      <c r="R9" s="5" t="s">
        <v>13</v>
      </c>
    </row>
    <row r="10" spans="1:18" ht="16.5" customHeight="1">
      <c r="A10" s="5" t="s">
        <v>28</v>
      </c>
      <c r="B10" s="5" t="s">
        <v>15</v>
      </c>
      <c r="C10" s="7">
        <v>2644</v>
      </c>
      <c r="D10" s="7">
        <v>1864</v>
      </c>
      <c r="E10" s="7">
        <v>666</v>
      </c>
      <c r="F10" s="7">
        <v>101</v>
      </c>
      <c r="G10" s="7">
        <v>183</v>
      </c>
      <c r="H10" s="7">
        <v>118</v>
      </c>
      <c r="I10" s="7">
        <v>245</v>
      </c>
      <c r="J10" s="7">
        <v>308</v>
      </c>
      <c r="K10" s="7">
        <v>64</v>
      </c>
      <c r="L10" s="7">
        <v>37</v>
      </c>
      <c r="M10" s="7">
        <v>25</v>
      </c>
      <c r="N10" s="7">
        <v>49</v>
      </c>
      <c r="O10" s="7">
        <v>1796</v>
      </c>
      <c r="P10" s="7">
        <v>68</v>
      </c>
      <c r="Q10" s="7">
        <v>780</v>
      </c>
      <c r="R10" s="5" t="s">
        <v>13</v>
      </c>
    </row>
    <row r="11" spans="1:18" ht="16.5" customHeight="1">
      <c r="A11" s="5" t="s">
        <v>29</v>
      </c>
      <c r="B11" s="5" t="s">
        <v>13</v>
      </c>
      <c r="C11" s="7">
        <f>SUM(C12:C13)</f>
        <v>1746</v>
      </c>
      <c r="D11" s="7">
        <f t="shared" ref="D11:Q11" si="2">SUM(D12:D13)</f>
        <v>1365</v>
      </c>
      <c r="E11" s="7">
        <f t="shared" si="2"/>
        <v>122</v>
      </c>
      <c r="F11" s="7">
        <f t="shared" si="2"/>
        <v>274</v>
      </c>
      <c r="G11" s="7">
        <f t="shared" si="2"/>
        <v>51</v>
      </c>
      <c r="H11" s="7">
        <f t="shared" si="2"/>
        <v>374</v>
      </c>
      <c r="I11" s="7">
        <f t="shared" si="2"/>
        <v>20</v>
      </c>
      <c r="J11" s="7">
        <f t="shared" si="2"/>
        <v>13</v>
      </c>
      <c r="K11" s="7">
        <f t="shared" si="2"/>
        <v>373</v>
      </c>
      <c r="L11" s="7">
        <f t="shared" si="2"/>
        <v>19</v>
      </c>
      <c r="M11" s="7">
        <f t="shared" si="2"/>
        <v>51</v>
      </c>
      <c r="N11" s="7">
        <f t="shared" si="2"/>
        <v>18</v>
      </c>
      <c r="O11" s="7">
        <f t="shared" si="2"/>
        <v>1315</v>
      </c>
      <c r="P11" s="7">
        <f t="shared" si="2"/>
        <v>50</v>
      </c>
      <c r="Q11" s="7">
        <f t="shared" si="2"/>
        <v>381</v>
      </c>
      <c r="R11" s="5" t="s">
        <v>13</v>
      </c>
    </row>
    <row r="12" spans="1:18" ht="16.5" customHeight="1">
      <c r="A12" s="5" t="s">
        <v>29</v>
      </c>
      <c r="B12" s="5" t="s">
        <v>14</v>
      </c>
      <c r="C12" s="7">
        <v>192</v>
      </c>
      <c r="D12" s="7">
        <v>192</v>
      </c>
      <c r="E12" s="7">
        <v>24</v>
      </c>
      <c r="F12" s="7">
        <v>41</v>
      </c>
      <c r="G12" s="7">
        <v>16</v>
      </c>
      <c r="H12" s="7">
        <v>49</v>
      </c>
      <c r="I12" s="7">
        <v>1</v>
      </c>
      <c r="J12" s="7">
        <v>2</v>
      </c>
      <c r="K12" s="7">
        <v>38</v>
      </c>
      <c r="L12" s="7">
        <v>1</v>
      </c>
      <c r="M12" s="7">
        <v>9</v>
      </c>
      <c r="N12" s="7">
        <v>4</v>
      </c>
      <c r="O12" s="7">
        <v>185</v>
      </c>
      <c r="P12" s="7">
        <v>7</v>
      </c>
      <c r="Q12" s="10">
        <v>0</v>
      </c>
      <c r="R12" s="5" t="s">
        <v>13</v>
      </c>
    </row>
    <row r="13" spans="1:18" ht="16.5" customHeight="1">
      <c r="A13" s="5" t="s">
        <v>29</v>
      </c>
      <c r="B13" s="5" t="s">
        <v>15</v>
      </c>
      <c r="C13" s="7">
        <v>1554</v>
      </c>
      <c r="D13" s="7">
        <v>1173</v>
      </c>
      <c r="E13" s="7">
        <v>98</v>
      </c>
      <c r="F13" s="7">
        <v>233</v>
      </c>
      <c r="G13" s="7">
        <v>35</v>
      </c>
      <c r="H13" s="7">
        <v>325</v>
      </c>
      <c r="I13" s="7">
        <v>19</v>
      </c>
      <c r="J13" s="7">
        <v>11</v>
      </c>
      <c r="K13" s="7">
        <v>335</v>
      </c>
      <c r="L13" s="7">
        <v>18</v>
      </c>
      <c r="M13" s="7">
        <v>42</v>
      </c>
      <c r="N13" s="7">
        <v>14</v>
      </c>
      <c r="O13" s="7">
        <v>1130</v>
      </c>
      <c r="P13" s="7">
        <v>43</v>
      </c>
      <c r="Q13" s="7">
        <v>381</v>
      </c>
      <c r="R13" s="5" t="s">
        <v>13</v>
      </c>
    </row>
    <row r="14" spans="1:18" ht="16.5" customHeight="1">
      <c r="A14" s="5" t="s">
        <v>30</v>
      </c>
      <c r="B14" s="5" t="s">
        <v>13</v>
      </c>
      <c r="C14" s="7">
        <f>SUM(C15:C16)</f>
        <v>1165</v>
      </c>
      <c r="D14" s="7">
        <f t="shared" ref="D14:Q14" si="3">SUM(D15:D16)</f>
        <v>857</v>
      </c>
      <c r="E14" s="7">
        <f t="shared" si="3"/>
        <v>149</v>
      </c>
      <c r="F14" s="7">
        <f t="shared" si="3"/>
        <v>62</v>
      </c>
      <c r="G14" s="7">
        <f t="shared" si="3"/>
        <v>35</v>
      </c>
      <c r="H14" s="7">
        <f t="shared" si="3"/>
        <v>87</v>
      </c>
      <c r="I14" s="7">
        <f t="shared" si="3"/>
        <v>14</v>
      </c>
      <c r="J14" s="7">
        <f t="shared" si="3"/>
        <v>33</v>
      </c>
      <c r="K14" s="7">
        <f t="shared" si="3"/>
        <v>49</v>
      </c>
      <c r="L14" s="7">
        <f t="shared" si="3"/>
        <v>343</v>
      </c>
      <c r="M14" s="7">
        <f t="shared" si="3"/>
        <v>20</v>
      </c>
      <c r="N14" s="7">
        <f t="shared" si="3"/>
        <v>24</v>
      </c>
      <c r="O14" s="7">
        <f t="shared" si="3"/>
        <v>816</v>
      </c>
      <c r="P14" s="7">
        <f t="shared" si="3"/>
        <v>41</v>
      </c>
      <c r="Q14" s="7">
        <f t="shared" si="3"/>
        <v>308</v>
      </c>
      <c r="R14" s="5" t="s">
        <v>13</v>
      </c>
    </row>
    <row r="15" spans="1:18" ht="16.5" customHeight="1">
      <c r="A15" s="5" t="s">
        <v>30</v>
      </c>
      <c r="B15" s="5" t="s">
        <v>14</v>
      </c>
      <c r="C15" s="7">
        <v>119</v>
      </c>
      <c r="D15" s="7">
        <v>119</v>
      </c>
      <c r="E15" s="7">
        <v>28</v>
      </c>
      <c r="F15" s="7">
        <v>13</v>
      </c>
      <c r="G15" s="7">
        <v>13</v>
      </c>
      <c r="H15" s="7">
        <v>15</v>
      </c>
      <c r="I15" s="7">
        <v>1</v>
      </c>
      <c r="J15" s="7">
        <v>2</v>
      </c>
      <c r="K15" s="7">
        <v>4</v>
      </c>
      <c r="L15" s="7">
        <v>28</v>
      </c>
      <c r="M15" s="7">
        <v>5</v>
      </c>
      <c r="N15" s="7">
        <v>5</v>
      </c>
      <c r="O15" s="7">
        <v>114</v>
      </c>
      <c r="P15" s="7">
        <v>5</v>
      </c>
      <c r="Q15" s="10">
        <v>0</v>
      </c>
      <c r="R15" s="5" t="s">
        <v>13</v>
      </c>
    </row>
    <row r="16" spans="1:18" ht="16.5" customHeight="1">
      <c r="A16" s="5" t="s">
        <v>30</v>
      </c>
      <c r="B16" s="5" t="s">
        <v>15</v>
      </c>
      <c r="C16" s="7">
        <v>1046</v>
      </c>
      <c r="D16" s="7">
        <v>738</v>
      </c>
      <c r="E16" s="7">
        <v>121</v>
      </c>
      <c r="F16" s="7">
        <v>49</v>
      </c>
      <c r="G16" s="7">
        <v>22</v>
      </c>
      <c r="H16" s="7">
        <v>72</v>
      </c>
      <c r="I16" s="7">
        <v>13</v>
      </c>
      <c r="J16" s="7">
        <v>31</v>
      </c>
      <c r="K16" s="7">
        <v>45</v>
      </c>
      <c r="L16" s="7">
        <v>315</v>
      </c>
      <c r="M16" s="7">
        <v>15</v>
      </c>
      <c r="N16" s="7">
        <v>19</v>
      </c>
      <c r="O16" s="7">
        <v>702</v>
      </c>
      <c r="P16" s="7">
        <v>36</v>
      </c>
      <c r="Q16" s="7">
        <v>308</v>
      </c>
      <c r="R16" s="5" t="s">
        <v>13</v>
      </c>
    </row>
    <row r="17" spans="1:18" ht="16.5" customHeight="1">
      <c r="A17" s="5" t="s">
        <v>31</v>
      </c>
      <c r="B17" s="5" t="s">
        <v>13</v>
      </c>
      <c r="C17" s="7">
        <f>SUM(C18:C19)</f>
        <v>1135</v>
      </c>
      <c r="D17" s="7">
        <f t="shared" ref="D17:Q17" si="4">SUM(D18:D19)</f>
        <v>856</v>
      </c>
      <c r="E17" s="7">
        <f t="shared" si="4"/>
        <v>59</v>
      </c>
      <c r="F17" s="7">
        <f t="shared" si="4"/>
        <v>35</v>
      </c>
      <c r="G17" s="7">
        <f t="shared" si="4"/>
        <v>258</v>
      </c>
      <c r="H17" s="7">
        <f t="shared" si="4"/>
        <v>30</v>
      </c>
      <c r="I17" s="7">
        <f t="shared" si="4"/>
        <v>13</v>
      </c>
      <c r="J17" s="7">
        <f t="shared" si="4"/>
        <v>1</v>
      </c>
      <c r="K17" s="7">
        <f t="shared" si="4"/>
        <v>11</v>
      </c>
      <c r="L17" s="7">
        <f t="shared" si="4"/>
        <v>22</v>
      </c>
      <c r="M17" s="7">
        <f t="shared" si="4"/>
        <v>402</v>
      </c>
      <c r="N17" s="7">
        <f t="shared" si="4"/>
        <v>3</v>
      </c>
      <c r="O17" s="7">
        <f t="shared" si="4"/>
        <v>834</v>
      </c>
      <c r="P17" s="7">
        <f t="shared" si="4"/>
        <v>22</v>
      </c>
      <c r="Q17" s="7">
        <f t="shared" si="4"/>
        <v>279</v>
      </c>
      <c r="R17" s="5" t="s">
        <v>13</v>
      </c>
    </row>
    <row r="18" spans="1:18" ht="16.5" customHeight="1">
      <c r="A18" s="5" t="s">
        <v>31</v>
      </c>
      <c r="B18" s="5" t="s">
        <v>14</v>
      </c>
      <c r="C18" s="6">
        <v>179</v>
      </c>
      <c r="D18" s="6">
        <v>179</v>
      </c>
      <c r="E18" s="6">
        <v>14</v>
      </c>
      <c r="F18" s="6">
        <v>2</v>
      </c>
      <c r="G18" s="6">
        <v>66</v>
      </c>
      <c r="H18" s="6">
        <v>3</v>
      </c>
      <c r="I18" s="6">
        <v>1</v>
      </c>
      <c r="J18" s="6">
        <v>0</v>
      </c>
      <c r="K18" s="6">
        <v>2</v>
      </c>
      <c r="L18" s="6">
        <v>12</v>
      </c>
      <c r="M18" s="6">
        <v>70</v>
      </c>
      <c r="N18" s="6">
        <v>3</v>
      </c>
      <c r="O18" s="6">
        <v>173</v>
      </c>
      <c r="P18" s="6">
        <v>6</v>
      </c>
      <c r="Q18" s="9">
        <v>0</v>
      </c>
      <c r="R18" s="5" t="s">
        <v>13</v>
      </c>
    </row>
    <row r="19" spans="1:18" ht="16.5" customHeight="1">
      <c r="A19" s="5" t="s">
        <v>31</v>
      </c>
      <c r="B19" s="5" t="s">
        <v>15</v>
      </c>
      <c r="C19" s="6">
        <v>956</v>
      </c>
      <c r="D19" s="6">
        <v>677</v>
      </c>
      <c r="E19" s="6">
        <v>45</v>
      </c>
      <c r="F19" s="6">
        <v>33</v>
      </c>
      <c r="G19" s="6">
        <v>192</v>
      </c>
      <c r="H19" s="6">
        <v>27</v>
      </c>
      <c r="I19" s="6">
        <v>12</v>
      </c>
      <c r="J19" s="6">
        <v>1</v>
      </c>
      <c r="K19" s="6">
        <v>9</v>
      </c>
      <c r="L19" s="6">
        <v>10</v>
      </c>
      <c r="M19" s="6">
        <v>332</v>
      </c>
      <c r="N19" s="6">
        <v>0</v>
      </c>
      <c r="O19" s="6">
        <v>661</v>
      </c>
      <c r="P19" s="6">
        <v>16</v>
      </c>
      <c r="Q19" s="6">
        <v>279</v>
      </c>
      <c r="R19" s="5" t="s">
        <v>13</v>
      </c>
    </row>
    <row r="20" spans="1:18" ht="16.5" customHeight="1">
      <c r="A20" s="8" t="s">
        <v>16</v>
      </c>
      <c r="B20" s="5" t="s">
        <v>11</v>
      </c>
      <c r="C20" s="9">
        <v>0</v>
      </c>
      <c r="D20" s="9">
        <v>1</v>
      </c>
      <c r="E20" s="9">
        <v>0</v>
      </c>
      <c r="F20" s="9">
        <v>0</v>
      </c>
      <c r="G20" s="9">
        <v>1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1</v>
      </c>
      <c r="P20" s="9">
        <v>0</v>
      </c>
      <c r="Q20" s="9">
        <v>-1</v>
      </c>
      <c r="R20" s="5" t="s">
        <v>13</v>
      </c>
    </row>
  </sheetData>
  <mergeCells count="11">
    <mergeCell ref="A5:B5"/>
    <mergeCell ref="A2:A4"/>
    <mergeCell ref="B2:B4"/>
    <mergeCell ref="C2:C4"/>
    <mergeCell ref="D2:D4"/>
    <mergeCell ref="A1:R1"/>
    <mergeCell ref="P2:P4"/>
    <mergeCell ref="Q2:Q4"/>
    <mergeCell ref="R2:R4"/>
    <mergeCell ref="E3:O3"/>
    <mergeCell ref="E2:O2"/>
  </mergeCells>
  <phoneticPr fontId="3" type="noConversion"/>
  <printOptions horizontalCentered="1" verticalCentered="1"/>
  <pageMargins left="0.15748031496062992" right="0.15748031496062992" top="0.15748031496062992" bottom="0.23622047244094491" header="0.31496062992125984" footer="0.15748031496062992"/>
  <pageSetup paperSize="9" orientation="landscape" r:id="rId1"/>
  <ignoredErrors>
    <ignoredError sqref="C17:Q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군의원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DB405</cp:lastModifiedBy>
  <dcterms:created xsi:type="dcterms:W3CDTF">2014-06-11T08:19:55Z</dcterms:created>
  <dcterms:modified xsi:type="dcterms:W3CDTF">2014-06-11T10:03:46Z</dcterms:modified>
</cp:coreProperties>
</file>