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The-Beast-Files\Dropbox\Shared-Folder_Baxter-Stephen\Data\"/>
    </mc:Choice>
  </mc:AlternateContent>
  <xr:revisionPtr revIDLastSave="0" documentId="13_ncr:1_{DC2EF565-B1BE-4429-B02F-E0C81A068447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Descriptive info" sheetId="7" r:id="rId1"/>
    <sheet name="Activity" sheetId="6" r:id="rId2"/>
    <sheet name="Shh, subs, Branch, HQ, BO" sheetId="3" r:id="rId3"/>
    <sheet name="Key financials" sheetId="21" r:id="rId4"/>
    <sheet name="Global format &amp; ratios" sheetId="9" r:id="rId5"/>
    <sheet name="Detailed for listed cos" sheetId="10" r:id="rId6"/>
    <sheet name="Interim accounts" sheetId="11" r:id="rId7"/>
    <sheet name="Directors (DMC)" sheetId="8" r:id="rId8"/>
    <sheet name="Advisors" sheetId="22" r:id="rId9"/>
    <sheet name="Stock data" sheetId="24" r:id="rId10"/>
    <sheet name="Complete ownership histo db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1" i="7" l="1"/>
  <c r="R10" i="7"/>
  <c r="R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Cléda, Bénédicte</author>
  </authors>
  <commentList>
    <comment ref="A2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Not available in file in original currencies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Cléda, Bénédicte</author>
  </authors>
  <commentList>
    <comment ref="D1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Not available in file in original currencies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Not available in file in original currencies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Cléda, Bénédicte</author>
  </authors>
  <commentList>
    <comment ref="A20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Not available in file in original currencies</t>
        </r>
      </text>
    </comment>
    <comment ref="D20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Not available in file in original currencies</t>
        </r>
      </text>
    </comment>
    <comment ref="G20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Not available in file in original currencies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Cléda, Bénédicte</author>
  </authors>
  <commentList>
    <comment ref="A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Not available in file in original currencies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Not available in file in original currencies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2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Not available in file in original currencies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<sst xmlns="http://schemas.openxmlformats.org/spreadsheetml/2006/main" count="3399" uniqueCount="1350">
  <si>
    <t>BvD ID number</t>
  </si>
  <si>
    <t>LEI (Legal Entity Identifier)</t>
  </si>
  <si>
    <t>Status</t>
  </si>
  <si>
    <t>Full overview</t>
  </si>
  <si>
    <t>History</t>
  </si>
  <si>
    <t>Primary business line</t>
  </si>
  <si>
    <t>Secondary business line</t>
  </si>
  <si>
    <t>Main activity</t>
  </si>
  <si>
    <t>Secondary activity</t>
  </si>
  <si>
    <t>Main products and services</t>
  </si>
  <si>
    <t>Size estimate</t>
  </si>
  <si>
    <t>Strategy, organization and policy</t>
  </si>
  <si>
    <t>Strategic alliances</t>
  </si>
  <si>
    <t>Membership of a network</t>
  </si>
  <si>
    <t>Main brand names</t>
  </si>
  <si>
    <t>Main domestic country</t>
  </si>
  <si>
    <t>Main foreign countries or regions</t>
  </si>
  <si>
    <t>Main production sites</t>
  </si>
  <si>
    <t>Main distribution sites</t>
  </si>
  <si>
    <t>Main sales representation sites</t>
  </si>
  <si>
    <t>Main customers</t>
  </si>
  <si>
    <t>BvD Independence Indicator</t>
  </si>
  <si>
    <t>No of companies in corporate group</t>
  </si>
  <si>
    <t>No of recorded shareholders</t>
  </si>
  <si>
    <t>No of recorded subsidiaries</t>
  </si>
  <si>
    <t>No of recorded branch locations</t>
  </si>
  <si>
    <t>ISH - Name</t>
  </si>
  <si>
    <t>ISH - Salutation</t>
  </si>
  <si>
    <t>ISH - First name</t>
  </si>
  <si>
    <t>ISH - Last name</t>
  </si>
  <si>
    <t>ISH - BvD ID number</t>
  </si>
  <si>
    <t>ISH - Country ISO code</t>
  </si>
  <si>
    <t>ISH - City</t>
  </si>
  <si>
    <t>ISH - Type</t>
  </si>
  <si>
    <t>ISH - Same or similar name in the LexisNexis WorldCompliance database</t>
  </si>
  <si>
    <t>ISH - Direct %</t>
  </si>
  <si>
    <t>ISH - Total %</t>
  </si>
  <si>
    <t>ISH - Information source</t>
  </si>
  <si>
    <t>ISH - Information date</t>
  </si>
  <si>
    <t>ISH - Also a manager</t>
  </si>
  <si>
    <t>GUO - Name</t>
  </si>
  <si>
    <t>GUO - Salutation</t>
  </si>
  <si>
    <t>GUO - First name</t>
  </si>
  <si>
    <t>GUO - Last name</t>
  </si>
  <si>
    <t>GUO - BvD ID number</t>
  </si>
  <si>
    <t>GUO - Country ISO code</t>
  </si>
  <si>
    <t>GUO - Type</t>
  </si>
  <si>
    <t>GUO - City</t>
  </si>
  <si>
    <t>GUO - Same or similar name in the LexisNexis WorldCompliance database</t>
  </si>
  <si>
    <t>GUO - Direct %</t>
  </si>
  <si>
    <t>GUO - Total %</t>
  </si>
  <si>
    <t>GUO - Information source</t>
  </si>
  <si>
    <t>GUO - Information date</t>
  </si>
  <si>
    <t>GUO - Also a manager</t>
  </si>
  <si>
    <t>DUO - Name</t>
  </si>
  <si>
    <t>DUO - Salutation</t>
  </si>
  <si>
    <t>DUO - First name</t>
  </si>
  <si>
    <t>DUO - Last name</t>
  </si>
  <si>
    <t>DUO - BvD ID number</t>
  </si>
  <si>
    <t>DUO - Country ISO code</t>
  </si>
  <si>
    <t>DUO - City</t>
  </si>
  <si>
    <t>DUO - Type</t>
  </si>
  <si>
    <t>DUO - Same or similar name in the LexisNexis WorldCompliance database</t>
  </si>
  <si>
    <t>DUO - Direct %</t>
  </si>
  <si>
    <t>DUO - Total %</t>
  </si>
  <si>
    <t>DUO - Information source</t>
  </si>
  <si>
    <t>DUO - Information date</t>
  </si>
  <si>
    <t>DUO - Also a manager</t>
  </si>
  <si>
    <t>Subsidiary - Comments (text)</t>
  </si>
  <si>
    <t>Subsidiary - Name</t>
  </si>
  <si>
    <t>Subsidiary - BvD ID number</t>
  </si>
  <si>
    <t>Subsidiary - Country ISO code</t>
  </si>
  <si>
    <t>Subsidiary - City</t>
  </si>
  <si>
    <t>Subsidiary - Type</t>
  </si>
  <si>
    <t>Subsidiary - Same or similar name in the LexisNexis WorldCompliance database</t>
  </si>
  <si>
    <t>Subsidiary - Company for which liability is held</t>
  </si>
  <si>
    <t>Subsidiary - Direct %</t>
  </si>
  <si>
    <t>Subsidiary - Total %</t>
  </si>
  <si>
    <t>Subsidiary - Information on possible change in %</t>
  </si>
  <si>
    <t>Subsidiary - Status</t>
  </si>
  <si>
    <t>Subsidiary - Information Source</t>
  </si>
  <si>
    <t>Subsidiary - Information date</t>
  </si>
  <si>
    <t>Shareholder -  Comments (text)</t>
  </si>
  <si>
    <t>Shareholder -  Name</t>
  </si>
  <si>
    <t>Shareholder - Salutation</t>
  </si>
  <si>
    <t>Shareholder - First name</t>
  </si>
  <si>
    <t>Shareholder - Last name</t>
  </si>
  <si>
    <t>Shareholder - BvD ID number</t>
  </si>
  <si>
    <t>Shareholder - Country ISO code</t>
  </si>
  <si>
    <t>Shareholder - City</t>
  </si>
  <si>
    <t>Shareholder - Type</t>
  </si>
  <si>
    <t>Shareholder - Same or similar name in the LexisNexis WorldCompliance database</t>
  </si>
  <si>
    <t>Shareholder - Company taking liability</t>
  </si>
  <si>
    <t>Shareholder - Direct %</t>
  </si>
  <si>
    <t>Shareholder - Total %</t>
  </si>
  <si>
    <t>Shareholder - Information on possible change in %</t>
  </si>
  <si>
    <t>Shareholder - Information source</t>
  </si>
  <si>
    <t>Shareholder - Information date</t>
  </si>
  <si>
    <t>Shareholder - Also a manager</t>
  </si>
  <si>
    <t>CSH - Name</t>
  </si>
  <si>
    <t>CSH - Salutation</t>
  </si>
  <si>
    <t>CSH - First name</t>
  </si>
  <si>
    <t>CSH - Last name</t>
  </si>
  <si>
    <t>CSH - BvD ID number</t>
  </si>
  <si>
    <t>CSH - Country ISO code</t>
  </si>
  <si>
    <t>CSH - City</t>
  </si>
  <si>
    <t>CSH - Type</t>
  </si>
  <si>
    <t>CSH - Same or similar name in the LexisNexis WorldCompliance database</t>
  </si>
  <si>
    <t>CSH - Direct %</t>
  </si>
  <si>
    <t>CSH - Total %</t>
  </si>
  <si>
    <t>CSH - Information on possible change in %</t>
  </si>
  <si>
    <t>CSH - Level</t>
  </si>
  <si>
    <t>CSH - Information source</t>
  </si>
  <si>
    <t>CSH - Information date</t>
  </si>
  <si>
    <t>CSH - Also a manager</t>
  </si>
  <si>
    <t>HQ - BvD ID number</t>
  </si>
  <si>
    <t>Branch - Name</t>
  </si>
  <si>
    <t>Branch - BvD ID number</t>
  </si>
  <si>
    <t>Branch - Country ISO code</t>
  </si>
  <si>
    <t>Branch - State or province (in US or Canada)</t>
  </si>
  <si>
    <t>Branch - City</t>
  </si>
  <si>
    <t>Headquarters -  Name</t>
  </si>
  <si>
    <t>Headquarters - BvD ID number</t>
  </si>
  <si>
    <t>Headquarters - Country ISO code</t>
  </si>
  <si>
    <t>Headquarters - State or province (in US or Canada)</t>
  </si>
  <si>
    <t>Headquarters - City</t>
  </si>
  <si>
    <t>Headquarters - Type</t>
  </si>
  <si>
    <t>Headquarters - Same or similar name in the LexisNexis WorldCompliance database</t>
  </si>
  <si>
    <t>Headquarters - Information source</t>
  </si>
  <si>
    <t>Headquarters - Information date</t>
  </si>
  <si>
    <t>Headquarters - Current/Archived</t>
  </si>
  <si>
    <t>Closing date</t>
  </si>
  <si>
    <t>Number of months</t>
  </si>
  <si>
    <t>Audit status</t>
  </si>
  <si>
    <t>Accounting practice</t>
  </si>
  <si>
    <t>Source (for publicly quoted companies)</t>
  </si>
  <si>
    <t>Original units</t>
  </si>
  <si>
    <t>Original currency</t>
  </si>
  <si>
    <t>Loans</t>
  </si>
  <si>
    <t>Gross loans</t>
  </si>
  <si>
    <t>Less: reserves for impaired loans / NPLs</t>
  </si>
  <si>
    <t>Other Earning Assets</t>
  </si>
  <si>
    <t>Loans and advances to banks</t>
  </si>
  <si>
    <t>Other securities</t>
  </si>
  <si>
    <t>Remaining earning assets</t>
  </si>
  <si>
    <t>Total Earning Assets</t>
  </si>
  <si>
    <t>Fixed Assets</t>
  </si>
  <si>
    <t>Non-Earning Assets</t>
  </si>
  <si>
    <t>Total assets</t>
  </si>
  <si>
    <t>Deposits &amp; short term funding</t>
  </si>
  <si>
    <t>Total customer deposits</t>
  </si>
  <si>
    <t>Deposits from banks</t>
  </si>
  <si>
    <t>Other deposits and short-term borrowings</t>
  </si>
  <si>
    <t>Other interest bearing liabilities</t>
  </si>
  <si>
    <t>Trading liabilities</t>
  </si>
  <si>
    <t>Long term funding</t>
  </si>
  <si>
    <t>Other (non-interest bearing)</t>
  </si>
  <si>
    <t>Loan Loss Reserves</t>
  </si>
  <si>
    <t>Other Reserves</t>
  </si>
  <si>
    <t>Equity</t>
  </si>
  <si>
    <t>Total Liabilities &amp; Equity</t>
  </si>
  <si>
    <t>Impaired loans (Memo)</t>
  </si>
  <si>
    <t>Loan Loss Reserves (Memo)</t>
  </si>
  <si>
    <t>Liquid Assets (Memo)</t>
  </si>
  <si>
    <t>Intangibles (Memo)</t>
  </si>
  <si>
    <t>Off Balance Sheet Items</t>
  </si>
  <si>
    <t>Hybrid Capital (Memo)</t>
  </si>
  <si>
    <t>Subordinated Debts (Memo)</t>
  </si>
  <si>
    <t>Net Interest Revenue</t>
  </si>
  <si>
    <t>Other Operating Income</t>
  </si>
  <si>
    <t>Net gains (losses) on trading and derivatives</t>
  </si>
  <si>
    <t>Net gains (losses) on assets at FV through income statement</t>
  </si>
  <si>
    <t>Net fees and commissions</t>
  </si>
  <si>
    <t>Remaining operating income</t>
  </si>
  <si>
    <t>Overheads</t>
  </si>
  <si>
    <t>Loan Loss Provisions</t>
  </si>
  <si>
    <t>Other</t>
  </si>
  <si>
    <t>Profit before Tax</t>
  </si>
  <si>
    <t>Tax</t>
  </si>
  <si>
    <t>Net Income</t>
  </si>
  <si>
    <t>Operating Income (Memo)</t>
  </si>
  <si>
    <t>Dividend Paid</t>
  </si>
  <si>
    <t>Total Capital Ratio</t>
  </si>
  <si>
    <t>Tier 1 Ratio</t>
  </si>
  <si>
    <t>Total Capital</t>
  </si>
  <si>
    <t>Tier 1 Capital</t>
  </si>
  <si>
    <t>Net-Charge Offs</t>
  </si>
  <si>
    <t>Loan Loss Res. / Gross Loans (%)</t>
  </si>
  <si>
    <t>Loan Loss Prov. / Net Int. Rev. (%)</t>
  </si>
  <si>
    <t>Loan Loss Res. / Non Perf. Loans (%)</t>
  </si>
  <si>
    <t>Non Perf. Loans / Gross Loans (%)</t>
  </si>
  <si>
    <t>NCO / Average Gross Loan (%)</t>
  </si>
  <si>
    <t>NCO / Net Inc. bef. Ln Lss Prov. (%)</t>
  </si>
  <si>
    <t>Impaired loans / Equity (%)</t>
  </si>
  <si>
    <t>Unreserved impaired loans / Equity (%)</t>
  </si>
  <si>
    <t>Loan impairment charges/ Average gross loans (%)</t>
  </si>
  <si>
    <t>Tier 1 Ratio (%)</t>
  </si>
  <si>
    <t>Total Capital Ratio (%)</t>
  </si>
  <si>
    <t>Equity / Total assets (%)</t>
  </si>
  <si>
    <t>Equity / Net Loans (%)</t>
  </si>
  <si>
    <t>Equity / Dep. &amp; ST Funding (%)</t>
  </si>
  <si>
    <t>Equity / Liabilities (%)</t>
  </si>
  <si>
    <t>Cap. Funds / Total assets (%)</t>
  </si>
  <si>
    <t>Cap. Funds / Net Loans (%)</t>
  </si>
  <si>
    <t>Cap. Funds / Dep. &amp; ST Funding (%)</t>
  </si>
  <si>
    <t>Cap. Funds / Liabilities (%)</t>
  </si>
  <si>
    <t>Subord Debt / Cap. Funds (%)</t>
  </si>
  <si>
    <t>Tangible common equity/ Tangible assets (%)</t>
  </si>
  <si>
    <t>Tangible common equity/ Total business volume (%)</t>
  </si>
  <si>
    <t>Profit margin (%)</t>
  </si>
  <si>
    <t>Net Interest Margin (%)</t>
  </si>
  <si>
    <t>Net Int. Rev. / Avg Assets (%)</t>
  </si>
  <si>
    <t>Interest income on loans/ Average gross loans (%)</t>
  </si>
  <si>
    <t>Interest expense on customer deposits/ Average customer deposits (%)</t>
  </si>
  <si>
    <t>Interest income/ Average earning assets (%)</t>
  </si>
  <si>
    <t>Interest expense/ Average interest-bearing liabilities (%)</t>
  </si>
  <si>
    <t>Oth. Op. Inc. / Avg Assets (%)</t>
  </si>
  <si>
    <t>Non Int. Exp. / Avg Assets (%)</t>
  </si>
  <si>
    <t>Pre-Tax Op. Inc. / Avg Assets (%)</t>
  </si>
  <si>
    <t>Non Op. Items &amp; Taxes / Avg Ast (%)</t>
  </si>
  <si>
    <t>Return on Avg Assets (ROAA) (%)</t>
  </si>
  <si>
    <t>Return on Avg Equity (ROAE) (%)</t>
  </si>
  <si>
    <t>ROE using P/L before tax (%)</t>
  </si>
  <si>
    <t>ROA using P/L before tax (%)</t>
  </si>
  <si>
    <t>ROE using Net income (%)</t>
  </si>
  <si>
    <t>ROA using Net income (%) </t>
  </si>
  <si>
    <t>Dividend Pay-Out (%)</t>
  </si>
  <si>
    <t>Inc. Net of Dist. / Avg Equity (%)</t>
  </si>
  <si>
    <t>Non Op. Items / Net Income (%)</t>
  </si>
  <si>
    <t>Cost to Income Ratio (%)</t>
  </si>
  <si>
    <t>Recurring Earning Power (%)</t>
  </si>
  <si>
    <t>Interbank Ratio (%)</t>
  </si>
  <si>
    <t>Net Loans / Total assets (%)</t>
  </si>
  <si>
    <t>Net Loans / Dep. &amp; ST Funding (%)</t>
  </si>
  <si>
    <t>Net Loans / Tot. Dep. &amp; Bor. (%)</t>
  </si>
  <si>
    <t>Liquid Assets / Dep. &amp; ST Funding (%)</t>
  </si>
  <si>
    <t>Liquid Assets / Tot. Dep. &amp; Bor. (%)</t>
  </si>
  <si>
    <t>Current ratio (x)</t>
  </si>
  <si>
    <t>Solvency ratio (Asset based) (%)</t>
  </si>
  <si>
    <t>Employees</t>
  </si>
  <si>
    <t>Consolidation code</t>
  </si>
  <si>
    <t>Investment Yield (%)</t>
  </si>
  <si>
    <t>Net Premiums / Gross Premiums (%)</t>
  </si>
  <si>
    <t>Solvency ratio (%)</t>
  </si>
  <si>
    <t>U/W Result / Net Investment Inc. (%)</t>
  </si>
  <si>
    <t>Total Current Assets</t>
  </si>
  <si>
    <t>Net Stated Inventory</t>
  </si>
  <si>
    <t>Raw Materials</t>
  </si>
  <si>
    <t>Work in Progress</t>
  </si>
  <si>
    <t>Finished Goods</t>
  </si>
  <si>
    <t>Inventory Prepayments</t>
  </si>
  <si>
    <t>Net Accounts Receivable</t>
  </si>
  <si>
    <t>Accounts Receivable</t>
  </si>
  <si>
    <t>Doubtful Accounts</t>
  </si>
  <si>
    <t>Other Current Assets</t>
  </si>
  <si>
    <t>Prepaid Expenses &amp; Advances</t>
  </si>
  <si>
    <t>Deferred Charges</t>
  </si>
  <si>
    <t>Total Cash &amp; Short Term Investment</t>
  </si>
  <si>
    <t>Cash or Equivalent</t>
  </si>
  <si>
    <t>Short Term Investment</t>
  </si>
  <si>
    <t>Net Property, Plant &amp; Equipment</t>
  </si>
  <si>
    <t>Land</t>
  </si>
  <si>
    <t>Total Land Depreciation</t>
  </si>
  <si>
    <t>Net Stated Land</t>
  </si>
  <si>
    <t>Buildings</t>
  </si>
  <si>
    <t>Total Buildings Depreciation</t>
  </si>
  <si>
    <t>Net Buildings</t>
  </si>
  <si>
    <t>Plant &amp; Machinery</t>
  </si>
  <si>
    <t>Plant &amp; Machinery Depreciation</t>
  </si>
  <si>
    <t>Net Stated Plant &amp; Machinery</t>
  </si>
  <si>
    <t>Transportation Equipment</t>
  </si>
  <si>
    <t>Transportation Equipment Depreciation</t>
  </si>
  <si>
    <t>Net Transportation Equipment</t>
  </si>
  <si>
    <t>Leased Assets</t>
  </si>
  <si>
    <t>Leased Assets Depreciation</t>
  </si>
  <si>
    <t>Net Leased Assets</t>
  </si>
  <si>
    <t>Other Property Plant &amp; Equipment</t>
  </si>
  <si>
    <t>Other Property Plant &amp; Equip. Deprec.</t>
  </si>
  <si>
    <t>Net Other Property Plant &amp; Equipment</t>
  </si>
  <si>
    <t>Accumulated Deprec., n.e.s.</t>
  </si>
  <si>
    <t>Intangibles</t>
  </si>
  <si>
    <t>Goodwill</t>
  </si>
  <si>
    <t>Other Intangibles</t>
  </si>
  <si>
    <t>Other Fixed Assets</t>
  </si>
  <si>
    <t>Exploration</t>
  </si>
  <si>
    <t>Long Term Receivables</t>
  </si>
  <si>
    <t>Investments</t>
  </si>
  <si>
    <t>Long Term Associated Companies</t>
  </si>
  <si>
    <t>Investment Properties</t>
  </si>
  <si>
    <t>Other Long Term Assets</t>
  </si>
  <si>
    <t>Total Current Liabilities</t>
  </si>
  <si>
    <t>Current Portion of LT Debt</t>
  </si>
  <si>
    <t>Current loans &amp; overdrafts</t>
  </si>
  <si>
    <t>Trade Creditors</t>
  </si>
  <si>
    <t>Other Short Term Debt</t>
  </si>
  <si>
    <t>Other Creditors</t>
  </si>
  <si>
    <t>Income Tax Payable</t>
  </si>
  <si>
    <t>Social Expenditure Payable</t>
  </si>
  <si>
    <t>Dividends Payable</t>
  </si>
  <si>
    <t>Other Current Liabilities</t>
  </si>
  <si>
    <t>Non Current Liabilities</t>
  </si>
  <si>
    <t>Total LT Interest Bearing Debt</t>
  </si>
  <si>
    <t>Bank Loans</t>
  </si>
  <si>
    <t>Debentures &amp; Convertible Debt</t>
  </si>
  <si>
    <t>Lease Liabilities</t>
  </si>
  <si>
    <t>Other Long Term Interest Bearing Debt</t>
  </si>
  <si>
    <t>Other Non-Current Liabilities</t>
  </si>
  <si>
    <t>Pension Fund Provisions</t>
  </si>
  <si>
    <t>Deferred Taxes</t>
  </si>
  <si>
    <t>Provisions</t>
  </si>
  <si>
    <t>Deferred Revenue</t>
  </si>
  <si>
    <t>Other LT Non-Interest Bearing Debt</t>
  </si>
  <si>
    <t>Total Liabilities and Debt</t>
  </si>
  <si>
    <t>Total Shareholders Equity</t>
  </si>
  <si>
    <t>Share Capital</t>
  </si>
  <si>
    <t>Common Stock / Shares</t>
  </si>
  <si>
    <t>Participation Shares</t>
  </si>
  <si>
    <t>Preferred Shares</t>
  </si>
  <si>
    <t>Redeemable Prefered Shares</t>
  </si>
  <si>
    <t>Share Premiums</t>
  </si>
  <si>
    <t>Treasury Shares</t>
  </si>
  <si>
    <t>Revaluation Reserves</t>
  </si>
  <si>
    <t>Retained Earnings</t>
  </si>
  <si>
    <t>Other Shareholders Reserves</t>
  </si>
  <si>
    <t>Total Liabilities and Equity</t>
  </si>
  <si>
    <t>Net Assets</t>
  </si>
  <si>
    <t>Net Debt</t>
  </si>
  <si>
    <t>Enterprise Value</t>
  </si>
  <si>
    <t>Number of employees</t>
  </si>
  <si>
    <t>Total Revenues</t>
  </si>
  <si>
    <t>Gross Sales</t>
  </si>
  <si>
    <t>Adjustments / Excise Tax</t>
  </si>
  <si>
    <t>Net Sales</t>
  </si>
  <si>
    <t>Other Revenues</t>
  </si>
  <si>
    <t>Cost of Goods Sold</t>
  </si>
  <si>
    <t>Research &amp; Development Expenses</t>
  </si>
  <si>
    <t>Other Operating Items</t>
  </si>
  <si>
    <t>EBITDA</t>
  </si>
  <si>
    <t>Total Depreciation, Amort. &amp; Depl.</t>
  </si>
  <si>
    <t>Depreciation</t>
  </si>
  <si>
    <t>Amortization &amp; Depletion</t>
  </si>
  <si>
    <t>Operating Income after Deprec. &amp; Amort.</t>
  </si>
  <si>
    <t>Unusual / Exceptional Items</t>
  </si>
  <si>
    <t>Earnings before Interest &amp; Tax</t>
  </si>
  <si>
    <t>Financial Revenue</t>
  </si>
  <si>
    <t>Financial Expenses</t>
  </si>
  <si>
    <t>Financial P/L</t>
  </si>
  <si>
    <t>Other Non Oper./ Financial Inc./ Exp.</t>
  </si>
  <si>
    <t>Earnings before Tax</t>
  </si>
  <si>
    <t>Income Taxes</t>
  </si>
  <si>
    <t>Earnings after Tax</t>
  </si>
  <si>
    <t>Extraordinary Items after Tax</t>
  </si>
  <si>
    <t>Preferred Dividends</t>
  </si>
  <si>
    <t>Net Profit</t>
  </si>
  <si>
    <t>Ordinary Dividends</t>
  </si>
  <si>
    <t>Dividend Share Capital Other</t>
  </si>
  <si>
    <t>Depletion</t>
  </si>
  <si>
    <t>Depreciation/Depletion</t>
  </si>
  <si>
    <t>Amortization of Intangibles</t>
  </si>
  <si>
    <t>Amortization of Acquisition Costs</t>
  </si>
  <si>
    <t>Amortization</t>
  </si>
  <si>
    <t>Accounting Change</t>
  </si>
  <si>
    <t>Discontinued Operations</t>
  </si>
  <si>
    <t>Extraordinary Item</t>
  </si>
  <si>
    <t>Unusual Items</t>
  </si>
  <si>
    <t>Purchased R&amp;D</t>
  </si>
  <si>
    <t>Equity in Net Earnings/Loss</t>
  </si>
  <si>
    <t>Other Non-Cash Items</t>
  </si>
  <si>
    <t>Non-Cash Items</t>
  </si>
  <si>
    <t>Cash Receipts</t>
  </si>
  <si>
    <t>Cash Payments</t>
  </si>
  <si>
    <t>Inventories</t>
  </si>
  <si>
    <t>Prepaid Expenses</t>
  </si>
  <si>
    <t>Other Assets</t>
  </si>
  <si>
    <t>Accounts Payable</t>
  </si>
  <si>
    <t>Accrued Expenses</t>
  </si>
  <si>
    <t>Payable/Accrued</t>
  </si>
  <si>
    <t>Taxes Payable</t>
  </si>
  <si>
    <t>Other Liabilities</t>
  </si>
  <si>
    <t>Other Assets &amp; Liabilities, Net</t>
  </si>
  <si>
    <t>Other Operating Cash Flow</t>
  </si>
  <si>
    <t>Changes in Working Capital</t>
  </si>
  <si>
    <t>Total Cash from Operating Activities</t>
  </si>
  <si>
    <t>Purchase of Fixed Assets</t>
  </si>
  <si>
    <t>Purchase/Acquisition of Intangibles</t>
  </si>
  <si>
    <t>Software Development Costs</t>
  </si>
  <si>
    <t>Capital Expenditures</t>
  </si>
  <si>
    <t>Acquisition of Business</t>
  </si>
  <si>
    <t>Sale of Business</t>
  </si>
  <si>
    <t>Sale of Fixed Assets</t>
  </si>
  <si>
    <t>Sale/Maturity of Investment</t>
  </si>
  <si>
    <t>Investment, Net</t>
  </si>
  <si>
    <t>Purchase of Investments</t>
  </si>
  <si>
    <t>Sale of Intangible</t>
  </si>
  <si>
    <t>Intangible, Net</t>
  </si>
  <si>
    <t>Other Investing Cash Flow</t>
  </si>
  <si>
    <t>Other Investing Cash Flow Items, Total</t>
  </si>
  <si>
    <t>Total Cash from Investing Activities</t>
  </si>
  <si>
    <t>Other Financing Cash Flow</t>
  </si>
  <si>
    <t>Financing Cash Flow Items</t>
  </si>
  <si>
    <t>Cash Dividends Paid - Common</t>
  </si>
  <si>
    <t>Cash Dividends Paid - Preferred</t>
  </si>
  <si>
    <t>Total Cash Dividends Paid</t>
  </si>
  <si>
    <t>Sale/Issuance of Common</t>
  </si>
  <si>
    <t>Repurchase/Retirement of Common</t>
  </si>
  <si>
    <t>Common Stock, Net</t>
  </si>
  <si>
    <t>Sale/Issuance of Preferred</t>
  </si>
  <si>
    <t>Repurchase/Retirement of Preferred</t>
  </si>
  <si>
    <t>Preferred Stock, Net</t>
  </si>
  <si>
    <t>Sale/Issuance of Common/Preferred</t>
  </si>
  <si>
    <t>Repurch./Retirement of Common/Preferred</t>
  </si>
  <si>
    <t>Options Exercised</t>
  </si>
  <si>
    <t>Warrants Converted</t>
  </si>
  <si>
    <t>Treasury Stock</t>
  </si>
  <si>
    <t>Issuance (Retirement) of Stock, Net</t>
  </si>
  <si>
    <t>Short Term Debt Issued</t>
  </si>
  <si>
    <t>Short Term Debt Reduction</t>
  </si>
  <si>
    <t>Short Term Debt, Net</t>
  </si>
  <si>
    <t>Long Term Debt Issued</t>
  </si>
  <si>
    <t>Long Term Debt Reduction</t>
  </si>
  <si>
    <t>Long Term Debt, Net</t>
  </si>
  <si>
    <t>Total Debt Issued</t>
  </si>
  <si>
    <t>Total Debt Reduction</t>
  </si>
  <si>
    <t>Issuance (Retirement) of Debt, Net</t>
  </si>
  <si>
    <t>Total Cash from Financing Activities</t>
  </si>
  <si>
    <t>Foreign Exchange Effects</t>
  </si>
  <si>
    <t>Net Change in Cash</t>
  </si>
  <si>
    <t>Net Cash - Beginning Balance</t>
  </si>
  <si>
    <t>Net Cash - Ending Balance</t>
  </si>
  <si>
    <t>Depreciation, Supplemental</t>
  </si>
  <si>
    <t>Cash Interest Paid, Supplemental</t>
  </si>
  <si>
    <t>Cash Taxes Paid, Supplemental</t>
  </si>
  <si>
    <t>Net Income / Starting Line</t>
  </si>
  <si>
    <t>Depreciation, Depletion &amp; Amortization</t>
  </si>
  <si>
    <t>Depreciation and Depletion</t>
  </si>
  <si>
    <t>Amortization of Intangible Assets</t>
  </si>
  <si>
    <t>Def. Inc. Taxes &amp; Invest. Tax Credit</t>
  </si>
  <si>
    <t>Other Cash Flow</t>
  </si>
  <si>
    <t>Funds from Operations before WC Changes &amp; Extra.</t>
  </si>
  <si>
    <t>Dec/Inc in Receivables</t>
  </si>
  <si>
    <t>Dec/Inc in Inventories</t>
  </si>
  <si>
    <t>Inc/Dec in Accounts Payable</t>
  </si>
  <si>
    <t>Inc/Dec in Other Accruals</t>
  </si>
  <si>
    <t>Dec/Inc in Other Assets/Liabilities</t>
  </si>
  <si>
    <t>Extraordinary Items</t>
  </si>
  <si>
    <t>Funds from Other Op. Activities</t>
  </si>
  <si>
    <t>Net Cash from Operating Activities</t>
  </si>
  <si>
    <t>Additions to Fixed Assets</t>
  </si>
  <si>
    <t>Increase/Decrease Other Long Term Assets</t>
  </si>
  <si>
    <t>Increase/Decrease in Investments</t>
  </si>
  <si>
    <t>Net Cash used by Investing Activities</t>
  </si>
  <si>
    <t>Inc/Dec in ST Borrowing</t>
  </si>
  <si>
    <t>Inc/Dec in Long Term Borrowing</t>
  </si>
  <si>
    <t>Net Proceeds from Sale/Issue Com. &amp; Pref. Stock</t>
  </si>
  <si>
    <t>Shareholders' Equity Reserve</t>
  </si>
  <si>
    <t>Common Dividends (Cash)</t>
  </si>
  <si>
    <t>Preferred Dividends (Cash)</t>
  </si>
  <si>
    <t>Cash Dividends Paid - Total</t>
  </si>
  <si>
    <t>Other Source/Use - Financing Activities</t>
  </si>
  <si>
    <t>Net Cash provided by/used in Financing Activities</t>
  </si>
  <si>
    <t>Effect of Exchange Rate on Cash</t>
  </si>
  <si>
    <t>Inc/Dec in Cash &amp; ST Investments</t>
  </si>
  <si>
    <t>Cash &amp; Equivalents at Beginning of Year</t>
  </si>
  <si>
    <t>Cash &amp; Equivalents at End of Year</t>
  </si>
  <si>
    <t>Debtors</t>
  </si>
  <si>
    <t>Capital</t>
  </si>
  <si>
    <t>Taxation</t>
  </si>
  <si>
    <t>Filing type</t>
  </si>
  <si>
    <t>Trade description (English)</t>
  </si>
  <si>
    <t>Trade description in original language</t>
  </si>
  <si>
    <t>Ibid, language</t>
  </si>
  <si>
    <t>Products &amp; services</t>
  </si>
  <si>
    <t>Company class (insurance only)</t>
  </si>
  <si>
    <t>Specialisation (banks only)</t>
  </si>
  <si>
    <t>Description and history</t>
  </si>
  <si>
    <t>BvD major sector</t>
  </si>
  <si>
    <t>Street, no., building etc, line 1</t>
  </si>
  <si>
    <t>Street, no., building etc, line 2</t>
  </si>
  <si>
    <t>Street, no., building etc, line 3</t>
  </si>
  <si>
    <t>Street, no., building etc, line 4</t>
  </si>
  <si>
    <t>Postcode</t>
  </si>
  <si>
    <t>City</t>
  </si>
  <si>
    <t>Country</t>
  </si>
  <si>
    <t>Country ISO code</t>
  </si>
  <si>
    <t>Metropolitan area (in US)</t>
  </si>
  <si>
    <t>State or province (in US or Canada)</t>
  </si>
  <si>
    <t>County (in US or Canada)</t>
  </si>
  <si>
    <t>Telephone number</t>
  </si>
  <si>
    <t>Fax number</t>
  </si>
  <si>
    <t>Website address</t>
  </si>
  <si>
    <t>E-mail address</t>
  </si>
  <si>
    <t>National ID number</t>
  </si>
  <si>
    <t>National ID label</t>
  </si>
  <si>
    <t>National ID type</t>
  </si>
  <si>
    <t>Trade register number</t>
  </si>
  <si>
    <t>VAT/Tax number</t>
  </si>
  <si>
    <t>European VAT number</t>
  </si>
  <si>
    <t>Statistical number</t>
  </si>
  <si>
    <t>Other company ID number</t>
  </si>
  <si>
    <t>IP identification number</t>
  </si>
  <si>
    <t>IP identification label</t>
  </si>
  <si>
    <t>Ticker symbol</t>
  </si>
  <si>
    <t>ISIN number</t>
  </si>
  <si>
    <t>National industry classification used by the IP</t>
  </si>
  <si>
    <t>Primary code(s) in this classification</t>
  </si>
  <si>
    <t>Primary code in national industry classification, text description</t>
  </si>
  <si>
    <t>Secondary code(s) in this classification</t>
  </si>
  <si>
    <t>Secondary code in national industry classification, text description</t>
  </si>
  <si>
    <t>NACE Rev. 2 main section</t>
  </si>
  <si>
    <t>NACE Rev. 2, Core code (4 digits)</t>
  </si>
  <si>
    <t>NACE rev.2, core code text description</t>
  </si>
  <si>
    <t>NACE Rev. 2, Primary code(s)</t>
  </si>
  <si>
    <t>NACE rev.2, primary code , text description</t>
  </si>
  <si>
    <t>NACE Rev. 2, Secondary code(s)</t>
  </si>
  <si>
    <t>NACE rev.2, secondary code , text description</t>
  </si>
  <si>
    <t>US SIC, Core code (3 digits)</t>
  </si>
  <si>
    <t>US SIC core code, text description</t>
  </si>
  <si>
    <t>US SIC, Primary code(s)</t>
  </si>
  <si>
    <t>US SIC primary code, text description</t>
  </si>
  <si>
    <t>US SIC, Secondary code(s)</t>
  </si>
  <si>
    <t>US SIC secondary code, text description</t>
  </si>
  <si>
    <t>Previous company name</t>
  </si>
  <si>
    <t>Name change date</t>
  </si>
  <si>
    <t>Also known as name</t>
  </si>
  <si>
    <t>Status date</t>
  </si>
  <si>
    <t>Standardised legal form</t>
  </si>
  <si>
    <t>National legal form</t>
  </si>
  <si>
    <t>Same or similar name in the LexisNexis WorldCompliance database</t>
  </si>
  <si>
    <t>Date of incorporation</t>
  </si>
  <si>
    <t>State of incorporation (in US)</t>
  </si>
  <si>
    <t>Type of entity</t>
  </si>
  <si>
    <t>Reason of filing exemption</t>
  </si>
  <si>
    <t>Name</t>
  </si>
  <si>
    <t>ISH remains empty in such cases</t>
  </si>
  <si>
    <t xml:space="preserve">Levels are presented as in the application, highest CSH (= GUO) first with the highest level </t>
  </si>
  <si>
    <t>All years (max 10)</t>
  </si>
  <si>
    <t>Fixed assets</t>
  </si>
  <si>
    <t>Intangible fixed assets</t>
  </si>
  <si>
    <t>Tangible fixed assets</t>
  </si>
  <si>
    <t>Other fixed assets</t>
  </si>
  <si>
    <t>Current assets</t>
  </si>
  <si>
    <t>Stock</t>
  </si>
  <si>
    <t>Other current assets</t>
  </si>
  <si>
    <t>Cash &amp; cash equivalent</t>
  </si>
  <si>
    <t>Shareholders funds</t>
  </si>
  <si>
    <t>Other shareholders funds</t>
  </si>
  <si>
    <t>Non-current liabilities</t>
  </si>
  <si>
    <t>Long term debt</t>
  </si>
  <si>
    <t>Other non-current liabilities</t>
  </si>
  <si>
    <t>Current liabilities</t>
  </si>
  <si>
    <t>Creditors</t>
  </si>
  <si>
    <t>Other current liabilities</t>
  </si>
  <si>
    <t>Total shareh. funds &amp; liab.</t>
  </si>
  <si>
    <t>Working capital</t>
  </si>
  <si>
    <t>Net current assets</t>
  </si>
  <si>
    <t>Enterprise value</t>
  </si>
  <si>
    <t>Operating revenue (Turnover)</t>
  </si>
  <si>
    <t>Sales</t>
  </si>
  <si>
    <t>Costs of goods sold</t>
  </si>
  <si>
    <t>Gross profit</t>
  </si>
  <si>
    <t>Other operating expenses</t>
  </si>
  <si>
    <t>Operating P/L [=EBIT]</t>
  </si>
  <si>
    <t>Financial revenue</t>
  </si>
  <si>
    <t>Financial expenses</t>
  </si>
  <si>
    <t>P/L before tax</t>
  </si>
  <si>
    <t>P/L after tax</t>
  </si>
  <si>
    <t>Extr. and other revenue</t>
  </si>
  <si>
    <t>Extr. and other expenses</t>
  </si>
  <si>
    <t>Extr. and other P/L</t>
  </si>
  <si>
    <t>P/L for period [=Net income]</t>
  </si>
  <si>
    <t>Export revenue</t>
  </si>
  <si>
    <t>Material costs</t>
  </si>
  <si>
    <t>Costs of employees</t>
  </si>
  <si>
    <t>Depreciation &amp; Amortization</t>
  </si>
  <si>
    <t>Interest paid</t>
  </si>
  <si>
    <t>Research &amp; Development expenses</t>
  </si>
  <si>
    <t>Cash flow</t>
  </si>
  <si>
    <t>Added value</t>
  </si>
  <si>
    <t>ROCE using P/L before tax (%)</t>
  </si>
  <si>
    <t>ROCE using Net income (%)</t>
  </si>
  <si>
    <t>ROA using Net income (%)</t>
  </si>
  <si>
    <t>Gross margin (%)</t>
  </si>
  <si>
    <t>EBITDA margin (%)</t>
  </si>
  <si>
    <t>EBIT margin (%)</t>
  </si>
  <si>
    <t>Cash flow / Operating revenue (%)</t>
  </si>
  <si>
    <t>Enterprise value / EBITDA (x)</t>
  </si>
  <si>
    <t>Market cap / Cash flow from operations (x)</t>
  </si>
  <si>
    <t>Net assets turnover (x)</t>
  </si>
  <si>
    <t>Interest cover (x)</t>
  </si>
  <si>
    <t>Stock turnover (x)</t>
  </si>
  <si>
    <t>Collection period (days)</t>
  </si>
  <si>
    <t>Credit period (days)</t>
  </si>
  <si>
    <t>Export revenue / Operating revenue (%)</t>
  </si>
  <si>
    <t>R&amp;D expenses / Operating revenue (%)</t>
  </si>
  <si>
    <t>Liquidity ratio (x)</t>
  </si>
  <si>
    <t>Shareholders liquidity ratio (x)</t>
  </si>
  <si>
    <t>Solvency ratio (Liability based) (%)</t>
  </si>
  <si>
    <t>Gearing (%)</t>
  </si>
  <si>
    <t>Profit per employee (th)</t>
  </si>
  <si>
    <t>Operating revenue per employee (th)</t>
  </si>
  <si>
    <t>Costs of employees / Operating revenue (%)</t>
  </si>
  <si>
    <t>Average cost of employee (th)</t>
  </si>
  <si>
    <t>Shareholders funds per employee (th)</t>
  </si>
  <si>
    <t>Working capital per employee (th)</t>
  </si>
  <si>
    <t>Total assets per employee (th)</t>
  </si>
  <si>
    <t>Priority given to info from annual reports</t>
  </si>
  <si>
    <t>Priority given to info from local registry filings</t>
  </si>
  <si>
    <t>Full name</t>
  </si>
  <si>
    <t>Title (i.e. Dr, Lord)</t>
  </si>
  <si>
    <t>Salutation</t>
  </si>
  <si>
    <t>Middle name</t>
  </si>
  <si>
    <t>First name</t>
  </si>
  <si>
    <t>Last name</t>
  </si>
  <si>
    <t>Suffix</t>
  </si>
  <si>
    <t>Original job title (in English)</t>
  </si>
  <si>
    <t>Internal remark</t>
  </si>
  <si>
    <t xml:space="preserve">All accounts </t>
  </si>
  <si>
    <t>All accounts</t>
  </si>
  <si>
    <t>Global format and ratios</t>
  </si>
  <si>
    <t>Detailed format</t>
  </si>
  <si>
    <t>Cash Flow statements</t>
  </si>
  <si>
    <t>Field name</t>
  </si>
  <si>
    <t>string - 250</t>
  </si>
  <si>
    <t>string - 50</t>
  </si>
  <si>
    <t>string - 100</t>
  </si>
  <si>
    <t>date - 8</t>
  </si>
  <si>
    <t>string - 5</t>
  </si>
  <si>
    <t>Exchange rate from original currency</t>
  </si>
  <si>
    <t>string - 20</t>
  </si>
  <si>
    <t>string - 4</t>
  </si>
  <si>
    <t>string - 3</t>
  </si>
  <si>
    <t>string - 10</t>
  </si>
  <si>
    <t>integer - 10</t>
  </si>
  <si>
    <t>string - 2</t>
  </si>
  <si>
    <t>integer - 5</t>
  </si>
  <si>
    <t>string - 500</t>
  </si>
  <si>
    <t>decimal - 10,2</t>
  </si>
  <si>
    <t>decimal - 10,4</t>
  </si>
  <si>
    <t>string - 7</t>
  </si>
  <si>
    <t>Region in country</t>
  </si>
  <si>
    <t>Type of region in country</t>
  </si>
  <si>
    <t xml:space="preserve">Region in country and type of region in country have multiple values separated by a pipe </t>
  </si>
  <si>
    <t>Company category</t>
  </si>
  <si>
    <t>Derivatives (Assets)</t>
  </si>
  <si>
    <t>Derivatives (Liabilities and Equity)</t>
  </si>
  <si>
    <t>Others (current assets)</t>
  </si>
  <si>
    <t>Other (current liabilities)</t>
  </si>
  <si>
    <t>Other (shareholders equity)</t>
  </si>
  <si>
    <t>Other P/L</t>
  </si>
  <si>
    <t>Minority Interest (P/L)</t>
  </si>
  <si>
    <t>Minority Interest (balance sheet)</t>
  </si>
  <si>
    <t>(empty field)</t>
  </si>
  <si>
    <t>Listed/Delisted/Unlisted</t>
  </si>
  <si>
    <t>Delisted date</t>
  </si>
  <si>
    <t>Delisted comment</t>
  </si>
  <si>
    <t>Main exchange</t>
  </si>
  <si>
    <t>No Recent Financials flag</t>
  </si>
  <si>
    <t>Historical record flag</t>
  </si>
  <si>
    <t>Historical record since</t>
  </si>
  <si>
    <t>IPO date</t>
  </si>
  <si>
    <t>Information provider</t>
  </si>
  <si>
    <t>NAICS 2012, Core code (4 digits)</t>
  </si>
  <si>
    <t>NAICS 2012, core code, text description</t>
  </si>
  <si>
    <t>NAICS 2012, Primary code(s)</t>
  </si>
  <si>
    <t>NAICS 2012, primary code, text description</t>
  </si>
  <si>
    <t>NAICS 2012, Secondary code(s)</t>
  </si>
  <si>
    <t>NAICS 2012, secondary code, text description</t>
  </si>
  <si>
    <t>BVDID</t>
  </si>
  <si>
    <t>CLOSDATE</t>
  </si>
  <si>
    <t>FIAS</t>
  </si>
  <si>
    <t>IFAS</t>
  </si>
  <si>
    <t>TFAS</t>
  </si>
  <si>
    <t>OFAS</t>
  </si>
  <si>
    <t>CUAS</t>
  </si>
  <si>
    <t>STOK</t>
  </si>
  <si>
    <t>DEBT</t>
  </si>
  <si>
    <t>OCAS</t>
  </si>
  <si>
    <t>TOAS</t>
  </si>
  <si>
    <t>SHFD</t>
  </si>
  <si>
    <t>CAPI</t>
  </si>
  <si>
    <t>OSFD</t>
  </si>
  <si>
    <t>NCLI</t>
  </si>
  <si>
    <t>LTDB</t>
  </si>
  <si>
    <t>ONCL</t>
  </si>
  <si>
    <t>CULI</t>
  </si>
  <si>
    <t>LOAN</t>
  </si>
  <si>
    <t>CRED</t>
  </si>
  <si>
    <t>OCLI</t>
  </si>
  <si>
    <t>TSHF</t>
  </si>
  <si>
    <t>WKCA</t>
  </si>
  <si>
    <t>EMPL</t>
  </si>
  <si>
    <t>TURN</t>
  </si>
  <si>
    <t>OPPL</t>
  </si>
  <si>
    <t>FIPL</t>
  </si>
  <si>
    <t>PLBT</t>
  </si>
  <si>
    <t>TAXA</t>
  </si>
  <si>
    <t>PLAT</t>
  </si>
  <si>
    <t>EXTR</t>
  </si>
  <si>
    <t>PL</t>
  </si>
  <si>
    <t>MATE</t>
  </si>
  <si>
    <t>STAF</t>
  </si>
  <si>
    <t>DEPR</t>
  </si>
  <si>
    <t>INTE</t>
  </si>
  <si>
    <t>CF</t>
  </si>
  <si>
    <t>AV</t>
  </si>
  <si>
    <t>CASH</t>
  </si>
  <si>
    <t>COST</t>
  </si>
  <si>
    <t>GROS</t>
  </si>
  <si>
    <t>OOPE</t>
  </si>
  <si>
    <t>FIRE</t>
  </si>
  <si>
    <t>FIEX</t>
  </si>
  <si>
    <t>EXRE</t>
  </si>
  <si>
    <t>EXEX</t>
  </si>
  <si>
    <t>OPRE</t>
  </si>
  <si>
    <t>EBTA</t>
  </si>
  <si>
    <t>ENVA</t>
  </si>
  <si>
    <t>EXPT</t>
  </si>
  <si>
    <t>NCAS</t>
  </si>
  <si>
    <t>PROV</t>
  </si>
  <si>
    <t>RD</t>
  </si>
  <si>
    <t>CURR</t>
  </si>
  <si>
    <t>LIQR</t>
  </si>
  <si>
    <t>SHLQ</t>
  </si>
  <si>
    <t>SOLR</t>
  </si>
  <si>
    <t>GEAR</t>
  </si>
  <si>
    <t>SFPE</t>
  </si>
  <si>
    <t>WCPE</t>
  </si>
  <si>
    <t>TAPE</t>
  </si>
  <si>
    <t>PRMA</t>
  </si>
  <si>
    <t>RSHF</t>
  </si>
  <si>
    <t>RCEM</t>
  </si>
  <si>
    <t>RTAS</t>
  </si>
  <si>
    <t>STOT</t>
  </si>
  <si>
    <t>COLL</t>
  </si>
  <si>
    <t>CRPE</t>
  </si>
  <si>
    <t>NAT</t>
  </si>
  <si>
    <t>SCT</t>
  </si>
  <si>
    <t>TPE</t>
  </si>
  <si>
    <t>ACE</t>
  </si>
  <si>
    <t>PPE</t>
  </si>
  <si>
    <t>IC</t>
  </si>
  <si>
    <t>CFOP</t>
  </si>
  <si>
    <t>GRMA</t>
  </si>
  <si>
    <t>ETMA</t>
  </si>
  <si>
    <t>EBMA</t>
  </si>
  <si>
    <t>EXOP</t>
  </si>
  <si>
    <t>ROE</t>
  </si>
  <si>
    <t>ROA</t>
  </si>
  <si>
    <t>ROCE</t>
  </si>
  <si>
    <t>EVET</t>
  </si>
  <si>
    <t>RDOP</t>
  </si>
  <si>
    <t>SOLL</t>
  </si>
  <si>
    <t>Shareholder BvD ID</t>
  </si>
  <si>
    <t>Total %</t>
  </si>
  <si>
    <t>Direct %</t>
  </si>
  <si>
    <t>Subsidiary Independence Indicator</t>
  </si>
  <si>
    <t>Shareholder Independence indicator</t>
  </si>
  <si>
    <t>Direct % (only figures)</t>
  </si>
  <si>
    <t>Total % (only figures)</t>
  </si>
  <si>
    <t>Information date</t>
  </si>
  <si>
    <t>Type of relation</t>
  </si>
  <si>
    <t>Source</t>
  </si>
  <si>
    <t>GUO 25</t>
  </si>
  <si>
    <t>GUO 50</t>
  </si>
  <si>
    <t>GUO 50C</t>
  </si>
  <si>
    <t>Entity type</t>
  </si>
  <si>
    <t>First level does not imply a direct participation, it means that BvD has</t>
  </si>
  <si>
    <t>received the information a link is existing between both entities, direct %</t>
  </si>
  <si>
    <t>and/or total % can be known or not.</t>
  </si>
  <si>
    <t>(on a later version)</t>
  </si>
  <si>
    <t>SHH :  a single shareholder of first level</t>
  </si>
  <si>
    <t>ISH :  shareholder at first level who is the immediate shareholder</t>
  </si>
  <si>
    <t>Peer Group Name</t>
  </si>
  <si>
    <t>String - 50</t>
  </si>
  <si>
    <t>Peer Group Descritpion</t>
  </si>
  <si>
    <t>Peer group size</t>
  </si>
  <si>
    <t>Original job title (in local language when available)</t>
  </si>
  <si>
    <t>Type of position</t>
  </si>
  <si>
    <t>Board, committee or department</t>
  </si>
  <si>
    <t>Level of responsibility</t>
  </si>
  <si>
    <t>Appointment date</t>
  </si>
  <si>
    <t>Resignation date</t>
  </si>
  <si>
    <t>Also a shareholder</t>
  </si>
  <si>
    <t>Confirmation date(s)</t>
  </si>
  <si>
    <t>Date(s) last received from IP(s)</t>
  </si>
  <si>
    <t>Not valid after date</t>
  </si>
  <si>
    <t>Information Provider(s)</t>
  </si>
  <si>
    <t>Information source(s)</t>
  </si>
  <si>
    <t>Individual or company</t>
  </si>
  <si>
    <t>Gender</t>
  </si>
  <si>
    <t>Date of birth</t>
  </si>
  <si>
    <t>Age</t>
  </si>
  <si>
    <t>Age bracket</t>
  </si>
  <si>
    <t>Country of nationality</t>
  </si>
  <si>
    <t>Address</t>
  </si>
  <si>
    <t>Biography</t>
  </si>
  <si>
    <t>College</t>
  </si>
  <si>
    <t>Degree code</t>
  </si>
  <si>
    <t>Major</t>
  </si>
  <si>
    <t>Graduation date</t>
  </si>
  <si>
    <t>Compensation salary</t>
  </si>
  <si>
    <t>Compensation total</t>
  </si>
  <si>
    <t>Compensation date</t>
  </si>
  <si>
    <t>Disqualified start date</t>
  </si>
  <si>
    <t>Disqualified end date</t>
  </si>
  <si>
    <t>Disqualification section of act</t>
  </si>
  <si>
    <t>Number of exemptions from disqualification</t>
  </si>
  <si>
    <t>Exemption from disqualification start date</t>
  </si>
  <si>
    <t>Exemption from disqualification end date</t>
  </si>
  <si>
    <t>string - 1</t>
  </si>
  <si>
    <t>BvDID</t>
  </si>
  <si>
    <t>Beneficial owner name</t>
  </si>
  <si>
    <t>Beneficial owner BvD ID number</t>
  </si>
  <si>
    <t>Beneficial owner salutation</t>
  </si>
  <si>
    <t>Beneficial owner fist name</t>
  </si>
  <si>
    <t>Beneficial owner last name</t>
  </si>
  <si>
    <t>Beneficial owner date of birth (rarely available due to legal restrictions)</t>
  </si>
  <si>
    <t>Beneficial owner address</t>
  </si>
  <si>
    <t>Beneficial owner city</t>
  </si>
  <si>
    <t>Beneficial owner postcode</t>
  </si>
  <si>
    <t>Beneficial owner country</t>
  </si>
  <si>
    <t>Beneficial owner telephone number</t>
  </si>
  <si>
    <t>Beneficial owner E-Mail address</t>
  </si>
  <si>
    <t>Beneficial owner - Also a manager</t>
  </si>
  <si>
    <t>Beneficial owner - Same or similar name in the LexisNexis WorldCompliance database</t>
  </si>
  <si>
    <t>Beneficial owner - Distance</t>
  </si>
  <si>
    <t>string - 25</t>
  </si>
  <si>
    <t>Street, no., building etc, line 1 (native)</t>
  </si>
  <si>
    <t>Street, no., building etc, line 2 (native)</t>
  </si>
  <si>
    <t>Street, no., building etc, line 3 (native)</t>
  </si>
  <si>
    <t>Street, no., building etc, line 4 (native)</t>
  </si>
  <si>
    <t>City (native)</t>
  </si>
  <si>
    <t>Address type</t>
  </si>
  <si>
    <t>Contains primary and secondary adresses</t>
  </si>
  <si>
    <t>P/L for period (=Net income)</t>
  </si>
  <si>
    <t xml:space="preserve">Solvency ratio (Asset based) (%) </t>
  </si>
  <si>
    <t>Price earning ratio (x)</t>
  </si>
  <si>
    <t>Market capitalisation (mil)</t>
  </si>
  <si>
    <t>NUTS1</t>
  </si>
  <si>
    <t>NUTS2</t>
  </si>
  <si>
    <t>NUTS3</t>
  </si>
  <si>
    <t>Total investments</t>
  </si>
  <si>
    <t>Total reinsurers' share of tech provisions</t>
  </si>
  <si>
    <t>Total debtors</t>
  </si>
  <si>
    <t>Assets (other)</t>
  </si>
  <si>
    <t>Capital &amp; surplus</t>
  </si>
  <si>
    <t>Total gross provisions</t>
  </si>
  <si>
    <t>Total creditors</t>
  </si>
  <si>
    <t>Liabilities (other)</t>
  </si>
  <si>
    <t>Total liabilities and surplus</t>
  </si>
  <si>
    <t>Gross premiums written</t>
  </si>
  <si>
    <t>Net premiums written</t>
  </si>
  <si>
    <t>Earned premiums</t>
  </si>
  <si>
    <t>Total underwriting income</t>
  </si>
  <si>
    <t>Total underwriting expenses</t>
  </si>
  <si>
    <t>Balance on combined technical account</t>
  </si>
  <si>
    <t>Net investment income</t>
  </si>
  <si>
    <t>Profit/(loss) before tax</t>
  </si>
  <si>
    <t>Profit/(loss) after tax</t>
  </si>
  <si>
    <t>Ret profit/(loss) for the financial year</t>
  </si>
  <si>
    <t>Total revenue</t>
  </si>
  <si>
    <t>Total expenses</t>
  </si>
  <si>
    <t>Balance on life technical account</t>
  </si>
  <si>
    <t>Balance on general technical account</t>
  </si>
  <si>
    <t>integer - 18</t>
  </si>
  <si>
    <t>Name_Internat</t>
  </si>
  <si>
    <t>Name _Native</t>
  </si>
  <si>
    <t>BNK Full name</t>
  </si>
  <si>
    <t>BNK Original advisor function (in English)</t>
  </si>
  <si>
    <t>BNK Address</t>
  </si>
  <si>
    <t>BNK Country</t>
  </si>
  <si>
    <t>BNK Telephone number</t>
  </si>
  <si>
    <t>BNK Original advisor function</t>
  </si>
  <si>
    <t>BNK Confirmation date(s)</t>
  </si>
  <si>
    <t>BNK Date(s) last received from IP(s)</t>
  </si>
  <si>
    <t>BNK Information source(s)</t>
  </si>
  <si>
    <t>BNK Information Provider(s)</t>
  </si>
  <si>
    <t>ADV Full name</t>
  </si>
  <si>
    <t>ADV Original advisor function (in English)</t>
  </si>
  <si>
    <t>ADV Appointment date</t>
  </si>
  <si>
    <t>ADV Resignation date</t>
  </si>
  <si>
    <t>ADV Address</t>
  </si>
  <si>
    <t>ADV Country</t>
  </si>
  <si>
    <t>ADV Telephone number</t>
  </si>
  <si>
    <t>ADV Original advisor function</t>
  </si>
  <si>
    <t>ADV Confirmation date(s)</t>
  </si>
  <si>
    <t>ADV Date(s) last received from IP(s)</t>
  </si>
  <si>
    <t>ADV Information source(s)</t>
  </si>
  <si>
    <t>ADV Information Provider(s)</t>
  </si>
  <si>
    <t>AUD Full name</t>
  </si>
  <si>
    <t>AUD Original advisor function (in English)</t>
  </si>
  <si>
    <t>AUD Represented by</t>
  </si>
  <si>
    <t>AUD Appointment date</t>
  </si>
  <si>
    <t>AUD Resignation date</t>
  </si>
  <si>
    <t>AUD Address</t>
  </si>
  <si>
    <t>AUD Country</t>
  </si>
  <si>
    <t>AUD Telephone number</t>
  </si>
  <si>
    <t>AUD Original advisor function</t>
  </si>
  <si>
    <t>AUD Confirmation date(s)</t>
  </si>
  <si>
    <t>AUD Date(s) last received from IP(s)</t>
  </si>
  <si>
    <t>AUD Information source(s)</t>
  </si>
  <si>
    <t>AUD Information Provider(s)</t>
  </si>
  <si>
    <t>AUD -REP BY Full name</t>
  </si>
  <si>
    <t>AUD -REP BY Salutation</t>
  </si>
  <si>
    <t>AUD -REP BY First name</t>
  </si>
  <si>
    <t>AUD -REP BY Middle name</t>
  </si>
  <si>
    <t>AUD -REP BY Last name</t>
  </si>
  <si>
    <t>AUD -REP BY Gender</t>
  </si>
  <si>
    <t>AUD -REP BY Date of birth</t>
  </si>
  <si>
    <t>AUD -REP BY Age</t>
  </si>
  <si>
    <t>AUD -REP BY Place of birth</t>
  </si>
  <si>
    <t>AUD -REP BY Country/ies of nationality</t>
  </si>
  <si>
    <t>AUD -REP BY Address</t>
  </si>
  <si>
    <t>AUD -REP BY Country</t>
  </si>
  <si>
    <t>Stock exchange(s) listed</t>
  </si>
  <si>
    <t>Stock index(es) information</t>
  </si>
  <si>
    <t>BNK Appointment  date</t>
  </si>
  <si>
    <t>UCI</t>
  </si>
  <si>
    <t>string - 1000</t>
  </si>
  <si>
    <t>string - 5000</t>
  </si>
  <si>
    <t>Branches.txt</t>
  </si>
  <si>
    <t>Identifiers.txt   (several lines per company)</t>
  </si>
  <si>
    <t>Overviews.txt   (one line per company)</t>
  </si>
  <si>
    <t>HQ.txt    (one line per company)</t>
  </si>
  <si>
    <t>BvD codes</t>
  </si>
  <si>
    <t>NAME_INTERNAT</t>
  </si>
  <si>
    <t>NAME_NATIVE</t>
  </si>
  <si>
    <t>ADDR_INTERNAT</t>
  </si>
  <si>
    <t>ADDR_NATIVE</t>
  </si>
  <si>
    <t>ADDR2_INTERNAT</t>
  </si>
  <si>
    <t>ADDR2_NATIVE</t>
  </si>
  <si>
    <t>ADDR3_INTERNAT</t>
  </si>
  <si>
    <t>ADDR3_NATIVE</t>
  </si>
  <si>
    <t>ADDR4_INTERNAT</t>
  </si>
  <si>
    <t>ADDR4_NATIVE</t>
  </si>
  <si>
    <t>POSTCODE</t>
  </si>
  <si>
    <t>CITY_INTERNAT</t>
  </si>
  <si>
    <t>CITY_NATIVE</t>
  </si>
  <si>
    <t>COUNTRY</t>
  </si>
  <si>
    <t>CTRYISO</t>
  </si>
  <si>
    <t>METRO_AREA</t>
  </si>
  <si>
    <t>STATE_US</t>
  </si>
  <si>
    <t>COUNTY</t>
  </si>
  <si>
    <t>PHONE</t>
  </si>
  <si>
    <t>FAX</t>
  </si>
  <si>
    <t>WEBSITE</t>
  </si>
  <si>
    <t>EMAIL</t>
  </si>
  <si>
    <t>REGION_IN_COUNTRY</t>
  </si>
  <si>
    <t>TYPE_REG_COUNTRY</t>
  </si>
  <si>
    <t>ADDR1</t>
  </si>
  <si>
    <t>ADDR2</t>
  </si>
  <si>
    <t>ADDR3</t>
  </si>
  <si>
    <t>ADDR4</t>
  </si>
  <si>
    <t>CITY</t>
  </si>
  <si>
    <t>ADDRTYPE</t>
  </si>
  <si>
    <t>NATID_NUMBER</t>
  </si>
  <si>
    <t>NATID_LABEL</t>
  </si>
  <si>
    <t>NATID_TYPE</t>
  </si>
  <si>
    <t>TRADEREGISTERNR</t>
  </si>
  <si>
    <t>VATNUMBER</t>
  </si>
  <si>
    <t>EUROVAT</t>
  </si>
  <si>
    <t>lei_LEI</t>
  </si>
  <si>
    <t>STATISTICAL_CODE</t>
  </si>
  <si>
    <t>CPY_ID_NUMBER</t>
  </si>
  <si>
    <t>IP_NUMBER</t>
  </si>
  <si>
    <t>IP_LABEL</t>
  </si>
  <si>
    <t>SD_TICKER</t>
  </si>
  <si>
    <t>SD_ISIN</t>
  </si>
  <si>
    <t>PREVNAME</t>
  </si>
  <si>
    <t>NAMECHDT</t>
  </si>
  <si>
    <t>AKANAME</t>
  </si>
  <si>
    <t>HISTORIC_STATUS_STR</t>
  </si>
  <si>
    <t>HISTORIC_STATUSDATE</t>
  </si>
  <si>
    <t>SLEGALF</t>
  </si>
  <si>
    <t>LEGALFRM</t>
  </si>
  <si>
    <t>WOCOMATCH_HasMatch</t>
  </si>
  <si>
    <t>DATEINC</t>
  </si>
  <si>
    <t>STATEINC</t>
  </si>
  <si>
    <t>FILING_EXEMPTION</t>
  </si>
  <si>
    <t>CATEGORY_OF_COMPANY</t>
  </si>
  <si>
    <t>LISTED</t>
  </si>
  <si>
    <t>DELISTED_DATE</t>
  </si>
  <si>
    <t>DELISTED_COMMENT</t>
  </si>
  <si>
    <t>MAINEXCH</t>
  </si>
  <si>
    <t>IPO_DATE</t>
  </si>
  <si>
    <t>NOFINFLAGS</t>
  </si>
  <si>
    <t>HISTRECFLAGS</t>
  </si>
  <si>
    <t>HISTORICALDATE</t>
  </si>
  <si>
    <t>SOURCE_IP_NAME</t>
  </si>
  <si>
    <t>NATCLASS</t>
  </si>
  <si>
    <t>NATPCOD</t>
  </si>
  <si>
    <t>NATPDES</t>
  </si>
  <si>
    <t>NATSCOD</t>
  </si>
  <si>
    <t>NATSDES</t>
  </si>
  <si>
    <t>NACE2_MAIN_SECTION</t>
  </si>
  <si>
    <t>NACECCOD2</t>
  </si>
  <si>
    <t>NACECDES2</t>
  </si>
  <si>
    <t>NACEPCOD2</t>
  </si>
  <si>
    <t>NACEPDES2</t>
  </si>
  <si>
    <t>NACESCOD2</t>
  </si>
  <si>
    <t>NACESDES2</t>
  </si>
  <si>
    <t>NAICSCCOD2012</t>
  </si>
  <si>
    <t>NAICSCDES2012</t>
  </si>
  <si>
    <t>NAICSPCOD2012</t>
  </si>
  <si>
    <t>NAICSPDES2012</t>
  </si>
  <si>
    <t>NAICSSCOD2012</t>
  </si>
  <si>
    <t>NAICSSDES2012</t>
  </si>
  <si>
    <t>USSICCCOD</t>
  </si>
  <si>
    <t>USSICCDES</t>
  </si>
  <si>
    <t>USSICPCOD</t>
  </si>
  <si>
    <t>USSICPDES</t>
  </si>
  <si>
    <t>USSICSCOD</t>
  </si>
  <si>
    <t>USSICSDES</t>
  </si>
  <si>
    <t>MAJOR_SECTOR</t>
  </si>
  <si>
    <t>FILING_TYPE</t>
  </si>
  <si>
    <t>TRADDESCEN</t>
  </si>
  <si>
    <t>TRADDESCOR</t>
  </si>
  <si>
    <t>TRADDESC_LANGUAGE</t>
  </si>
  <si>
    <t>PRODUCTS_SERVICES</t>
  </si>
  <si>
    <t>INSURANCE_CPY_CLASS</t>
  </si>
  <si>
    <t>BANK_SPECIALISATION</t>
  </si>
  <si>
    <t>DESCHIST</t>
  </si>
  <si>
    <t>PGNAME</t>
  </si>
  <si>
    <t>PGDESC</t>
  </si>
  <si>
    <t>PGSIZE</t>
  </si>
  <si>
    <t>s_innod_overview</t>
  </si>
  <si>
    <t>s_innod_history</t>
  </si>
  <si>
    <t>s_innod_primary_business_line</t>
  </si>
  <si>
    <t>s_innod_secondary_business_line</t>
  </si>
  <si>
    <t>s_innod_main_activity</t>
  </si>
  <si>
    <t>s_innod_secondary_activity</t>
  </si>
  <si>
    <t>s_innod_main_products_services</t>
  </si>
  <si>
    <t>s_innod_size_estimate</t>
  </si>
  <si>
    <t>s_innod_strategy_organization_and_policy</t>
  </si>
  <si>
    <t>s_innod_strategic_alliances</t>
  </si>
  <si>
    <t>s_innod_membership_of_a_network</t>
  </si>
  <si>
    <t>s_innod_main_brand_names</t>
  </si>
  <si>
    <t>s_innod_country_name</t>
  </si>
  <si>
    <t>s_innod_main_foreign_countries_or_regions</t>
  </si>
  <si>
    <t>s_innod_main_production_sites</t>
  </si>
  <si>
    <t>s_innod_main_distribution_sites</t>
  </si>
  <si>
    <t>s_innod_main_sales_representation_sites</t>
  </si>
  <si>
    <t>s_innod_main_customers</t>
  </si>
  <si>
    <t>-9700_UOFiltered</t>
  </si>
  <si>
    <t>SHAREHOLDERS_SALUTATION</t>
  </si>
  <si>
    <t>SHAREHOLDERS_FIRSTNAME</t>
  </si>
  <si>
    <t>SHAREHOLDERS_LASTNAME</t>
  </si>
  <si>
    <t>SHAREHOLDERS_ISINWOCOFORMATTED</t>
  </si>
  <si>
    <t>SHAREHOLDERS_IsAlsoDirectorDetails</t>
  </si>
  <si>
    <t>ULTIMATES_SALUTATION</t>
  </si>
  <si>
    <t>ULTIMATES_FIRSTNAME</t>
  </si>
  <si>
    <t>ULTIMATES_LASTNAME</t>
  </si>
  <si>
    <t>ULTIMATES_ISINWOCOFORMATTED</t>
  </si>
  <si>
    <t>ULTIMATES_IsAlsoDirectorDetails</t>
  </si>
  <si>
    <t>SHAREHOLDERS_LiabilityRelationFormatted</t>
  </si>
  <si>
    <t>SUBSIDIARIES_ISINWOCOFORMATTED</t>
  </si>
  <si>
    <t>SUBSIDIARIES_LiabilityRelationFormatted</t>
  </si>
  <si>
    <t>BO_NAMEORIGINALLANGUAGE</t>
  </si>
  <si>
    <t>BO_SUITEID</t>
  </si>
  <si>
    <t>BO_SALUTATION</t>
  </si>
  <si>
    <t>BO_FIRSTNAME</t>
  </si>
  <si>
    <t>BO_LASTNAME</t>
  </si>
  <si>
    <t>BO_BIRTHDATE</t>
  </si>
  <si>
    <t>BO_ADDRESS</t>
  </si>
  <si>
    <t>BO_CITY</t>
  </si>
  <si>
    <t>BO_POSTCODE</t>
  </si>
  <si>
    <t>BO_COUNTRYCODE</t>
  </si>
  <si>
    <t>BO_PHONENO</t>
  </si>
  <si>
    <t>BO_EMAILADDRESS</t>
  </si>
  <si>
    <t>BO_IsAlsoDirectorDetails</t>
  </si>
  <si>
    <t>BO_ISINWOCOFORMATTED</t>
  </si>
  <si>
    <t>NrLinksBeneficialOwners</t>
  </si>
  <si>
    <t>CONSCODE</t>
  </si>
  <si>
    <t>NR_MONTHS</t>
  </si>
  <si>
    <t>AUDSTATUS</t>
  </si>
  <si>
    <t>ACCPRACTICE</t>
  </si>
  <si>
    <t>ORIG_UNITS</t>
  </si>
  <si>
    <t>ORIG_CURRENCY</t>
  </si>
  <si>
    <t>EXCHRATE</t>
  </si>
  <si>
    <t>ASTK_MARKET_CAP</t>
  </si>
  <si>
    <t>MKCF</t>
  </si>
  <si>
    <t>ONET</t>
  </si>
  <si>
    <t>SDEP</t>
  </si>
  <si>
    <t>ODPL</t>
  </si>
  <si>
    <t>SDED</t>
  </si>
  <si>
    <t>OAMI</t>
  </si>
  <si>
    <t>OAMA</t>
  </si>
  <si>
    <t>SAMT</t>
  </si>
  <si>
    <t>OBDT</t>
  </si>
  <si>
    <t>OACG</t>
  </si>
  <si>
    <t>OIDO</t>
  </si>
  <si>
    <t>OTRA</t>
  </si>
  <si>
    <t>OUIE</t>
  </si>
  <si>
    <t>OPRD</t>
  </si>
  <si>
    <t>OEIA</t>
  </si>
  <si>
    <t>ONCI</t>
  </si>
  <si>
    <t>SNCI</t>
  </si>
  <si>
    <t>OCRC</t>
  </si>
  <si>
    <t>OCPD</t>
  </si>
  <si>
    <t>OACR</t>
  </si>
  <si>
    <t>OITL</t>
  </si>
  <si>
    <t>OPPY</t>
  </si>
  <si>
    <t>OOAS</t>
  </si>
  <si>
    <t>OAPB</t>
  </si>
  <si>
    <t>OAEX</t>
  </si>
  <si>
    <t>OPBA</t>
  </si>
  <si>
    <t>OTXP</t>
  </si>
  <si>
    <t>OOLB</t>
  </si>
  <si>
    <t>OOAL</t>
  </si>
  <si>
    <t>OOCF</t>
  </si>
  <si>
    <t>SOCF</t>
  </si>
  <si>
    <t>OTLO</t>
  </si>
  <si>
    <t>ICEX</t>
  </si>
  <si>
    <t>IIAQ</t>
  </si>
  <si>
    <t>ISDC</t>
  </si>
  <si>
    <t>SCEX</t>
  </si>
  <si>
    <t>IBAQ</t>
  </si>
  <si>
    <t>ISOB</t>
  </si>
  <si>
    <t>ISFA</t>
  </si>
  <si>
    <t>IINS</t>
  </si>
  <si>
    <t>IIVN</t>
  </si>
  <si>
    <t>IINP</t>
  </si>
  <si>
    <t>ISOI</t>
  </si>
  <si>
    <t>IIAN</t>
  </si>
  <si>
    <t>IICF</t>
  </si>
  <si>
    <t>SICF</t>
  </si>
  <si>
    <t>ITLI</t>
  </si>
  <si>
    <t>FFCF</t>
  </si>
  <si>
    <t>SFCF</t>
  </si>
  <si>
    <t>FDPC</t>
  </si>
  <si>
    <t>FDPP</t>
  </si>
  <si>
    <t>FCDP</t>
  </si>
  <si>
    <t>FSIC</t>
  </si>
  <si>
    <t>FRRC</t>
  </si>
  <si>
    <t>FCSN</t>
  </si>
  <si>
    <t>FSIP</t>
  </si>
  <si>
    <t>FRRP</t>
  </si>
  <si>
    <t>FPSN</t>
  </si>
  <si>
    <t>FSCP</t>
  </si>
  <si>
    <t>FRCP</t>
  </si>
  <si>
    <t>FOPX</t>
  </si>
  <si>
    <t>FWCV</t>
  </si>
  <si>
    <t>FTST</t>
  </si>
  <si>
    <t>FPSS</t>
  </si>
  <si>
    <t>FSDI</t>
  </si>
  <si>
    <t>FSDR</t>
  </si>
  <si>
    <t>FSDN</t>
  </si>
  <si>
    <t>FLDI</t>
  </si>
  <si>
    <t>FLDR</t>
  </si>
  <si>
    <t>FLDN</t>
  </si>
  <si>
    <t>FTDI</t>
  </si>
  <si>
    <t>FTDR</t>
  </si>
  <si>
    <t>FPRD</t>
  </si>
  <si>
    <t>FTLF</t>
  </si>
  <si>
    <t>SFEE</t>
  </si>
  <si>
    <t>SNCC</t>
  </si>
  <si>
    <t>SNCB</t>
  </si>
  <si>
    <t>SNCE</t>
  </si>
  <si>
    <t>SCIP</t>
  </si>
  <si>
    <t>SCTP</t>
  </si>
  <si>
    <t>CPYCONTACTS_HEADER_BareTitle</t>
  </si>
  <si>
    <t>CPYCONTACTS_HEADER_PrefixSalutation_Translated</t>
  </si>
  <si>
    <t>CPYCONTACTS_HEADER_FirstNameOriginalLanguagePreferred</t>
  </si>
  <si>
    <t>CPYCONTACTS_HEADER_MiddleNameOriginalLanguagePreferred</t>
  </si>
  <si>
    <t>CPYCONTACTS_HEADER_LastNameOriginalLanguagePreferred</t>
  </si>
  <si>
    <t>CPYCONTACTS_HEADER_Suffix</t>
  </si>
  <si>
    <t>CPYCONTACTS_HEADER_FullNameOriginalLanguagePreferred</t>
  </si>
  <si>
    <t>CPYCONTACTS_MEMBERSHIP_Function</t>
  </si>
  <si>
    <t>CPYCONTACTS_MEMBERSHIP_FunctionOriginalOriginalLanguagePreferred</t>
  </si>
  <si>
    <t>CPYCONTACTS_MEMBERSHIP_BoardMnemonic</t>
  </si>
  <si>
    <t>CPYCONTACTS_MEMBERSHIP_DepartmentFromHierCodeFall2009</t>
  </si>
  <si>
    <t>CPYCONTACTS_MEMBERSHIP_LevelFromHierCodeFall2009</t>
  </si>
  <si>
    <t>CPYCONTACTS_MEMBERSHIP_BeginningNominationDate</t>
  </si>
  <si>
    <t>CPYCONTACTS_MEMBERSHIP_EndExpirationDate</t>
  </si>
  <si>
    <t>CPYCONTACTS_MEMBERSHIP_IsAShareholderFormatted</t>
  </si>
  <si>
    <t>MEMBERSHIP_RawSourceDateFuntionFormatted</t>
  </si>
  <si>
    <t>CPYCONTACTS_MEMBERSHIP_LastSeenDate</t>
  </si>
  <si>
    <t>CPYCONTACTS_MEMBERSHIP_Date_PassToPrevious</t>
  </si>
  <si>
    <t>CPYCONTACTS_MEMBERSHIP_RawSourceFunctionFormatted</t>
  </si>
  <si>
    <t>CPYCONTACTS_MEMBERSHIP_Source2LettersAbbrev</t>
  </si>
  <si>
    <t>CPYCONTACTS_HEADER_Type</t>
  </si>
  <si>
    <t>CPYCONTACTS_HEADER_Gender</t>
  </si>
  <si>
    <t>CPYCONTACTS_HEADER_Birthdate</t>
  </si>
  <si>
    <t>CPYCONTACTS_HEADER_Age</t>
  </si>
  <si>
    <t>CPYCONTACTS_HEADER_AgeRange</t>
  </si>
  <si>
    <t>CPYCONTACTS_HEADER_NationalityCountryLabel</t>
  </si>
  <si>
    <t>CPYCONTACTS_MEMBERSHIP_WorkFullAddress</t>
  </si>
  <si>
    <t>CPYCONTACTS_HEADER_CountryLabel</t>
  </si>
  <si>
    <t>CPYCONTACTS_HEADER_Phone</t>
  </si>
  <si>
    <t>CPYCONTACTS_HEADER_Email</t>
  </si>
  <si>
    <t>CPYCONTACTS_HEADER_Biography</t>
  </si>
  <si>
    <t>CPYCONTACTS_HEADER_College</t>
  </si>
  <si>
    <t>CPYCONTACTS_HEADER_DegreeCode</t>
  </si>
  <si>
    <t>CPYCONTACTS_HEADER_Major</t>
  </si>
  <si>
    <t>CPYCONTACTS_HEADER_GraduationDate</t>
  </si>
  <si>
    <t>CPYCONTACTS_MEMBERSHIP_CompensationSalary</t>
  </si>
  <si>
    <t>CPYCONTACTS_MEMBERSHIP_CompensationTotal</t>
  </si>
  <si>
    <t>CPYCONTACTS_MEMBERSHIP_CompensationDate</t>
  </si>
  <si>
    <t>CPYCONTACTS_HEADER_DisqualificationFrom</t>
  </si>
  <si>
    <t>CPYCONTACTS_HEADER_DisqualificationTo</t>
  </si>
  <si>
    <t>CPYCONTACTS_HEADER_DisqualificationSection</t>
  </si>
  <si>
    <t>CPYCONTACTS_HEADER_NumberOfExemptions</t>
  </si>
  <si>
    <t>CPYCONTACTS_MEMBERSHIP_ExemptionFrom</t>
  </si>
  <si>
    <t>CPYCONTACTS_MEMBERSHIP_ExemptionTo</t>
  </si>
  <si>
    <t>CPYCONTACTS_HEADER_IdDirector</t>
  </si>
  <si>
    <t>CPYCONTACTS_MEMBERSHIP_WorkCountry</t>
  </si>
  <si>
    <t>CPYCONTACTS_MEMBERSHIP_WorkPhone</t>
  </si>
  <si>
    <t>CPYCONTACTS_HEADER_FullNameOriginalLanguagePreferred_Representing</t>
  </si>
  <si>
    <t>CPYCONTACTS_HEADER_PrefixSalutation_Translated_Representing</t>
  </si>
  <si>
    <t>CPYCONTACTS_HEADER_FirstNameOriginalLanguagePreferred_Representing</t>
  </si>
  <si>
    <t>CPYCONTACTS_HEADER_MiddleNameOriginalLanguagePreferred_Representing</t>
  </si>
  <si>
    <t>CPYCONTACTS_HEADER_LastNameOriginalLanguagePreferred_Representing</t>
  </si>
  <si>
    <t>CPYCONTACTS_HEADER_Gender_Representing</t>
  </si>
  <si>
    <t>CPYCONTACTS_HEADER_Birthdate_Representing</t>
  </si>
  <si>
    <t>CPYCONTACTS_HEADER_Age_Representing</t>
  </si>
  <si>
    <t>CPYCONTACTS_HEADER_PLACEOFBIRTH_Representing</t>
  </si>
  <si>
    <t>CPYCONTACTS_HEADER_NationalityCountryLabel_Representing</t>
  </si>
  <si>
    <t>CPYCONTACTS_MEMBERSHIP_WorkFullAddress_Representing</t>
  </si>
  <si>
    <t>CPYCONTACTS_HEADER_CountryLabel_Representing</t>
  </si>
  <si>
    <t>SD_STKEXCH</t>
  </si>
  <si>
    <t>SD_STKIDX</t>
  </si>
  <si>
    <t>Legal_info.txt   (one line per company)</t>
  </si>
  <si>
    <t>All_addresses.txt  (several lines per company)</t>
  </si>
  <si>
    <t>Industry_classification.txt   (several lines per company)</t>
  </si>
  <si>
    <t>Trade_descripton.txt   (one line per company)</t>
  </si>
  <si>
    <t>Basic_shareholder_info.txt   (one line per company)</t>
  </si>
  <si>
    <t>Controlling_shareholders.txt</t>
  </si>
  <si>
    <t>All_subsidiaries_first_level.txt</t>
  </si>
  <si>
    <t>Banks-Global_financials_and_ratios-EUR.txt</t>
  </si>
  <si>
    <t>Key_financials.txt</t>
  </si>
  <si>
    <t>Key_financials - EUR.txt</t>
  </si>
  <si>
    <t>Key_financials - USD.txt</t>
  </si>
  <si>
    <t>Banks-Global_financials_and_ratios.txt</t>
  </si>
  <si>
    <t>Insurances-Global_financials_and_ratios.txt</t>
  </si>
  <si>
    <t>Banks-Global_financials_and_ratio-USD.txt</t>
  </si>
  <si>
    <t>Insurances-Global_financials_and_ratios-USD.txt</t>
  </si>
  <si>
    <t>Insurances-Global_financials_and_ratios-EUR.txt</t>
  </si>
  <si>
    <t>Detailed_format-industries.txt</t>
  </si>
  <si>
    <t>Cash_Flow_US-industries.txt</t>
  </si>
  <si>
    <t>Cash_flow_non_US-industries-USD.txt</t>
  </si>
  <si>
    <t>Cash_flow_non_US-industries-EUR.txt</t>
  </si>
  <si>
    <t>Cash_Flow_US-industries-USD.txt</t>
  </si>
  <si>
    <t>Cash_Flow_US-industries-EUR.txt</t>
  </si>
  <si>
    <t>Detailed_format-industries-USD.txt</t>
  </si>
  <si>
    <t>Detailed_format-industries-EUR.txt</t>
  </si>
  <si>
    <t>Industry-Global_financials_and_ratios-Interim.txt</t>
  </si>
  <si>
    <t>Industry-Globalfinancials_and_ratios-USD-Interim.txt</t>
  </si>
  <si>
    <t>Industry-Global_financials_and_ratios-EUR-Interim.txt</t>
  </si>
  <si>
    <t>Banks-Global_financials_and_ratios-Interim.txt</t>
  </si>
  <si>
    <t>Banks-Global_financials_and_ratios-USD-Interim.txt</t>
  </si>
  <si>
    <t>Banks-Global_financials_and_ratios-EUR-Interim.txt</t>
  </si>
  <si>
    <t>DMC-current_only.txt</t>
  </si>
  <si>
    <t>DMC-previous.txt</t>
  </si>
  <si>
    <t>Auditors-current.txt</t>
  </si>
  <si>
    <t>Other_advisors-current.txt</t>
  </si>
  <si>
    <t>Stock_exchanges_and_indexes.txt   (several lines per company)</t>
  </si>
  <si>
    <t>Bankers-current.txt</t>
  </si>
  <si>
    <t>Cash_flow_non_US-industries.txt</t>
  </si>
  <si>
    <t>Contact_info.txt   (one line per company)</t>
  </si>
  <si>
    <t>Additional_company_info.txt</t>
  </si>
  <si>
    <t>Field type -  max length</t>
  </si>
  <si>
    <t>Field type - max length</t>
  </si>
  <si>
    <t>BvD ID</t>
  </si>
  <si>
    <t>BvD9</t>
  </si>
  <si>
    <t>BVD9</t>
  </si>
  <si>
    <t>Previous company name (original language)</t>
  </si>
  <si>
    <t>Previous company name (international language)</t>
  </si>
  <si>
    <t>PREVNAME_INTERNAT</t>
  </si>
  <si>
    <t xml:space="preserve">Name change date </t>
  </si>
  <si>
    <t>Also known as name (original language)</t>
  </si>
  <si>
    <t>Also known as name (international language)</t>
  </si>
  <si>
    <t>AKANAME_INTERNAT</t>
  </si>
  <si>
    <t>Name of social networks</t>
  </si>
  <si>
    <t>Link to social networks accounts</t>
  </si>
  <si>
    <t>Number of accounts on social networks</t>
  </si>
  <si>
    <t xml:space="preserve">Remarks: </t>
  </si>
  <si>
    <t>Internal remarks:</t>
  </si>
  <si>
    <t>Several lines per  company</t>
  </si>
  <si>
    <t>Without BvD9/GIIN/ LEI details: see separate files</t>
  </si>
  <si>
    <t>Wthout BvD account number because it is depending of the statement used (not all are given)</t>
  </si>
  <si>
    <t xml:space="preserve">Internal remark: </t>
  </si>
  <si>
    <t>Only 1 tel/fax/web/email</t>
  </si>
  <si>
    <t>Only one previous name and aka</t>
  </si>
  <si>
    <t>No status history</t>
  </si>
  <si>
    <t xml:space="preserve">BvD9.txt </t>
  </si>
  <si>
    <t>Remarks:</t>
  </si>
  <si>
    <t>2 types of files: links and entities</t>
  </si>
  <si>
    <t>Please check the user guide for the historical ownership datafeed for more details</t>
  </si>
  <si>
    <t>Links_(year).txt / Links_current.txt</t>
  </si>
  <si>
    <t xml:space="preserve">Entities.txt </t>
  </si>
  <si>
    <t>Subsidiary BvD ID</t>
  </si>
  <si>
    <t>BvD ID of the subsidiary or shareholder</t>
  </si>
  <si>
    <t>One line for each shareholder of first level, the specific role of the shareholder (Immediate Shareholder, Headquarter, Calculated Total Percentage (CTP)) is identified in the field ‘Type of relation’</t>
  </si>
  <si>
    <t>One line for respectively DUO and GUO min 25% (any shareholder can be a GUO)</t>
  </si>
  <si>
    <t>One line for respectively DUO and GUO min 50% (any shareholder can be a GUO)</t>
  </si>
  <si>
    <t>One line for respectively DUO and GUO min 50% (only company with type B, C, A and F can be a GUO)</t>
  </si>
  <si>
    <t>In the case of branches, besides the line mentioning the HQ, a second line mentions the HQ as immediate shareholder when the HQ has a GUO</t>
  </si>
  <si>
    <t>Columns GUO 25, GUO 50 and GUO 50c have been added in order to ease the construction of the Corporate Group</t>
  </si>
  <si>
    <t>Types of relations:</t>
  </si>
  <si>
    <t>CTP :  a first level shareholder identified via the Calculated Total Percentage</t>
  </si>
  <si>
    <t>HQ  : when the subsidiary is a branch, its single shareholder is its headquarter</t>
  </si>
  <si>
    <t xml:space="preserve">DUO 25: Domestic Ultimate Owner with a min. 25% definition </t>
  </si>
  <si>
    <t>GUO 25: Global Ultimate Owner with a min. 25% definition</t>
  </si>
  <si>
    <t xml:space="preserve">DUO 50: Domestic Ultimate Owner with a min. 50% definition </t>
  </si>
  <si>
    <t>GUO 50: Global Ultimate Owner with a min. 50% definition</t>
  </si>
  <si>
    <t>DUO 50C: Domestic Ultimate Owner with a min. 50% definition (GUO only with types B, C, A and F)</t>
  </si>
  <si>
    <t>GUO 50C: Global Ultimate Owner with a min. 50% definition  (GUO only with types B, C, A and F)</t>
  </si>
  <si>
    <t>Expressed in local currencies, EUR or USD and in units – no thousand separator, dot as decimal separator</t>
  </si>
  <si>
    <t>A financial year of accounts is identified by the key: BVDID + Consolidation code + Filing type + Closing date. Up to 4 accounts can be delivered by company by year.</t>
  </si>
  <si>
    <t xml:space="preserve">Internal remark:  </t>
  </si>
  <si>
    <t>Additional accounts are not exported</t>
  </si>
  <si>
    <t>A financial year of account is identified by the key: BvD ID + Consolidation code + Filing type + Closing date. Up to 4 accounts can be delivered by company by year.</t>
  </si>
  <si>
    <t>Detailed_format-industries-Interim.txt</t>
  </si>
  <si>
    <t>Cash_flow_non_US-industries-Interim.txt</t>
  </si>
  <si>
    <t>Cash_flow_US-industries-Interim.txt</t>
  </si>
  <si>
    <t>Detailed_format-industries-EUR-Interim.txt</t>
  </si>
  <si>
    <t>Cash_flow_non_US-industries-USD-Interim.txt</t>
  </si>
  <si>
    <t>Cash_flow_US-industries-USD-Interim.txt</t>
  </si>
  <si>
    <t>Detailed_format-industries-USD-Interim.txt</t>
  </si>
  <si>
    <t>Cash_flow_non_US-industries-EUR-Interim.txt</t>
  </si>
  <si>
    <t>Cash_flow_US-industries-EUR-Interim.txt</t>
  </si>
  <si>
    <t>see 'Detailed for listed cos' sheet</t>
  </si>
  <si>
    <t>SOURCE</t>
  </si>
  <si>
    <t xml:space="preserve">Available in local currency/EUR/USD </t>
  </si>
  <si>
    <t>Industry-Global_financials_and_ratio.txt</t>
  </si>
  <si>
    <t>Industry-Global_financials_and_ratio-USD.txt</t>
  </si>
  <si>
    <t>Industry-Global_financials_and_ratio-EUR.txt</t>
  </si>
  <si>
    <t>BvD codes HistoFin</t>
  </si>
  <si>
    <t>CONS</t>
  </si>
  <si>
    <t>FILING</t>
  </si>
  <si>
    <t>MONTHS</t>
  </si>
  <si>
    <t>UNITS</t>
  </si>
  <si>
    <t>CURRENCY</t>
  </si>
  <si>
    <t>MCKF</t>
  </si>
  <si>
    <t>A financial year of accounts  is identified by the key: BVDID + Consolidation code + Filing type + Closing date. Up to 4 accounts can be delivered by company by year</t>
  </si>
  <si>
    <t xml:space="preserve">Remark: </t>
  </si>
  <si>
    <t>Bankers_previous.txt</t>
  </si>
  <si>
    <t>No informal sources</t>
  </si>
  <si>
    <t>Several lines per company (one per function of a contact)</t>
  </si>
  <si>
    <t>Several lines per contact (one per function)</t>
  </si>
  <si>
    <t>College, Degree Code and Major can have multiple values, they are separated by a pipe</t>
  </si>
  <si>
    <t>Idem for fields linked to disqualification</t>
  </si>
  <si>
    <t>Some variables like GUO/DUO name can have the same BvD codes. It must be used with a particulr filter in the product.</t>
  </si>
  <si>
    <t>All_current_shareholders_first_level.txt</t>
  </si>
  <si>
    <r>
      <t>Beneficial_owners_10-10.txt</t>
    </r>
    <r>
      <rPr>
        <b/>
        <sz val="11"/>
        <color rgb="FFFF0000"/>
        <rFont val="Calibri"/>
        <family val="2"/>
        <scheme val="minor"/>
      </rPr>
      <t xml:space="preserve"> (needs a specific subscription to ComCat)</t>
    </r>
    <r>
      <rPr>
        <b/>
        <sz val="11"/>
        <rFont val="Calibri"/>
        <family val="2"/>
        <scheme val="minor"/>
      </rPr>
      <t xml:space="preserve">   (sevral lines per company) </t>
    </r>
  </si>
  <si>
    <t xml:space="preserve">Field name </t>
  </si>
  <si>
    <t>Includes latest known HQ when no current available</t>
  </si>
  <si>
    <t>GUO def. : min 50%, 1st chek box, any entity as GUO</t>
  </si>
  <si>
    <t>GUO def. : min 50%, 1st check box, any entity as GUO</t>
  </si>
  <si>
    <t>If the company is itself GUO/DUO, it is indicated  as GUO/DUO but the date of info is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</si>
</sst>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quotePrefix="1"/>
    <xf numFmtId="0" fontId="0" fillId="2" borderId="1" xfId="0" applyFill="1" applyBorder="1"/>
    <xf numFmtId="0" fontId="0" fillId="0" borderId="0" xfId="0" applyFill="1" applyBorder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4" fillId="2" borderId="1" xfId="0" applyFont="1" applyFill="1" applyBorder="1"/>
    <xf numFmtId="0" fontId="0" fillId="0" borderId="0" xfId="0"/>
    <xf numFmtId="0" fontId="6" fillId="0" borderId="0" xfId="0" applyFont="1"/>
    <xf numFmtId="49" fontId="4" fillId="0" borderId="0" xfId="0" applyNumberFormat="1" applyFont="1"/>
    <xf numFmtId="0" fontId="0" fillId="0" borderId="1" xfId="0" applyFill="1" applyBorder="1"/>
    <xf numFmtId="0" fontId="0" fillId="2" borderId="6" xfId="0" applyFill="1" applyBorder="1"/>
    <xf numFmtId="0" fontId="0" fillId="2" borderId="0" xfId="0" applyFill="1"/>
    <xf numFmtId="0" fontId="3" fillId="0" borderId="0" xfId="0" applyFont="1" applyFill="1" applyAlignment="1">
      <alignment horizontal="left"/>
    </xf>
    <xf numFmtId="0" fontId="4" fillId="2" borderId="6" xfId="0" applyFont="1" applyFill="1" applyBorder="1"/>
    <xf numFmtId="0" fontId="4" fillId="0" borderId="0" xfId="0" applyFont="1" applyAlignment="1">
      <alignment vertical="center"/>
    </xf>
    <xf numFmtId="0" fontId="4" fillId="2" borderId="1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0" xfId="0" applyFont="1"/>
    <xf numFmtId="0" fontId="7" fillId="0" borderId="0" xfId="0" applyFont="1"/>
    <xf numFmtId="0" fontId="11" fillId="0" borderId="0" xfId="0" applyFont="1" applyAlignment="1">
      <alignment horizontal="left"/>
    </xf>
    <xf numFmtId="0" fontId="11" fillId="0" borderId="0" xfId="0" applyFont="1"/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4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0" borderId="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opLeftCell="J1" workbookViewId="0">
      <selection activeCell="S4" sqref="S4"/>
    </sheetView>
  </sheetViews>
  <sheetFormatPr defaultRowHeight="15" x14ac:dyDescent="0.25"/>
  <cols>
    <col min="1" max="1" width="41.85546875" style="14" customWidth="1"/>
    <col min="2" max="3" width="22.140625" style="14" customWidth="1"/>
    <col min="4" max="4" width="37.140625" style="14" customWidth="1"/>
    <col min="5" max="6" width="23.5703125" style="14" customWidth="1"/>
    <col min="7" max="7" width="41.85546875" style="14" customWidth="1"/>
    <col min="8" max="9" width="22.140625" style="14" customWidth="1"/>
    <col min="10" max="10" width="16" style="14" customWidth="1"/>
    <col min="11" max="12" width="22.140625" style="14" customWidth="1"/>
    <col min="13" max="13" width="35.5703125" style="14" customWidth="1"/>
    <col min="14" max="14" width="22.140625" style="14" customWidth="1"/>
    <col min="15" max="15" width="30.42578125" style="14" customWidth="1"/>
    <col min="16" max="16" width="44.42578125" style="14" customWidth="1"/>
    <col min="17" max="17" width="22.140625" style="14" customWidth="1"/>
    <col min="18" max="18" width="34.140625" style="14" customWidth="1"/>
    <col min="19" max="16384" width="9.140625" style="14"/>
  </cols>
  <sheetData>
    <row r="1" spans="1:18" x14ac:dyDescent="0.25">
      <c r="A1" s="39" t="s">
        <v>1258</v>
      </c>
      <c r="B1" s="40"/>
      <c r="C1" s="41"/>
      <c r="D1" s="42" t="s">
        <v>1222</v>
      </c>
      <c r="E1" s="43"/>
      <c r="F1" s="44"/>
      <c r="G1" s="39" t="s">
        <v>921</v>
      </c>
      <c r="H1" s="40"/>
      <c r="I1" s="41"/>
      <c r="J1" s="39" t="s">
        <v>1284</v>
      </c>
      <c r="K1" s="40"/>
      <c r="L1" s="41"/>
      <c r="M1" s="34" t="s">
        <v>1221</v>
      </c>
      <c r="N1" s="35"/>
      <c r="O1" s="36"/>
      <c r="P1" s="37" t="s">
        <v>1259</v>
      </c>
      <c r="Q1" s="38"/>
      <c r="R1" s="38"/>
    </row>
    <row r="2" spans="1:18" x14ac:dyDescent="0.25">
      <c r="A2" s="8" t="s">
        <v>621</v>
      </c>
      <c r="B2" s="8" t="s">
        <v>1260</v>
      </c>
      <c r="C2" s="13" t="s">
        <v>924</v>
      </c>
      <c r="D2" s="8" t="s">
        <v>621</v>
      </c>
      <c r="E2" s="13" t="s">
        <v>1260</v>
      </c>
      <c r="F2" s="13" t="s">
        <v>924</v>
      </c>
      <c r="G2" s="8" t="s">
        <v>621</v>
      </c>
      <c r="H2" s="8" t="s">
        <v>1260</v>
      </c>
      <c r="I2" s="13" t="s">
        <v>924</v>
      </c>
      <c r="J2" s="8" t="s">
        <v>621</v>
      </c>
      <c r="K2" s="8" t="s">
        <v>1260</v>
      </c>
      <c r="L2" s="13" t="s">
        <v>924</v>
      </c>
      <c r="M2" s="8" t="s">
        <v>621</v>
      </c>
      <c r="N2" s="8" t="s">
        <v>1260</v>
      </c>
      <c r="O2" s="23" t="s">
        <v>924</v>
      </c>
      <c r="P2" s="13" t="s">
        <v>621</v>
      </c>
      <c r="Q2" s="13" t="s">
        <v>1260</v>
      </c>
      <c r="R2" s="13" t="s">
        <v>924</v>
      </c>
    </row>
    <row r="3" spans="1:18" x14ac:dyDescent="0.25">
      <c r="A3" s="14" t="s">
        <v>0</v>
      </c>
      <c r="B3" s="14" t="s">
        <v>623</v>
      </c>
      <c r="C3" s="25" t="s">
        <v>667</v>
      </c>
      <c r="D3" s="12" t="s">
        <v>0</v>
      </c>
      <c r="E3" s="12" t="s">
        <v>623</v>
      </c>
      <c r="F3" s="26" t="s">
        <v>810</v>
      </c>
      <c r="G3" s="14" t="s">
        <v>0</v>
      </c>
      <c r="H3" s="14" t="s">
        <v>623</v>
      </c>
      <c r="I3" s="26" t="s">
        <v>810</v>
      </c>
      <c r="J3" s="14" t="s">
        <v>1262</v>
      </c>
      <c r="K3" s="14" t="s">
        <v>623</v>
      </c>
      <c r="L3" s="26" t="s">
        <v>667</v>
      </c>
      <c r="M3" s="12" t="s">
        <v>0</v>
      </c>
      <c r="N3" s="14" t="s">
        <v>623</v>
      </c>
      <c r="O3" s="24" t="s">
        <v>810</v>
      </c>
      <c r="P3" s="12" t="s">
        <v>0</v>
      </c>
      <c r="Q3" s="12" t="s">
        <v>623</v>
      </c>
      <c r="R3" s="24" t="s">
        <v>667</v>
      </c>
    </row>
    <row r="4" spans="1:18" x14ac:dyDescent="0.25">
      <c r="A4" s="12" t="s">
        <v>865</v>
      </c>
      <c r="B4" s="12" t="s">
        <v>622</v>
      </c>
      <c r="C4" s="25" t="s">
        <v>925</v>
      </c>
      <c r="D4" s="12" t="s">
        <v>476</v>
      </c>
      <c r="E4" s="12" t="s">
        <v>622</v>
      </c>
      <c r="F4" s="26" t="s">
        <v>949</v>
      </c>
      <c r="G4" s="14" t="s">
        <v>491</v>
      </c>
      <c r="H4" s="14" t="s">
        <v>623</v>
      </c>
      <c r="I4" s="26" t="s">
        <v>955</v>
      </c>
      <c r="J4" s="14" t="s">
        <v>1263</v>
      </c>
      <c r="K4" s="14" t="s">
        <v>623</v>
      </c>
      <c r="L4" s="26" t="s">
        <v>1264</v>
      </c>
      <c r="M4" s="12" t="s">
        <v>521</v>
      </c>
      <c r="N4" s="14" t="s">
        <v>622</v>
      </c>
      <c r="O4" s="24" t="s">
        <v>968</v>
      </c>
      <c r="P4" s="12" t="s">
        <v>1265</v>
      </c>
      <c r="Q4" s="12" t="s">
        <v>622</v>
      </c>
      <c r="R4" s="24" t="s">
        <v>968</v>
      </c>
    </row>
    <row r="5" spans="1:18" x14ac:dyDescent="0.25">
      <c r="A5" s="12" t="s">
        <v>866</v>
      </c>
      <c r="B5" s="12" t="s">
        <v>622</v>
      </c>
      <c r="C5" s="25" t="s">
        <v>926</v>
      </c>
      <c r="D5" s="12" t="s">
        <v>827</v>
      </c>
      <c r="E5" s="12" t="s">
        <v>622</v>
      </c>
      <c r="F5" s="26" t="s">
        <v>949</v>
      </c>
      <c r="G5" s="14" t="s">
        <v>492</v>
      </c>
      <c r="H5" s="14" t="s">
        <v>624</v>
      </c>
      <c r="I5" s="26" t="s">
        <v>956</v>
      </c>
      <c r="M5" s="12" t="s">
        <v>522</v>
      </c>
      <c r="N5" s="14" t="s">
        <v>625</v>
      </c>
      <c r="O5" s="24" t="s">
        <v>969</v>
      </c>
      <c r="P5" s="12" t="s">
        <v>1266</v>
      </c>
      <c r="Q5" s="12" t="s">
        <v>622</v>
      </c>
      <c r="R5" s="24" t="s">
        <v>1267</v>
      </c>
    </row>
    <row r="6" spans="1:18" x14ac:dyDescent="0.25">
      <c r="A6" s="14" t="s">
        <v>476</v>
      </c>
      <c r="B6" s="14" t="s">
        <v>622</v>
      </c>
      <c r="C6" s="25" t="s">
        <v>927</v>
      </c>
      <c r="D6" s="12" t="s">
        <v>477</v>
      </c>
      <c r="E6" s="12" t="s">
        <v>622</v>
      </c>
      <c r="F6" s="26" t="s">
        <v>950</v>
      </c>
      <c r="G6" s="14" t="s">
        <v>493</v>
      </c>
      <c r="H6" s="14" t="s">
        <v>624</v>
      </c>
      <c r="I6" s="26" t="s">
        <v>957</v>
      </c>
      <c r="M6" s="12" t="s">
        <v>523</v>
      </c>
      <c r="N6" s="14" t="s">
        <v>622</v>
      </c>
      <c r="O6" s="24" t="s">
        <v>970</v>
      </c>
      <c r="P6" s="12" t="s">
        <v>1268</v>
      </c>
      <c r="Q6" s="12" t="s">
        <v>625</v>
      </c>
      <c r="R6" s="24" t="s">
        <v>969</v>
      </c>
    </row>
    <row r="7" spans="1:18" x14ac:dyDescent="0.25">
      <c r="A7" s="12" t="s">
        <v>827</v>
      </c>
      <c r="B7" s="12" t="s">
        <v>622</v>
      </c>
      <c r="C7" s="25" t="s">
        <v>928</v>
      </c>
      <c r="D7" s="12" t="s">
        <v>828</v>
      </c>
      <c r="E7" s="12" t="s">
        <v>622</v>
      </c>
      <c r="F7" s="26" t="s">
        <v>950</v>
      </c>
      <c r="G7" s="14" t="s">
        <v>494</v>
      </c>
      <c r="H7" s="14" t="s">
        <v>623</v>
      </c>
      <c r="I7" s="26" t="s">
        <v>958</v>
      </c>
      <c r="M7" s="12" t="s">
        <v>2</v>
      </c>
      <c r="N7" s="14" t="s">
        <v>622</v>
      </c>
      <c r="O7" s="24" t="s">
        <v>971</v>
      </c>
      <c r="P7" s="12" t="s">
        <v>1269</v>
      </c>
      <c r="Q7" s="12" t="s">
        <v>622</v>
      </c>
      <c r="R7" s="24" t="s">
        <v>970</v>
      </c>
    </row>
    <row r="8" spans="1:18" x14ac:dyDescent="0.25">
      <c r="A8" s="12" t="s">
        <v>477</v>
      </c>
      <c r="B8" s="12" t="s">
        <v>622</v>
      </c>
      <c r="C8" s="25" t="s">
        <v>929</v>
      </c>
      <c r="D8" s="12" t="s">
        <v>478</v>
      </c>
      <c r="E8" s="12" t="s">
        <v>622</v>
      </c>
      <c r="F8" s="26" t="s">
        <v>951</v>
      </c>
      <c r="G8" s="14" t="s">
        <v>495</v>
      </c>
      <c r="H8" s="14" t="s">
        <v>623</v>
      </c>
      <c r="I8" s="26" t="s">
        <v>959</v>
      </c>
      <c r="M8" s="12" t="s">
        <v>524</v>
      </c>
      <c r="N8" s="14" t="s">
        <v>625</v>
      </c>
      <c r="O8" s="24" t="s">
        <v>972</v>
      </c>
      <c r="P8" s="12" t="s">
        <v>1270</v>
      </c>
      <c r="Q8" s="12" t="s">
        <v>622</v>
      </c>
      <c r="R8" s="24" t="s">
        <v>1271</v>
      </c>
    </row>
    <row r="9" spans="1:18" x14ac:dyDescent="0.25">
      <c r="A9" s="12" t="s">
        <v>828</v>
      </c>
      <c r="B9" s="12" t="s">
        <v>622</v>
      </c>
      <c r="C9" s="25" t="s">
        <v>930</v>
      </c>
      <c r="D9" s="12" t="s">
        <v>829</v>
      </c>
      <c r="E9" s="12" t="s">
        <v>622</v>
      </c>
      <c r="F9" s="26" t="s">
        <v>951</v>
      </c>
      <c r="G9" s="14" t="s">
        <v>496</v>
      </c>
      <c r="H9" s="14" t="s">
        <v>623</v>
      </c>
      <c r="I9" s="26" t="s">
        <v>960</v>
      </c>
      <c r="M9" s="12" t="s">
        <v>525</v>
      </c>
      <c r="N9" s="12" t="s">
        <v>622</v>
      </c>
      <c r="O9" s="24" t="s">
        <v>973</v>
      </c>
      <c r="P9" s="12" t="s">
        <v>1272</v>
      </c>
      <c r="Q9" s="12" t="s">
        <v>622</v>
      </c>
      <c r="R9" s="24" t="str">
        <f>"-890201"</f>
        <v>-890201</v>
      </c>
    </row>
    <row r="10" spans="1:18" x14ac:dyDescent="0.25">
      <c r="A10" s="12" t="s">
        <v>478</v>
      </c>
      <c r="B10" s="12" t="s">
        <v>622</v>
      </c>
      <c r="C10" s="25" t="s">
        <v>931</v>
      </c>
      <c r="D10" s="12" t="s">
        <v>479</v>
      </c>
      <c r="E10" s="12" t="s">
        <v>622</v>
      </c>
      <c r="F10" s="26" t="s">
        <v>952</v>
      </c>
      <c r="G10" s="14" t="s">
        <v>1</v>
      </c>
      <c r="H10" s="14" t="s">
        <v>623</v>
      </c>
      <c r="I10" s="26" t="s">
        <v>961</v>
      </c>
      <c r="M10" s="12" t="s">
        <v>526</v>
      </c>
      <c r="N10" s="14" t="s">
        <v>622</v>
      </c>
      <c r="O10" s="24" t="s">
        <v>974</v>
      </c>
      <c r="P10" s="12" t="s">
        <v>1273</v>
      </c>
      <c r="Q10" s="12" t="s">
        <v>622</v>
      </c>
      <c r="R10" s="24" t="str">
        <f>"-890202"</f>
        <v>-890202</v>
      </c>
    </row>
    <row r="11" spans="1:18" x14ac:dyDescent="0.25">
      <c r="A11" s="12" t="s">
        <v>829</v>
      </c>
      <c r="B11" s="12" t="s">
        <v>622</v>
      </c>
      <c r="C11" s="25" t="s">
        <v>932</v>
      </c>
      <c r="D11" s="12" t="s">
        <v>830</v>
      </c>
      <c r="E11" s="12" t="s">
        <v>622</v>
      </c>
      <c r="F11" s="26" t="s">
        <v>952</v>
      </c>
      <c r="G11" s="14" t="s">
        <v>497</v>
      </c>
      <c r="H11" s="14" t="s">
        <v>623</v>
      </c>
      <c r="I11" s="26" t="s">
        <v>962</v>
      </c>
      <c r="M11" s="12" t="s">
        <v>527</v>
      </c>
      <c r="N11" s="14" t="s">
        <v>626</v>
      </c>
      <c r="O11" s="24" t="s">
        <v>975</v>
      </c>
      <c r="P11" s="12" t="s">
        <v>1274</v>
      </c>
      <c r="Q11" s="12" t="s">
        <v>626</v>
      </c>
      <c r="R11" s="24" t="str">
        <f>"-890103"</f>
        <v>-890103</v>
      </c>
    </row>
    <row r="12" spans="1:18" x14ac:dyDescent="0.25">
      <c r="A12" s="12" t="s">
        <v>479</v>
      </c>
      <c r="B12" s="12" t="s">
        <v>622</v>
      </c>
      <c r="C12" s="25" t="s">
        <v>933</v>
      </c>
      <c r="D12" s="12" t="s">
        <v>480</v>
      </c>
      <c r="E12" s="12" t="s">
        <v>623</v>
      </c>
      <c r="F12" s="26" t="s">
        <v>935</v>
      </c>
      <c r="G12" s="14" t="s">
        <v>498</v>
      </c>
      <c r="H12" s="14" t="s">
        <v>623</v>
      </c>
      <c r="I12" s="26" t="s">
        <v>963</v>
      </c>
      <c r="M12" s="12" t="s">
        <v>528</v>
      </c>
      <c r="N12" s="14" t="s">
        <v>625</v>
      </c>
      <c r="O12" s="24" t="s">
        <v>976</v>
      </c>
    </row>
    <row r="13" spans="1:18" x14ac:dyDescent="0.25">
      <c r="A13" s="12" t="s">
        <v>830</v>
      </c>
      <c r="B13" s="12" t="s">
        <v>622</v>
      </c>
      <c r="C13" s="25" t="s">
        <v>934</v>
      </c>
      <c r="D13" s="12" t="s">
        <v>481</v>
      </c>
      <c r="E13" s="12" t="s">
        <v>622</v>
      </c>
      <c r="F13" s="26" t="s">
        <v>953</v>
      </c>
      <c r="G13" s="14" t="s">
        <v>499</v>
      </c>
      <c r="H13" s="14" t="s">
        <v>623</v>
      </c>
      <c r="I13" s="26" t="s">
        <v>964</v>
      </c>
      <c r="M13" s="12" t="s">
        <v>529</v>
      </c>
      <c r="N13" s="14" t="s">
        <v>622</v>
      </c>
      <c r="O13" s="24" t="s">
        <v>977</v>
      </c>
    </row>
    <row r="14" spans="1:18" x14ac:dyDescent="0.25">
      <c r="A14" s="12" t="s">
        <v>480</v>
      </c>
      <c r="B14" s="12" t="s">
        <v>623</v>
      </c>
      <c r="C14" s="25" t="s">
        <v>935</v>
      </c>
      <c r="D14" s="12" t="s">
        <v>831</v>
      </c>
      <c r="E14" s="12" t="s">
        <v>622</v>
      </c>
      <c r="F14" s="26" t="s">
        <v>953</v>
      </c>
      <c r="G14" s="14" t="s">
        <v>500</v>
      </c>
      <c r="H14" s="14" t="s">
        <v>624</v>
      </c>
      <c r="I14" s="26" t="s">
        <v>965</v>
      </c>
      <c r="M14" s="12" t="s">
        <v>530</v>
      </c>
      <c r="N14" s="14" t="s">
        <v>622</v>
      </c>
      <c r="O14" s="24">
        <v>40025</v>
      </c>
      <c r="P14" s="27" t="s">
        <v>1275</v>
      </c>
    </row>
    <row r="15" spans="1:18" x14ac:dyDescent="0.25">
      <c r="A15" s="12" t="s">
        <v>481</v>
      </c>
      <c r="B15" s="12" t="s">
        <v>622</v>
      </c>
      <c r="C15" s="25" t="s">
        <v>936</v>
      </c>
      <c r="D15" s="12" t="s">
        <v>482</v>
      </c>
      <c r="E15" s="12" t="s">
        <v>622</v>
      </c>
      <c r="F15" s="26" t="s">
        <v>938</v>
      </c>
      <c r="G15" s="12" t="s">
        <v>651</v>
      </c>
      <c r="I15" s="26"/>
      <c r="M15" s="12" t="s">
        <v>531</v>
      </c>
      <c r="N15" s="14" t="s">
        <v>622</v>
      </c>
      <c r="O15" s="24" t="s">
        <v>978</v>
      </c>
      <c r="P15" s="14" t="s">
        <v>1277</v>
      </c>
    </row>
    <row r="16" spans="1:18" x14ac:dyDescent="0.25">
      <c r="A16" s="12" t="s">
        <v>831</v>
      </c>
      <c r="B16" s="12" t="s">
        <v>622</v>
      </c>
      <c r="C16" s="25" t="s">
        <v>937</v>
      </c>
      <c r="D16" s="12" t="s">
        <v>483</v>
      </c>
      <c r="E16" s="12" t="s">
        <v>626</v>
      </c>
      <c r="F16" s="26" t="s">
        <v>939</v>
      </c>
      <c r="G16" s="14" t="s">
        <v>501</v>
      </c>
      <c r="H16" s="14" t="s">
        <v>623</v>
      </c>
      <c r="I16" s="26" t="s">
        <v>966</v>
      </c>
      <c r="M16" s="12" t="s">
        <v>642</v>
      </c>
      <c r="N16" s="14" t="s">
        <v>622</v>
      </c>
      <c r="O16" s="24" t="s">
        <v>979</v>
      </c>
      <c r="P16" s="12" t="s">
        <v>606</v>
      </c>
    </row>
    <row r="17" spans="1:18" x14ac:dyDescent="0.25">
      <c r="A17" s="14" t="s">
        <v>482</v>
      </c>
      <c r="B17" s="14" t="s">
        <v>622</v>
      </c>
      <c r="C17" s="25" t="s">
        <v>938</v>
      </c>
      <c r="D17" s="12" t="s">
        <v>639</v>
      </c>
      <c r="E17" s="12" t="s">
        <v>622</v>
      </c>
      <c r="F17" s="26" t="s">
        <v>947</v>
      </c>
      <c r="G17" s="14" t="s">
        <v>502</v>
      </c>
      <c r="H17" s="14" t="s">
        <v>623</v>
      </c>
      <c r="I17" s="26" t="s">
        <v>967</v>
      </c>
      <c r="M17" s="12" t="s">
        <v>652</v>
      </c>
      <c r="N17" s="14" t="s">
        <v>622</v>
      </c>
      <c r="O17" s="24" t="s">
        <v>980</v>
      </c>
    </row>
    <row r="18" spans="1:18" x14ac:dyDescent="0.25">
      <c r="A18" s="14" t="s">
        <v>483</v>
      </c>
      <c r="B18" s="14" t="s">
        <v>626</v>
      </c>
      <c r="C18" s="25" t="s">
        <v>939</v>
      </c>
      <c r="D18" s="12" t="s">
        <v>640</v>
      </c>
      <c r="E18" s="12" t="s">
        <v>622</v>
      </c>
      <c r="F18" s="26" t="s">
        <v>948</v>
      </c>
      <c r="M18" s="12" t="s">
        <v>653</v>
      </c>
      <c r="N18" s="14" t="s">
        <v>625</v>
      </c>
      <c r="O18" s="24" t="s">
        <v>981</v>
      </c>
      <c r="Q18" s="12"/>
      <c r="R18" s="12"/>
    </row>
    <row r="19" spans="1:18" x14ac:dyDescent="0.25">
      <c r="A19" s="14" t="s">
        <v>484</v>
      </c>
      <c r="B19" s="14" t="s">
        <v>622</v>
      </c>
      <c r="C19" s="25" t="s">
        <v>940</v>
      </c>
      <c r="D19" s="12" t="s">
        <v>487</v>
      </c>
      <c r="E19" s="12" t="s">
        <v>622</v>
      </c>
      <c r="F19" s="26" t="s">
        <v>943</v>
      </c>
      <c r="M19" s="12" t="s">
        <v>654</v>
      </c>
      <c r="N19" s="14" t="s">
        <v>622</v>
      </c>
      <c r="O19" s="24" t="s">
        <v>982</v>
      </c>
      <c r="Q19" s="12"/>
      <c r="R19" s="12"/>
    </row>
    <row r="20" spans="1:18" x14ac:dyDescent="0.25">
      <c r="A20" s="14" t="s">
        <v>485</v>
      </c>
      <c r="B20" s="14" t="s">
        <v>622</v>
      </c>
      <c r="C20" s="25" t="s">
        <v>941</v>
      </c>
      <c r="D20" s="12" t="s">
        <v>488</v>
      </c>
      <c r="E20" s="12" t="s">
        <v>622</v>
      </c>
      <c r="F20" s="26" t="s">
        <v>944</v>
      </c>
      <c r="G20" s="5" t="s">
        <v>1276</v>
      </c>
      <c r="M20" s="12" t="s">
        <v>655</v>
      </c>
      <c r="N20" s="14" t="s">
        <v>622</v>
      </c>
      <c r="O20" s="24" t="s">
        <v>983</v>
      </c>
      <c r="Q20" s="12"/>
      <c r="R20" s="12"/>
    </row>
    <row r="21" spans="1:18" x14ac:dyDescent="0.25">
      <c r="A21" s="14" t="s">
        <v>486</v>
      </c>
      <c r="B21" s="14" t="s">
        <v>622</v>
      </c>
      <c r="C21" s="25" t="s">
        <v>942</v>
      </c>
      <c r="D21" s="12" t="s">
        <v>832</v>
      </c>
      <c r="E21" s="12" t="s">
        <v>622</v>
      </c>
      <c r="F21" s="26" t="s">
        <v>954</v>
      </c>
      <c r="G21" s="14" t="s">
        <v>1278</v>
      </c>
      <c r="M21" s="12" t="s">
        <v>659</v>
      </c>
      <c r="N21" s="14" t="s">
        <v>626</v>
      </c>
      <c r="O21" s="24" t="s">
        <v>984</v>
      </c>
      <c r="Q21" s="12"/>
      <c r="R21" s="12"/>
    </row>
    <row r="22" spans="1:18" x14ac:dyDescent="0.25">
      <c r="A22" s="14" t="s">
        <v>487</v>
      </c>
      <c r="B22" s="14" t="s">
        <v>622</v>
      </c>
      <c r="C22" s="25" t="s">
        <v>943</v>
      </c>
      <c r="D22" s="12"/>
      <c r="E22" s="12"/>
      <c r="F22" s="26"/>
      <c r="G22" s="14" t="s">
        <v>1279</v>
      </c>
      <c r="M22" s="12" t="s">
        <v>656</v>
      </c>
      <c r="N22" s="14" t="s">
        <v>626</v>
      </c>
      <c r="O22" s="24" t="s">
        <v>985</v>
      </c>
      <c r="Q22" s="12"/>
      <c r="R22" s="12"/>
    </row>
    <row r="23" spans="1:18" x14ac:dyDescent="0.25">
      <c r="A23" s="14" t="s">
        <v>488</v>
      </c>
      <c r="B23" s="14" t="s">
        <v>622</v>
      </c>
      <c r="C23" s="25" t="s">
        <v>944</v>
      </c>
      <c r="M23" s="12" t="s">
        <v>657</v>
      </c>
      <c r="N23" s="14" t="s">
        <v>622</v>
      </c>
      <c r="O23" s="24" t="s">
        <v>986</v>
      </c>
    </row>
    <row r="24" spans="1:18" x14ac:dyDescent="0.25">
      <c r="A24" s="14" t="s">
        <v>489</v>
      </c>
      <c r="B24" s="14" t="s">
        <v>622</v>
      </c>
      <c r="C24" s="25" t="s">
        <v>945</v>
      </c>
      <c r="D24" s="4" t="s">
        <v>1275</v>
      </c>
      <c r="M24" s="12" t="s">
        <v>658</v>
      </c>
      <c r="N24" s="14" t="s">
        <v>625</v>
      </c>
      <c r="O24" s="24" t="s">
        <v>987</v>
      </c>
    </row>
    <row r="25" spans="1:18" x14ac:dyDescent="0.25">
      <c r="A25" s="14" t="s">
        <v>490</v>
      </c>
      <c r="B25" s="14" t="s">
        <v>622</v>
      </c>
      <c r="C25" s="25" t="s">
        <v>946</v>
      </c>
      <c r="D25" s="14" t="s">
        <v>606</v>
      </c>
      <c r="M25" s="12" t="s">
        <v>660</v>
      </c>
      <c r="N25" s="14" t="s">
        <v>622</v>
      </c>
      <c r="O25" s="24" t="s">
        <v>988</v>
      </c>
    </row>
    <row r="26" spans="1:18" x14ac:dyDescent="0.25">
      <c r="A26" s="12" t="s">
        <v>639</v>
      </c>
      <c r="B26" s="14" t="s">
        <v>622</v>
      </c>
      <c r="C26" s="25" t="s">
        <v>947</v>
      </c>
      <c r="D26" s="14" t="s">
        <v>833</v>
      </c>
    </row>
    <row r="27" spans="1:18" x14ac:dyDescent="0.25">
      <c r="A27" s="12" t="s">
        <v>640</v>
      </c>
      <c r="B27" s="14" t="s">
        <v>622</v>
      </c>
      <c r="C27" s="25" t="s">
        <v>948</v>
      </c>
      <c r="D27" s="12" t="s">
        <v>641</v>
      </c>
    </row>
    <row r="28" spans="1:18" x14ac:dyDescent="0.25">
      <c r="A28" s="12" t="s">
        <v>838</v>
      </c>
      <c r="B28" s="12" t="s">
        <v>622</v>
      </c>
      <c r="C28" s="25" t="s">
        <v>838</v>
      </c>
      <c r="D28" s="12"/>
      <c r="M28" s="4" t="s">
        <v>1275</v>
      </c>
    </row>
    <row r="29" spans="1:18" x14ac:dyDescent="0.25">
      <c r="A29" s="12" t="s">
        <v>839</v>
      </c>
      <c r="B29" s="12" t="s">
        <v>622</v>
      </c>
      <c r="C29" s="25" t="s">
        <v>839</v>
      </c>
      <c r="D29" s="12"/>
      <c r="M29" s="14" t="s">
        <v>606</v>
      </c>
    </row>
    <row r="30" spans="1:18" x14ac:dyDescent="0.25">
      <c r="A30" s="12" t="s">
        <v>840</v>
      </c>
      <c r="B30" s="12" t="s">
        <v>622</v>
      </c>
      <c r="C30" s="25" t="s">
        <v>840</v>
      </c>
      <c r="D30" s="5" t="s">
        <v>1280</v>
      </c>
      <c r="M30" s="14" t="s">
        <v>615</v>
      </c>
      <c r="N30" s="10"/>
      <c r="O30" s="20"/>
    </row>
    <row r="31" spans="1:18" x14ac:dyDescent="0.25">
      <c r="D31" s="2" t="s">
        <v>1281</v>
      </c>
      <c r="M31" s="14" t="s">
        <v>1282</v>
      </c>
      <c r="N31" s="10"/>
      <c r="O31" s="10"/>
      <c r="Q31" s="4"/>
    </row>
    <row r="32" spans="1:18" x14ac:dyDescent="0.25">
      <c r="M32" s="14" t="s">
        <v>1283</v>
      </c>
      <c r="N32" s="10"/>
      <c r="O32" s="10"/>
    </row>
    <row r="33" spans="1:15" x14ac:dyDescent="0.25">
      <c r="A33" s="4" t="s">
        <v>1275</v>
      </c>
      <c r="B33" s="4"/>
      <c r="C33" s="4"/>
      <c r="N33" s="10"/>
      <c r="O33" s="10"/>
    </row>
    <row r="34" spans="1:15" x14ac:dyDescent="0.25">
      <c r="A34" s="14" t="s">
        <v>606</v>
      </c>
      <c r="N34" s="10"/>
      <c r="O34" s="10"/>
    </row>
    <row r="35" spans="1:15" x14ac:dyDescent="0.25">
      <c r="A35" s="12" t="s">
        <v>641</v>
      </c>
      <c r="N35" s="10"/>
      <c r="O35" s="10"/>
    </row>
    <row r="36" spans="1:15" x14ac:dyDescent="0.25">
      <c r="H36" s="5"/>
      <c r="I36" s="5"/>
      <c r="N36" s="10"/>
      <c r="O36" s="10"/>
    </row>
    <row r="37" spans="1:15" x14ac:dyDescent="0.25">
      <c r="N37" s="10"/>
      <c r="O37" s="10"/>
    </row>
    <row r="38" spans="1:15" x14ac:dyDescent="0.25">
      <c r="A38" s="5" t="s">
        <v>1280</v>
      </c>
      <c r="B38" s="5"/>
      <c r="C38" s="5"/>
      <c r="D38" s="2"/>
      <c r="M38" s="10"/>
      <c r="N38" s="10"/>
      <c r="O38" s="10"/>
    </row>
    <row r="39" spans="1:15" x14ac:dyDescent="0.25">
      <c r="A39" s="2" t="s">
        <v>1281</v>
      </c>
      <c r="B39" s="2"/>
      <c r="C39" s="2"/>
      <c r="M39" s="10"/>
      <c r="N39" s="10"/>
      <c r="O39" s="10"/>
    </row>
    <row r="40" spans="1:15" x14ac:dyDescent="0.25">
      <c r="A40" s="2"/>
      <c r="B40" s="2"/>
      <c r="C40" s="2"/>
    </row>
    <row r="41" spans="1:15" x14ac:dyDescent="0.25">
      <c r="A41" s="2"/>
      <c r="B41" s="2"/>
      <c r="C41" s="2"/>
    </row>
  </sheetData>
  <mergeCells count="6">
    <mergeCell ref="M1:O1"/>
    <mergeCell ref="P1:R1"/>
    <mergeCell ref="A1:C1"/>
    <mergeCell ref="D1:F1"/>
    <mergeCell ref="G1:I1"/>
    <mergeCell ref="J1:L1"/>
  </mergeCells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1"/>
  <sheetViews>
    <sheetView workbookViewId="0">
      <selection activeCell="H11" sqref="H11"/>
    </sheetView>
  </sheetViews>
  <sheetFormatPr defaultRowHeight="15" x14ac:dyDescent="0.25"/>
  <cols>
    <col min="1" max="1" width="26.140625" bestFit="1" customWidth="1"/>
    <col min="2" max="2" width="33.140625" customWidth="1"/>
    <col min="3" max="3" width="12" style="12" bestFit="1" customWidth="1"/>
  </cols>
  <sheetData>
    <row r="1" spans="1:3" x14ac:dyDescent="0.25">
      <c r="A1" s="39" t="s">
        <v>1255</v>
      </c>
      <c r="B1" s="40"/>
      <c r="C1" s="41"/>
    </row>
    <row r="2" spans="1:3" x14ac:dyDescent="0.25">
      <c r="A2" s="8" t="s">
        <v>621</v>
      </c>
      <c r="B2" s="8" t="s">
        <v>1261</v>
      </c>
      <c r="C2" s="8" t="s">
        <v>924</v>
      </c>
    </row>
    <row r="3" spans="1:3" x14ac:dyDescent="0.25">
      <c r="A3" s="14" t="s">
        <v>0</v>
      </c>
      <c r="B3" s="14" t="s">
        <v>623</v>
      </c>
      <c r="C3" s="24" t="s">
        <v>667</v>
      </c>
    </row>
    <row r="4" spans="1:3" x14ac:dyDescent="0.25">
      <c r="A4" s="14" t="s">
        <v>914</v>
      </c>
      <c r="B4" s="14" t="s">
        <v>622</v>
      </c>
      <c r="C4" s="24" t="s">
        <v>1219</v>
      </c>
    </row>
    <row r="5" spans="1:3" x14ac:dyDescent="0.25">
      <c r="A5" s="9" t="s">
        <v>915</v>
      </c>
      <c r="B5" s="14" t="s">
        <v>622</v>
      </c>
      <c r="C5" s="24" t="s">
        <v>1220</v>
      </c>
    </row>
    <row r="6" spans="1:3" x14ac:dyDescent="0.25">
      <c r="A6" s="14"/>
      <c r="B6" s="14"/>
    </row>
    <row r="7" spans="1:3" x14ac:dyDescent="0.25">
      <c r="A7" s="9"/>
      <c r="B7" s="14"/>
    </row>
    <row r="9" spans="1:3" x14ac:dyDescent="0.25">
      <c r="A9" s="14"/>
    </row>
    <row r="10" spans="1:3" x14ac:dyDescent="0.25">
      <c r="A10" s="14"/>
    </row>
    <row r="11" spans="1:3" x14ac:dyDescent="0.25">
      <c r="A11" s="14"/>
    </row>
  </sheetData>
  <mergeCells count="1">
    <mergeCell ref="A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2"/>
  <sheetViews>
    <sheetView workbookViewId="0">
      <selection activeCell="D28" sqref="D28"/>
    </sheetView>
  </sheetViews>
  <sheetFormatPr defaultRowHeight="15" x14ac:dyDescent="0.25"/>
  <cols>
    <col min="1" max="1" width="34.7109375" style="14" customWidth="1"/>
    <col min="2" max="2" width="15.7109375" style="14" customWidth="1"/>
    <col min="3" max="3" width="13.42578125" style="14" customWidth="1"/>
    <col min="4" max="4" width="36" style="14" customWidth="1"/>
    <col min="5" max="5" width="15.7109375" style="14" customWidth="1"/>
    <col min="6" max="6" width="13.42578125" style="14" customWidth="1"/>
    <col min="7" max="16384" width="9.140625" style="14"/>
  </cols>
  <sheetData>
    <row r="1" spans="1:6" x14ac:dyDescent="0.25">
      <c r="A1" s="4" t="s">
        <v>1285</v>
      </c>
    </row>
    <row r="2" spans="1:6" x14ac:dyDescent="0.25">
      <c r="A2" s="14" t="s">
        <v>1286</v>
      </c>
    </row>
    <row r="3" spans="1:6" x14ac:dyDescent="0.25">
      <c r="A3" s="14" t="s">
        <v>1287</v>
      </c>
    </row>
    <row r="5" spans="1:6" x14ac:dyDescent="0.25">
      <c r="A5" s="39" t="s">
        <v>1288</v>
      </c>
      <c r="B5" s="40"/>
      <c r="C5" s="41"/>
      <c r="D5" s="39" t="s">
        <v>1289</v>
      </c>
      <c r="E5" s="40"/>
      <c r="F5" s="41"/>
    </row>
    <row r="6" spans="1:6" x14ac:dyDescent="0.25">
      <c r="A6" s="13" t="s">
        <v>621</v>
      </c>
      <c r="B6" s="58" t="s">
        <v>1261</v>
      </c>
      <c r="C6" s="59"/>
      <c r="D6" s="13" t="s">
        <v>621</v>
      </c>
      <c r="E6" s="58" t="s">
        <v>1261</v>
      </c>
      <c r="F6" s="59"/>
    </row>
    <row r="7" spans="1:6" x14ac:dyDescent="0.25">
      <c r="A7" s="14" t="s">
        <v>1290</v>
      </c>
      <c r="B7" s="60" t="s">
        <v>623</v>
      </c>
      <c r="C7" s="60"/>
      <c r="D7" s="14" t="s">
        <v>1291</v>
      </c>
      <c r="E7" s="60" t="s">
        <v>623</v>
      </c>
      <c r="F7" s="60"/>
    </row>
    <row r="8" spans="1:6" x14ac:dyDescent="0.25">
      <c r="A8" s="14" t="s">
        <v>755</v>
      </c>
      <c r="B8" s="56" t="s">
        <v>626</v>
      </c>
      <c r="C8" s="56"/>
      <c r="D8" s="14" t="s">
        <v>532</v>
      </c>
      <c r="E8" s="56" t="s">
        <v>622</v>
      </c>
      <c r="F8" s="56"/>
    </row>
    <row r="9" spans="1:6" x14ac:dyDescent="0.25">
      <c r="A9" s="14" t="s">
        <v>752</v>
      </c>
      <c r="B9" s="57" t="s">
        <v>623</v>
      </c>
      <c r="C9" s="57"/>
      <c r="D9" s="14" t="s">
        <v>483</v>
      </c>
      <c r="E9" s="57" t="s">
        <v>626</v>
      </c>
      <c r="F9" s="57"/>
    </row>
    <row r="10" spans="1:6" x14ac:dyDescent="0.25">
      <c r="A10" s="14" t="s">
        <v>756</v>
      </c>
      <c r="B10" s="56" t="s">
        <v>626</v>
      </c>
      <c r="C10" s="56"/>
      <c r="D10" s="14" t="s">
        <v>765</v>
      </c>
      <c r="E10" s="57" t="s">
        <v>626</v>
      </c>
      <c r="F10" s="57"/>
    </row>
    <row r="11" spans="1:6" x14ac:dyDescent="0.25">
      <c r="A11" s="14" t="s">
        <v>754</v>
      </c>
      <c r="B11" s="56" t="s">
        <v>638</v>
      </c>
      <c r="C11" s="56"/>
    </row>
    <row r="12" spans="1:6" x14ac:dyDescent="0.25">
      <c r="A12" s="14" t="s">
        <v>757</v>
      </c>
      <c r="B12" s="56" t="s">
        <v>638</v>
      </c>
      <c r="C12" s="56"/>
    </row>
    <row r="13" spans="1:6" x14ac:dyDescent="0.25">
      <c r="A13" s="14" t="s">
        <v>753</v>
      </c>
      <c r="B13" s="56" t="s">
        <v>638</v>
      </c>
      <c r="C13" s="56"/>
    </row>
    <row r="14" spans="1:6" x14ac:dyDescent="0.25">
      <c r="A14" s="14" t="s">
        <v>758</v>
      </c>
      <c r="B14" s="56" t="s">
        <v>638</v>
      </c>
      <c r="C14" s="56"/>
    </row>
    <row r="15" spans="1:6" x14ac:dyDescent="0.25">
      <c r="A15" s="14" t="s">
        <v>759</v>
      </c>
      <c r="B15" s="56" t="s">
        <v>625</v>
      </c>
      <c r="C15" s="56"/>
    </row>
    <row r="16" spans="1:6" x14ac:dyDescent="0.25">
      <c r="A16" s="14" t="s">
        <v>761</v>
      </c>
      <c r="B16" s="56" t="s">
        <v>626</v>
      </c>
      <c r="C16" s="56"/>
    </row>
    <row r="17" spans="1:3" x14ac:dyDescent="0.25">
      <c r="A17" s="14" t="s">
        <v>760</v>
      </c>
      <c r="B17" s="56" t="s">
        <v>626</v>
      </c>
      <c r="C17" s="56"/>
    </row>
    <row r="18" spans="1:3" x14ac:dyDescent="0.25">
      <c r="A18" s="14" t="s">
        <v>762</v>
      </c>
      <c r="B18" s="57" t="s">
        <v>623</v>
      </c>
      <c r="C18" s="57"/>
    </row>
    <row r="19" spans="1:3" x14ac:dyDescent="0.25">
      <c r="A19" s="14" t="s">
        <v>763</v>
      </c>
      <c r="B19" s="57" t="s">
        <v>623</v>
      </c>
      <c r="C19" s="57"/>
    </row>
    <row r="20" spans="1:3" x14ac:dyDescent="0.25">
      <c r="A20" s="14" t="s">
        <v>764</v>
      </c>
      <c r="B20" s="57" t="s">
        <v>623</v>
      </c>
      <c r="C20" s="57"/>
    </row>
    <row r="23" spans="1:3" x14ac:dyDescent="0.25">
      <c r="A23" s="4" t="s">
        <v>1275</v>
      </c>
    </row>
    <row r="25" spans="1:3" x14ac:dyDescent="0.25">
      <c r="A25" s="14" t="s">
        <v>1292</v>
      </c>
    </row>
    <row r="26" spans="1:3" x14ac:dyDescent="0.25">
      <c r="A26" s="14" t="s">
        <v>1293</v>
      </c>
    </row>
    <row r="27" spans="1:3" x14ac:dyDescent="0.25">
      <c r="A27" s="14" t="s">
        <v>1294</v>
      </c>
    </row>
    <row r="28" spans="1:3" x14ac:dyDescent="0.25">
      <c r="A28" s="14" t="s">
        <v>1295</v>
      </c>
    </row>
    <row r="29" spans="1:3" x14ac:dyDescent="0.25">
      <c r="A29" s="14" t="s">
        <v>1296</v>
      </c>
    </row>
    <row r="30" spans="1:3" x14ac:dyDescent="0.25">
      <c r="A30" s="14" t="s">
        <v>1297</v>
      </c>
    </row>
    <row r="32" spans="1:3" x14ac:dyDescent="0.25">
      <c r="A32" s="4" t="s">
        <v>1298</v>
      </c>
    </row>
    <row r="33" spans="1:1" x14ac:dyDescent="0.25">
      <c r="A33" s="4"/>
    </row>
    <row r="34" spans="1:1" x14ac:dyDescent="0.25">
      <c r="A34" s="14" t="s">
        <v>770</v>
      </c>
    </row>
    <row r="35" spans="1:1" x14ac:dyDescent="0.25">
      <c r="A35" s="28" t="s">
        <v>766</v>
      </c>
    </row>
    <row r="36" spans="1:1" x14ac:dyDescent="0.25">
      <c r="A36" s="28" t="s">
        <v>767</v>
      </c>
    </row>
    <row r="37" spans="1:1" x14ac:dyDescent="0.25">
      <c r="A37" s="28" t="s">
        <v>768</v>
      </c>
    </row>
    <row r="38" spans="1:1" x14ac:dyDescent="0.25">
      <c r="A38" s="29"/>
    </row>
    <row r="39" spans="1:1" x14ac:dyDescent="0.25">
      <c r="A39" s="14" t="s">
        <v>1299</v>
      </c>
    </row>
    <row r="41" spans="1:1" x14ac:dyDescent="0.25">
      <c r="A41" s="14" t="s">
        <v>771</v>
      </c>
    </row>
    <row r="42" spans="1:1" x14ac:dyDescent="0.25">
      <c r="A42" s="29" t="s">
        <v>769</v>
      </c>
    </row>
    <row r="43" spans="1:1" x14ac:dyDescent="0.25">
      <c r="A43" s="29"/>
    </row>
    <row r="44" spans="1:1" x14ac:dyDescent="0.25">
      <c r="A44" s="14" t="s">
        <v>1300</v>
      </c>
    </row>
    <row r="45" spans="1:1" x14ac:dyDescent="0.25">
      <c r="A45" s="29" t="s">
        <v>769</v>
      </c>
    </row>
    <row r="46" spans="1:1" x14ac:dyDescent="0.25">
      <c r="A46" s="29"/>
    </row>
    <row r="47" spans="1:1" x14ac:dyDescent="0.25">
      <c r="A47" s="14" t="s">
        <v>1301</v>
      </c>
    </row>
    <row r="48" spans="1:1" x14ac:dyDescent="0.25">
      <c r="A48" s="14" t="s">
        <v>1302</v>
      </c>
    </row>
    <row r="49" spans="1:1" x14ac:dyDescent="0.25">
      <c r="A49" s="14" t="s">
        <v>1303</v>
      </c>
    </row>
    <row r="50" spans="1:1" x14ac:dyDescent="0.25">
      <c r="A50" s="14" t="s">
        <v>1304</v>
      </c>
    </row>
    <row r="51" spans="1:1" x14ac:dyDescent="0.25">
      <c r="A51" s="14" t="s">
        <v>1305</v>
      </c>
    </row>
    <row r="52" spans="1:1" x14ac:dyDescent="0.25">
      <c r="A52" s="14" t="s">
        <v>1306</v>
      </c>
    </row>
  </sheetData>
  <mergeCells count="22">
    <mergeCell ref="A5:C5"/>
    <mergeCell ref="D5:F5"/>
    <mergeCell ref="B6:C6"/>
    <mergeCell ref="E6:F6"/>
    <mergeCell ref="B7:C7"/>
    <mergeCell ref="E7:F7"/>
    <mergeCell ref="B8:C8"/>
    <mergeCell ref="E8:F8"/>
    <mergeCell ref="B9:C9"/>
    <mergeCell ref="E9:F9"/>
    <mergeCell ref="B10:C10"/>
    <mergeCell ref="E10:F10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B16:C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A38" sqref="A38"/>
    </sheetView>
  </sheetViews>
  <sheetFormatPr defaultRowHeight="15" x14ac:dyDescent="0.25"/>
  <cols>
    <col min="1" max="1" width="53" style="14" customWidth="1"/>
    <col min="2" max="3" width="22.140625" style="14" customWidth="1"/>
    <col min="4" max="4" width="37.7109375" style="14" customWidth="1"/>
    <col min="5" max="6" width="23.85546875" style="14" customWidth="1"/>
    <col min="7" max="7" width="31.140625" style="14" customWidth="1"/>
    <col min="8" max="8" width="22.140625" style="14" customWidth="1"/>
    <col min="9" max="9" width="41.5703125" style="14" customWidth="1"/>
    <col min="10" max="16384" width="9.140625" style="14"/>
  </cols>
  <sheetData>
    <row r="1" spans="1:9" x14ac:dyDescent="0.25">
      <c r="A1" s="45" t="s">
        <v>1223</v>
      </c>
      <c r="B1" s="45"/>
      <c r="C1" s="45"/>
      <c r="D1" s="45" t="s">
        <v>1224</v>
      </c>
      <c r="E1" s="45"/>
      <c r="F1" s="45"/>
      <c r="G1" s="45" t="s">
        <v>922</v>
      </c>
      <c r="H1" s="45"/>
      <c r="I1" s="45"/>
    </row>
    <row r="2" spans="1:9" x14ac:dyDescent="0.25">
      <c r="A2" s="8" t="s">
        <v>621</v>
      </c>
      <c r="B2" s="8" t="s">
        <v>1260</v>
      </c>
      <c r="C2" s="13" t="s">
        <v>924</v>
      </c>
      <c r="D2" s="8" t="s">
        <v>621</v>
      </c>
      <c r="E2" s="8" t="s">
        <v>1260</v>
      </c>
      <c r="F2" s="13" t="s">
        <v>924</v>
      </c>
      <c r="G2" s="8" t="s">
        <v>621</v>
      </c>
      <c r="H2" s="8" t="s">
        <v>1260</v>
      </c>
      <c r="I2" s="13" t="s">
        <v>924</v>
      </c>
    </row>
    <row r="3" spans="1:9" x14ac:dyDescent="0.25">
      <c r="A3" s="12" t="s">
        <v>0</v>
      </c>
      <c r="B3" s="14" t="s">
        <v>623</v>
      </c>
      <c r="C3" s="26" t="s">
        <v>667</v>
      </c>
      <c r="D3" s="14" t="s">
        <v>0</v>
      </c>
      <c r="E3" s="14" t="s">
        <v>623</v>
      </c>
      <c r="F3" s="26" t="s">
        <v>667</v>
      </c>
      <c r="G3" s="14" t="s">
        <v>0</v>
      </c>
      <c r="H3" s="14" t="s">
        <v>623</v>
      </c>
      <c r="I3" s="26" t="s">
        <v>667</v>
      </c>
    </row>
    <row r="4" spans="1:9" x14ac:dyDescent="0.25">
      <c r="A4" s="12" t="s">
        <v>503</v>
      </c>
      <c r="B4" s="14" t="s">
        <v>622</v>
      </c>
      <c r="C4" s="26" t="s">
        <v>989</v>
      </c>
      <c r="D4" s="14" t="s">
        <v>467</v>
      </c>
      <c r="E4" s="14" t="s">
        <v>622</v>
      </c>
      <c r="F4" s="26" t="s">
        <v>1014</v>
      </c>
      <c r="G4" s="14" t="s">
        <v>3</v>
      </c>
      <c r="H4" s="14" t="s">
        <v>919</v>
      </c>
      <c r="I4" s="26" t="s">
        <v>1025</v>
      </c>
    </row>
    <row r="5" spans="1:9" x14ac:dyDescent="0.25">
      <c r="A5" s="12" t="s">
        <v>504</v>
      </c>
      <c r="B5" s="14" t="s">
        <v>631</v>
      </c>
      <c r="C5" s="26" t="s">
        <v>990</v>
      </c>
      <c r="D5" s="14" t="s">
        <v>468</v>
      </c>
      <c r="E5" s="14" t="s">
        <v>919</v>
      </c>
      <c r="F5" s="26" t="s">
        <v>1015</v>
      </c>
      <c r="G5" s="14" t="s">
        <v>4</v>
      </c>
      <c r="H5" s="14" t="s">
        <v>918</v>
      </c>
      <c r="I5" s="26" t="s">
        <v>1026</v>
      </c>
    </row>
    <row r="6" spans="1:9" x14ac:dyDescent="0.25">
      <c r="A6" s="12" t="s">
        <v>505</v>
      </c>
      <c r="B6" s="14" t="s">
        <v>631</v>
      </c>
      <c r="C6" s="26" t="s">
        <v>991</v>
      </c>
      <c r="D6" s="14" t="s">
        <v>469</v>
      </c>
      <c r="E6" s="14" t="s">
        <v>919</v>
      </c>
      <c r="F6" s="26" t="s">
        <v>1016</v>
      </c>
      <c r="G6" s="14" t="s">
        <v>5</v>
      </c>
      <c r="H6" s="14" t="s">
        <v>918</v>
      </c>
      <c r="I6" s="26" t="s">
        <v>1027</v>
      </c>
    </row>
    <row r="7" spans="1:9" x14ac:dyDescent="0.25">
      <c r="A7" s="12" t="s">
        <v>506</v>
      </c>
      <c r="B7" s="14" t="s">
        <v>631</v>
      </c>
      <c r="C7" s="26" t="s">
        <v>992</v>
      </c>
      <c r="D7" s="14" t="s">
        <v>470</v>
      </c>
      <c r="E7" s="14" t="s">
        <v>628</v>
      </c>
      <c r="F7" s="26" t="s">
        <v>1017</v>
      </c>
      <c r="G7" s="14" t="s">
        <v>6</v>
      </c>
      <c r="H7" s="14" t="s">
        <v>918</v>
      </c>
      <c r="I7" s="26" t="s">
        <v>1028</v>
      </c>
    </row>
    <row r="8" spans="1:9" x14ac:dyDescent="0.25">
      <c r="A8" s="12" t="s">
        <v>507</v>
      </c>
      <c r="B8" s="14" t="s">
        <v>631</v>
      </c>
      <c r="C8" s="26" t="s">
        <v>993</v>
      </c>
      <c r="D8" s="14" t="s">
        <v>471</v>
      </c>
      <c r="E8" s="14" t="s">
        <v>918</v>
      </c>
      <c r="F8" s="26" t="s">
        <v>1018</v>
      </c>
      <c r="G8" s="14" t="s">
        <v>7</v>
      </c>
      <c r="H8" s="14" t="s">
        <v>918</v>
      </c>
      <c r="I8" s="26" t="s">
        <v>1029</v>
      </c>
    </row>
    <row r="9" spans="1:9" x14ac:dyDescent="0.25">
      <c r="A9" s="12" t="s">
        <v>508</v>
      </c>
      <c r="B9" s="14" t="s">
        <v>631</v>
      </c>
      <c r="C9" s="26" t="s">
        <v>994</v>
      </c>
      <c r="D9" s="14" t="s">
        <v>472</v>
      </c>
      <c r="E9" s="14" t="s">
        <v>622</v>
      </c>
      <c r="F9" s="26" t="s">
        <v>1019</v>
      </c>
      <c r="G9" s="14" t="s">
        <v>8</v>
      </c>
      <c r="H9" s="14" t="s">
        <v>918</v>
      </c>
      <c r="I9" s="26" t="s">
        <v>1030</v>
      </c>
    </row>
    <row r="10" spans="1:9" x14ac:dyDescent="0.25">
      <c r="A10" s="12" t="s">
        <v>509</v>
      </c>
      <c r="B10" s="14" t="s">
        <v>629</v>
      </c>
      <c r="C10" s="26" t="s">
        <v>995</v>
      </c>
      <c r="D10" s="14" t="s">
        <v>473</v>
      </c>
      <c r="E10" s="14" t="s">
        <v>622</v>
      </c>
      <c r="F10" s="26" t="s">
        <v>1020</v>
      </c>
      <c r="G10" s="14" t="s">
        <v>9</v>
      </c>
      <c r="H10" s="14" t="s">
        <v>918</v>
      </c>
      <c r="I10" s="26" t="s">
        <v>1031</v>
      </c>
    </row>
    <row r="11" spans="1:9" x14ac:dyDescent="0.25">
      <c r="A11" s="12" t="s">
        <v>510</v>
      </c>
      <c r="B11" s="14" t="s">
        <v>622</v>
      </c>
      <c r="C11" s="26" t="s">
        <v>996</v>
      </c>
      <c r="D11" s="14" t="s">
        <v>474</v>
      </c>
      <c r="E11" s="14" t="s">
        <v>919</v>
      </c>
      <c r="F11" s="26" t="s">
        <v>1021</v>
      </c>
      <c r="G11" s="14" t="s">
        <v>10</v>
      </c>
      <c r="H11" s="14" t="s">
        <v>918</v>
      </c>
      <c r="I11" s="26" t="s">
        <v>1032</v>
      </c>
    </row>
    <row r="12" spans="1:9" x14ac:dyDescent="0.25">
      <c r="A12" s="12" t="s">
        <v>511</v>
      </c>
      <c r="B12" s="14" t="s">
        <v>631</v>
      </c>
      <c r="C12" s="26" t="s">
        <v>997</v>
      </c>
      <c r="D12" s="12" t="s">
        <v>772</v>
      </c>
      <c r="E12" s="14" t="s">
        <v>773</v>
      </c>
      <c r="F12" s="26" t="s">
        <v>1022</v>
      </c>
      <c r="G12" s="14" t="s">
        <v>11</v>
      </c>
      <c r="H12" s="14" t="s">
        <v>918</v>
      </c>
      <c r="I12" s="26" t="s">
        <v>1033</v>
      </c>
    </row>
    <row r="13" spans="1:9" x14ac:dyDescent="0.25">
      <c r="A13" s="12" t="s">
        <v>512</v>
      </c>
      <c r="B13" s="14" t="s">
        <v>622</v>
      </c>
      <c r="C13" s="26" t="s">
        <v>998</v>
      </c>
      <c r="D13" s="12" t="s">
        <v>774</v>
      </c>
      <c r="E13" s="14" t="s">
        <v>622</v>
      </c>
      <c r="F13" s="26" t="s">
        <v>1023</v>
      </c>
      <c r="G13" s="14" t="s">
        <v>12</v>
      </c>
      <c r="H13" s="14" t="s">
        <v>918</v>
      </c>
      <c r="I13" s="26" t="s">
        <v>1034</v>
      </c>
    </row>
    <row r="14" spans="1:9" x14ac:dyDescent="0.25">
      <c r="A14" s="12" t="s">
        <v>513</v>
      </c>
      <c r="B14" s="14" t="s">
        <v>631</v>
      </c>
      <c r="C14" s="26" t="s">
        <v>999</v>
      </c>
      <c r="D14" s="12" t="s">
        <v>775</v>
      </c>
      <c r="E14" s="14" t="s">
        <v>773</v>
      </c>
      <c r="F14" s="26" t="s">
        <v>1024</v>
      </c>
      <c r="G14" s="14" t="s">
        <v>13</v>
      </c>
      <c r="H14" s="14" t="s">
        <v>918</v>
      </c>
      <c r="I14" s="26" t="s">
        <v>1035</v>
      </c>
    </row>
    <row r="15" spans="1:9" x14ac:dyDescent="0.25">
      <c r="A15" s="12" t="s">
        <v>514</v>
      </c>
      <c r="B15" s="14" t="s">
        <v>622</v>
      </c>
      <c r="C15" s="26" t="s">
        <v>1000</v>
      </c>
      <c r="G15" s="14" t="s">
        <v>14</v>
      </c>
      <c r="H15" s="14" t="s">
        <v>918</v>
      </c>
      <c r="I15" s="26" t="s">
        <v>1036</v>
      </c>
    </row>
    <row r="16" spans="1:9" x14ac:dyDescent="0.25">
      <c r="A16" s="12" t="s">
        <v>661</v>
      </c>
      <c r="B16" s="14" t="s">
        <v>631</v>
      </c>
      <c r="C16" s="26" t="s">
        <v>1001</v>
      </c>
      <c r="G16" s="14" t="s">
        <v>15</v>
      </c>
      <c r="H16" s="14" t="s">
        <v>918</v>
      </c>
      <c r="I16" s="26" t="s">
        <v>1037</v>
      </c>
    </row>
    <row r="17" spans="1:9" x14ac:dyDescent="0.25">
      <c r="A17" s="12" t="s">
        <v>662</v>
      </c>
      <c r="B17" s="14" t="s">
        <v>622</v>
      </c>
      <c r="C17" s="26" t="s">
        <v>1002</v>
      </c>
      <c r="D17" s="4" t="s">
        <v>1335</v>
      </c>
      <c r="G17" s="14" t="s">
        <v>16</v>
      </c>
      <c r="H17" s="14" t="s">
        <v>918</v>
      </c>
      <c r="I17" s="26" t="s">
        <v>1038</v>
      </c>
    </row>
    <row r="18" spans="1:9" x14ac:dyDescent="0.25">
      <c r="A18" s="12" t="s">
        <v>663</v>
      </c>
      <c r="B18" s="14" t="s">
        <v>631</v>
      </c>
      <c r="C18" s="26" t="s">
        <v>1003</v>
      </c>
      <c r="D18" s="14" t="s">
        <v>605</v>
      </c>
      <c r="G18" s="14" t="s">
        <v>17</v>
      </c>
      <c r="H18" s="14" t="s">
        <v>918</v>
      </c>
      <c r="I18" s="26" t="s">
        <v>1039</v>
      </c>
    </row>
    <row r="19" spans="1:9" x14ac:dyDescent="0.25">
      <c r="A19" s="12" t="s">
        <v>664</v>
      </c>
      <c r="B19" s="14" t="s">
        <v>622</v>
      </c>
      <c r="C19" s="26" t="s">
        <v>1004</v>
      </c>
      <c r="G19" s="14" t="s">
        <v>18</v>
      </c>
      <c r="H19" s="14" t="s">
        <v>918</v>
      </c>
      <c r="I19" s="26" t="s">
        <v>1040</v>
      </c>
    </row>
    <row r="20" spans="1:9" x14ac:dyDescent="0.25">
      <c r="A20" s="12" t="s">
        <v>665</v>
      </c>
      <c r="B20" s="14" t="s">
        <v>631</v>
      </c>
      <c r="C20" s="26" t="s">
        <v>1005</v>
      </c>
      <c r="G20" s="14" t="s">
        <v>19</v>
      </c>
      <c r="H20" s="14" t="s">
        <v>918</v>
      </c>
      <c r="I20" s="26" t="s">
        <v>1041</v>
      </c>
    </row>
    <row r="21" spans="1:9" x14ac:dyDescent="0.25">
      <c r="A21" s="12" t="s">
        <v>666</v>
      </c>
      <c r="B21" s="14" t="s">
        <v>622</v>
      </c>
      <c r="C21" s="26" t="s">
        <v>1006</v>
      </c>
      <c r="G21" s="14" t="s">
        <v>20</v>
      </c>
      <c r="H21" s="14" t="s">
        <v>918</v>
      </c>
      <c r="I21" s="26" t="s">
        <v>1042</v>
      </c>
    </row>
    <row r="22" spans="1:9" x14ac:dyDescent="0.25">
      <c r="A22" s="12" t="s">
        <v>515</v>
      </c>
      <c r="B22" s="14" t="s">
        <v>630</v>
      </c>
      <c r="C22" s="26" t="s">
        <v>1007</v>
      </c>
    </row>
    <row r="23" spans="1:9" x14ac:dyDescent="0.25">
      <c r="A23" s="12" t="s">
        <v>516</v>
      </c>
      <c r="B23" s="14" t="s">
        <v>622</v>
      </c>
      <c r="C23" s="26" t="s">
        <v>1008</v>
      </c>
    </row>
    <row r="24" spans="1:9" x14ac:dyDescent="0.25">
      <c r="A24" s="12" t="s">
        <v>517</v>
      </c>
      <c r="B24" s="14" t="s">
        <v>631</v>
      </c>
      <c r="C24" s="26" t="s">
        <v>1009</v>
      </c>
    </row>
    <row r="25" spans="1:9" x14ac:dyDescent="0.25">
      <c r="A25" s="12" t="s">
        <v>518</v>
      </c>
      <c r="B25" s="14" t="s">
        <v>622</v>
      </c>
      <c r="C25" s="26" t="s">
        <v>1010</v>
      </c>
    </row>
    <row r="26" spans="1:9" x14ac:dyDescent="0.25">
      <c r="A26" s="12" t="s">
        <v>519</v>
      </c>
      <c r="B26" s="14" t="s">
        <v>631</v>
      </c>
      <c r="C26" s="26" t="s">
        <v>1011</v>
      </c>
    </row>
    <row r="27" spans="1:9" x14ac:dyDescent="0.25">
      <c r="A27" s="12" t="s">
        <v>520</v>
      </c>
      <c r="B27" s="14" t="s">
        <v>622</v>
      </c>
      <c r="C27" s="26" t="s">
        <v>1012</v>
      </c>
    </row>
    <row r="28" spans="1:9" x14ac:dyDescent="0.25">
      <c r="A28" s="12" t="s">
        <v>475</v>
      </c>
      <c r="B28" s="14" t="s">
        <v>622</v>
      </c>
      <c r="C28" s="26" t="s">
        <v>1013</v>
      </c>
    </row>
    <row r="29" spans="1:9" x14ac:dyDescent="0.25">
      <c r="A29" s="12"/>
      <c r="C29" s="12"/>
    </row>
    <row r="30" spans="1:9" x14ac:dyDescent="0.25">
      <c r="I30" s="4"/>
    </row>
    <row r="31" spans="1:9" x14ac:dyDescent="0.25">
      <c r="A31" s="4" t="s">
        <v>1335</v>
      </c>
    </row>
    <row r="32" spans="1:9" x14ac:dyDescent="0.25">
      <c r="A32" s="12" t="s">
        <v>605</v>
      </c>
    </row>
    <row r="33" spans="2:3" x14ac:dyDescent="0.25">
      <c r="B33" s="4"/>
      <c r="C33" s="4"/>
    </row>
  </sheetData>
  <mergeCells count="3">
    <mergeCell ref="A1:C1"/>
    <mergeCell ref="D1:F1"/>
    <mergeCell ref="G1:I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9"/>
  <sheetViews>
    <sheetView workbookViewId="0"/>
  </sheetViews>
  <sheetFormatPr defaultRowHeight="15" x14ac:dyDescent="0.25"/>
  <cols>
    <col min="1" max="1" width="43.140625" style="14" customWidth="1"/>
    <col min="2" max="2" width="23" style="14" customWidth="1"/>
    <col min="3" max="3" width="36.85546875" style="14" customWidth="1"/>
    <col min="4" max="4" width="35.42578125" style="14" customWidth="1"/>
    <col min="5" max="5" width="22.140625" style="14" customWidth="1"/>
    <col min="6" max="6" width="36.85546875" style="14" customWidth="1"/>
    <col min="7" max="7" width="44.42578125" style="14" customWidth="1"/>
    <col min="8" max="8" width="22.140625" style="14" customWidth="1"/>
    <col min="9" max="9" width="40.42578125" style="14" customWidth="1"/>
    <col min="10" max="10" width="41.5703125" style="14" customWidth="1"/>
    <col min="11" max="11" width="22.140625" style="14" customWidth="1"/>
    <col min="12" max="12" width="38.5703125" style="14" customWidth="1"/>
    <col min="13" max="13" width="32.42578125" style="14" customWidth="1"/>
    <col min="14" max="14" width="22.140625" style="14" customWidth="1"/>
    <col min="15" max="15" width="13.85546875" style="14" customWidth="1"/>
    <col min="16" max="16" width="44.28515625" style="14" customWidth="1"/>
    <col min="17" max="17" width="22.140625" style="14" customWidth="1"/>
    <col min="18" max="18" width="36.85546875" style="14" customWidth="1"/>
    <col min="19" max="19" width="51.28515625" style="14" customWidth="1"/>
    <col min="20" max="20" width="22.140625" style="14" customWidth="1"/>
    <col min="21" max="21" width="28.85546875" style="14" customWidth="1"/>
    <col min="22" max="16384" width="9.140625" style="14"/>
  </cols>
  <sheetData>
    <row r="1" spans="1:21" x14ac:dyDescent="0.25">
      <c r="A1" s="4" t="s">
        <v>1335</v>
      </c>
    </row>
    <row r="2" spans="1:21" x14ac:dyDescent="0.25">
      <c r="A2" s="14" t="s">
        <v>1342</v>
      </c>
    </row>
    <row r="4" spans="1:21" x14ac:dyDescent="0.25">
      <c r="A4" s="39" t="s">
        <v>1225</v>
      </c>
      <c r="B4" s="40"/>
      <c r="C4" s="41"/>
      <c r="D4" s="45" t="s">
        <v>1226</v>
      </c>
      <c r="E4" s="45"/>
      <c r="F4" s="45"/>
      <c r="G4" s="39" t="s">
        <v>1343</v>
      </c>
      <c r="H4" s="40"/>
      <c r="I4" s="41"/>
      <c r="J4" s="45" t="s">
        <v>1227</v>
      </c>
      <c r="K4" s="45"/>
      <c r="L4" s="45"/>
      <c r="M4" s="45" t="s">
        <v>920</v>
      </c>
      <c r="N4" s="45"/>
      <c r="O4" s="45"/>
      <c r="P4" s="39" t="s">
        <v>923</v>
      </c>
      <c r="Q4" s="40"/>
      <c r="R4" s="41"/>
      <c r="S4" s="42" t="s">
        <v>1344</v>
      </c>
      <c r="T4" s="43"/>
      <c r="U4" s="44"/>
    </row>
    <row r="5" spans="1:21" x14ac:dyDescent="0.25">
      <c r="A5" s="8" t="s">
        <v>621</v>
      </c>
      <c r="B5" s="13" t="s">
        <v>1260</v>
      </c>
      <c r="C5" s="8" t="s">
        <v>924</v>
      </c>
      <c r="D5" s="8" t="s">
        <v>621</v>
      </c>
      <c r="E5" s="13" t="s">
        <v>1260</v>
      </c>
      <c r="F5" s="8" t="s">
        <v>924</v>
      </c>
      <c r="G5" s="8" t="s">
        <v>621</v>
      </c>
      <c r="H5" s="13" t="s">
        <v>1260</v>
      </c>
      <c r="I5" s="8" t="s">
        <v>924</v>
      </c>
      <c r="J5" s="8" t="s">
        <v>621</v>
      </c>
      <c r="K5" s="13" t="s">
        <v>1260</v>
      </c>
      <c r="L5" s="8" t="s">
        <v>924</v>
      </c>
      <c r="M5" s="8" t="s">
        <v>621</v>
      </c>
      <c r="N5" s="13" t="s">
        <v>1260</v>
      </c>
      <c r="O5" s="8" t="s">
        <v>924</v>
      </c>
      <c r="P5" s="8" t="s">
        <v>621</v>
      </c>
      <c r="Q5" s="13" t="s">
        <v>1260</v>
      </c>
      <c r="R5" s="8" t="s">
        <v>924</v>
      </c>
      <c r="S5" s="13" t="s">
        <v>1345</v>
      </c>
      <c r="T5" s="13" t="s">
        <v>1260</v>
      </c>
      <c r="U5" s="8" t="s">
        <v>924</v>
      </c>
    </row>
    <row r="6" spans="1:21" x14ac:dyDescent="0.25">
      <c r="A6" s="14" t="s">
        <v>0</v>
      </c>
      <c r="B6" s="14" t="s">
        <v>623</v>
      </c>
      <c r="C6" s="24" t="s">
        <v>667</v>
      </c>
      <c r="D6" s="14" t="s">
        <v>0</v>
      </c>
      <c r="E6" s="14" t="s">
        <v>623</v>
      </c>
      <c r="F6" s="25" t="s">
        <v>667</v>
      </c>
      <c r="G6" s="14" t="s">
        <v>0</v>
      </c>
      <c r="H6" s="14" t="s">
        <v>623</v>
      </c>
      <c r="I6" s="24" t="s">
        <v>667</v>
      </c>
      <c r="J6" s="14" t="s">
        <v>0</v>
      </c>
      <c r="K6" s="14" t="s">
        <v>623</v>
      </c>
      <c r="L6" s="24" t="s">
        <v>667</v>
      </c>
      <c r="M6" s="14" t="s">
        <v>115</v>
      </c>
      <c r="N6" s="14" t="s">
        <v>623</v>
      </c>
      <c r="O6" s="24" t="s">
        <v>667</v>
      </c>
      <c r="P6" s="14" t="s">
        <v>117</v>
      </c>
      <c r="Q6" s="14" t="s">
        <v>623</v>
      </c>
      <c r="R6" s="24" t="s">
        <v>667</v>
      </c>
      <c r="S6" s="12" t="s">
        <v>0</v>
      </c>
      <c r="T6" s="12" t="s">
        <v>623</v>
      </c>
      <c r="U6" s="24" t="s">
        <v>667</v>
      </c>
    </row>
    <row r="7" spans="1:21" x14ac:dyDescent="0.25">
      <c r="A7" s="14" t="s">
        <v>21</v>
      </c>
      <c r="B7" s="14" t="s">
        <v>626</v>
      </c>
      <c r="C7" s="24">
        <v>-9427</v>
      </c>
      <c r="D7" s="14" t="s">
        <v>99</v>
      </c>
      <c r="E7" s="14" t="s">
        <v>622</v>
      </c>
      <c r="F7" s="25">
        <v>-9001</v>
      </c>
      <c r="G7" s="14" t="s">
        <v>82</v>
      </c>
      <c r="H7" s="14" t="s">
        <v>635</v>
      </c>
      <c r="I7" s="24">
        <v>-9440</v>
      </c>
      <c r="J7" s="14" t="s">
        <v>68</v>
      </c>
      <c r="K7" s="14" t="s">
        <v>635</v>
      </c>
      <c r="L7" s="24">
        <v>-9439</v>
      </c>
      <c r="M7" s="14" t="s">
        <v>116</v>
      </c>
      <c r="N7" s="14" t="s">
        <v>622</v>
      </c>
      <c r="O7" s="24">
        <v>-9300</v>
      </c>
      <c r="P7" s="14" t="s">
        <v>121</v>
      </c>
      <c r="Q7" s="14" t="s">
        <v>622</v>
      </c>
      <c r="R7" s="24">
        <v>-9001</v>
      </c>
      <c r="S7" s="12" t="s">
        <v>811</v>
      </c>
      <c r="T7" s="12" t="s">
        <v>622</v>
      </c>
      <c r="U7" s="24" t="s">
        <v>1057</v>
      </c>
    </row>
    <row r="8" spans="1:21" x14ac:dyDescent="0.25">
      <c r="A8" s="14" t="s">
        <v>22</v>
      </c>
      <c r="B8" s="14" t="s">
        <v>632</v>
      </c>
      <c r="C8" s="24">
        <v>-9499</v>
      </c>
      <c r="D8" s="14" t="s">
        <v>100</v>
      </c>
      <c r="E8" s="14" t="s">
        <v>622</v>
      </c>
      <c r="F8" s="25" t="s">
        <v>1044</v>
      </c>
      <c r="G8" s="14" t="s">
        <v>83</v>
      </c>
      <c r="H8" s="14" t="s">
        <v>622</v>
      </c>
      <c r="I8" s="24">
        <v>-9001</v>
      </c>
      <c r="J8" s="14" t="s">
        <v>69</v>
      </c>
      <c r="K8" s="14" t="s">
        <v>622</v>
      </c>
      <c r="L8" s="24">
        <v>-9300</v>
      </c>
      <c r="M8" s="14" t="s">
        <v>117</v>
      </c>
      <c r="N8" s="14" t="s">
        <v>623</v>
      </c>
      <c r="O8" s="24">
        <v>-9305</v>
      </c>
      <c r="P8" s="14" t="s">
        <v>122</v>
      </c>
      <c r="Q8" s="14" t="s">
        <v>623</v>
      </c>
      <c r="R8" s="24">
        <v>-9006</v>
      </c>
      <c r="S8" s="12" t="s">
        <v>812</v>
      </c>
      <c r="T8" s="12" t="s">
        <v>623</v>
      </c>
      <c r="U8" s="24" t="s">
        <v>1058</v>
      </c>
    </row>
    <row r="9" spans="1:21" x14ac:dyDescent="0.25">
      <c r="A9" s="14" t="s">
        <v>23</v>
      </c>
      <c r="B9" s="14" t="s">
        <v>632</v>
      </c>
      <c r="C9" s="24">
        <v>-9055</v>
      </c>
      <c r="D9" s="14" t="s">
        <v>101</v>
      </c>
      <c r="E9" s="14" t="s">
        <v>622</v>
      </c>
      <c r="F9" s="25" t="s">
        <v>1045</v>
      </c>
      <c r="G9" s="14" t="s">
        <v>84</v>
      </c>
      <c r="H9" s="14" t="s">
        <v>622</v>
      </c>
      <c r="I9" s="24" t="s">
        <v>1044</v>
      </c>
      <c r="J9" s="14" t="s">
        <v>70</v>
      </c>
      <c r="K9" s="14" t="s">
        <v>623</v>
      </c>
      <c r="L9" s="24">
        <v>-9305</v>
      </c>
      <c r="M9" s="14" t="s">
        <v>118</v>
      </c>
      <c r="N9" s="14" t="s">
        <v>633</v>
      </c>
      <c r="O9" s="24">
        <v>-9302</v>
      </c>
      <c r="P9" s="14" t="s">
        <v>123</v>
      </c>
      <c r="Q9" s="14" t="s">
        <v>633</v>
      </c>
      <c r="R9" s="24">
        <v>-9003</v>
      </c>
      <c r="S9" s="12" t="s">
        <v>813</v>
      </c>
      <c r="T9" s="12" t="s">
        <v>623</v>
      </c>
      <c r="U9" s="24" t="s">
        <v>1059</v>
      </c>
    </row>
    <row r="10" spans="1:21" x14ac:dyDescent="0.25">
      <c r="A10" s="14" t="s">
        <v>24</v>
      </c>
      <c r="B10" s="14" t="s">
        <v>632</v>
      </c>
      <c r="C10" s="24" t="s">
        <v>1043</v>
      </c>
      <c r="D10" s="14" t="s">
        <v>102</v>
      </c>
      <c r="E10" s="14" t="s">
        <v>622</v>
      </c>
      <c r="F10" s="25" t="s">
        <v>1046</v>
      </c>
      <c r="G10" s="14" t="s">
        <v>85</v>
      </c>
      <c r="H10" s="14" t="s">
        <v>622</v>
      </c>
      <c r="I10" s="24" t="s">
        <v>1045</v>
      </c>
      <c r="J10" s="14" t="s">
        <v>71</v>
      </c>
      <c r="K10" s="14" t="s">
        <v>633</v>
      </c>
      <c r="L10" s="24">
        <v>-9302</v>
      </c>
      <c r="M10" s="14" t="s">
        <v>119</v>
      </c>
      <c r="N10" s="14" t="s">
        <v>622</v>
      </c>
      <c r="O10" s="24">
        <v>-35051</v>
      </c>
      <c r="P10" s="14" t="s">
        <v>124</v>
      </c>
      <c r="Q10" s="14" t="s">
        <v>622</v>
      </c>
      <c r="R10" s="24">
        <v>-32051</v>
      </c>
      <c r="S10" s="12" t="s">
        <v>814</v>
      </c>
      <c r="T10" s="12" t="s">
        <v>622</v>
      </c>
      <c r="U10" s="24" t="s">
        <v>1060</v>
      </c>
    </row>
    <row r="11" spans="1:21" x14ac:dyDescent="0.25">
      <c r="A11" s="14" t="s">
        <v>25</v>
      </c>
      <c r="B11" s="14" t="s">
        <v>632</v>
      </c>
      <c r="C11" s="24">
        <v>-9354</v>
      </c>
      <c r="D11" s="14" t="s">
        <v>103</v>
      </c>
      <c r="E11" s="14" t="s">
        <v>623</v>
      </c>
      <c r="F11" s="25">
        <v>-9006</v>
      </c>
      <c r="G11" s="14" t="s">
        <v>86</v>
      </c>
      <c r="H11" s="14" t="s">
        <v>622</v>
      </c>
      <c r="I11" s="24" t="s">
        <v>1046</v>
      </c>
      <c r="J11" s="14" t="s">
        <v>72</v>
      </c>
      <c r="K11" s="14" t="s">
        <v>622</v>
      </c>
      <c r="L11" s="24">
        <v>-9306</v>
      </c>
      <c r="M11" s="14" t="s">
        <v>120</v>
      </c>
      <c r="N11" s="14" t="s">
        <v>622</v>
      </c>
      <c r="O11" s="24">
        <v>-9306</v>
      </c>
      <c r="P11" s="14" t="s">
        <v>125</v>
      </c>
      <c r="Q11" s="14" t="s">
        <v>622</v>
      </c>
      <c r="R11" s="24">
        <v>-9007</v>
      </c>
      <c r="S11" s="12" t="s">
        <v>815</v>
      </c>
      <c r="T11" s="12" t="s">
        <v>622</v>
      </c>
      <c r="U11" s="24" t="s">
        <v>1061</v>
      </c>
    </row>
    <row r="12" spans="1:21" x14ac:dyDescent="0.25">
      <c r="A12" s="14" t="s">
        <v>26</v>
      </c>
      <c r="B12" s="14" t="s">
        <v>622</v>
      </c>
      <c r="C12" s="24">
        <v>-9001</v>
      </c>
      <c r="D12" s="14" t="s">
        <v>104</v>
      </c>
      <c r="E12" s="14" t="s">
        <v>633</v>
      </c>
      <c r="F12" s="25">
        <v>-9003</v>
      </c>
      <c r="G12" s="14" t="s">
        <v>87</v>
      </c>
      <c r="H12" s="14" t="s">
        <v>623</v>
      </c>
      <c r="I12" s="24">
        <v>-9006</v>
      </c>
      <c r="J12" s="14" t="s">
        <v>73</v>
      </c>
      <c r="K12" s="14" t="s">
        <v>623</v>
      </c>
      <c r="L12" s="24">
        <v>-9314</v>
      </c>
      <c r="P12" s="14" t="s">
        <v>126</v>
      </c>
      <c r="Q12" s="14" t="s">
        <v>622</v>
      </c>
      <c r="R12" s="24">
        <v>-9015</v>
      </c>
      <c r="S12" s="12" t="s">
        <v>816</v>
      </c>
      <c r="T12" s="12" t="s">
        <v>625</v>
      </c>
      <c r="U12" s="24" t="s">
        <v>1062</v>
      </c>
    </row>
    <row r="13" spans="1:21" x14ac:dyDescent="0.25">
      <c r="A13" s="14" t="s">
        <v>27</v>
      </c>
      <c r="B13" s="14" t="s">
        <v>622</v>
      </c>
      <c r="C13" s="24" t="s">
        <v>1044</v>
      </c>
      <c r="D13" s="14" t="s">
        <v>105</v>
      </c>
      <c r="E13" s="14" t="s">
        <v>622</v>
      </c>
      <c r="F13" s="25">
        <v>-9007</v>
      </c>
      <c r="G13" s="14" t="s">
        <v>88</v>
      </c>
      <c r="H13" s="14" t="s">
        <v>633</v>
      </c>
      <c r="I13" s="24">
        <v>-9003</v>
      </c>
      <c r="J13" s="14" t="s">
        <v>74</v>
      </c>
      <c r="K13" s="14" t="s">
        <v>626</v>
      </c>
      <c r="L13" s="24" t="s">
        <v>1055</v>
      </c>
      <c r="P13" s="14" t="s">
        <v>127</v>
      </c>
      <c r="Q13" s="14" t="s">
        <v>626</v>
      </c>
      <c r="R13" s="24" t="s">
        <v>1047</v>
      </c>
      <c r="S13" s="12" t="s">
        <v>817</v>
      </c>
      <c r="T13" s="12" t="s">
        <v>622</v>
      </c>
      <c r="U13" s="24" t="s">
        <v>1063</v>
      </c>
    </row>
    <row r="14" spans="1:21" x14ac:dyDescent="0.25">
      <c r="A14" s="14" t="s">
        <v>28</v>
      </c>
      <c r="B14" s="14" t="s">
        <v>622</v>
      </c>
      <c r="C14" s="24" t="s">
        <v>1045</v>
      </c>
      <c r="D14" s="14" t="s">
        <v>106</v>
      </c>
      <c r="E14" s="14" t="s">
        <v>623</v>
      </c>
      <c r="F14" s="25">
        <v>-9015</v>
      </c>
      <c r="G14" s="14" t="s">
        <v>89</v>
      </c>
      <c r="H14" s="14" t="s">
        <v>622</v>
      </c>
      <c r="I14" s="24">
        <v>-9007</v>
      </c>
      <c r="J14" s="14" t="s">
        <v>75</v>
      </c>
      <c r="K14" s="14" t="s">
        <v>626</v>
      </c>
      <c r="L14" s="24" t="s">
        <v>1056</v>
      </c>
      <c r="M14" s="4" t="s">
        <v>1335</v>
      </c>
      <c r="P14" s="14" t="s">
        <v>128</v>
      </c>
      <c r="Q14" s="14" t="s">
        <v>622</v>
      </c>
      <c r="R14" s="24">
        <v>-9021</v>
      </c>
      <c r="S14" s="12" t="s">
        <v>818</v>
      </c>
      <c r="T14" s="12" t="s">
        <v>622</v>
      </c>
      <c r="U14" s="24" t="s">
        <v>1064</v>
      </c>
    </row>
    <row r="15" spans="1:21" x14ac:dyDescent="0.25">
      <c r="A15" s="14" t="s">
        <v>29</v>
      </c>
      <c r="B15" s="14" t="s">
        <v>622</v>
      </c>
      <c r="C15" s="24" t="s">
        <v>1046</v>
      </c>
      <c r="D15" s="14" t="s">
        <v>107</v>
      </c>
      <c r="E15" s="14" t="s">
        <v>626</v>
      </c>
      <c r="F15" s="25" t="s">
        <v>1047</v>
      </c>
      <c r="G15" s="14" t="s">
        <v>90</v>
      </c>
      <c r="H15" s="14" t="s">
        <v>623</v>
      </c>
      <c r="I15" s="24">
        <v>-9015</v>
      </c>
      <c r="J15" s="14" t="s">
        <v>76</v>
      </c>
      <c r="K15" s="14" t="s">
        <v>638</v>
      </c>
      <c r="L15" s="24">
        <v>-9308</v>
      </c>
      <c r="M15" s="3" t="s">
        <v>1346</v>
      </c>
      <c r="P15" s="14" t="s">
        <v>129</v>
      </c>
      <c r="Q15" s="14" t="s">
        <v>625</v>
      </c>
      <c r="R15" s="24">
        <v>-9033</v>
      </c>
      <c r="S15" s="12" t="s">
        <v>819</v>
      </c>
      <c r="T15" s="12" t="s">
        <v>826</v>
      </c>
      <c r="U15" s="24" t="s">
        <v>1065</v>
      </c>
    </row>
    <row r="16" spans="1:21" x14ac:dyDescent="0.25">
      <c r="A16" s="14" t="s">
        <v>30</v>
      </c>
      <c r="B16" s="14" t="s">
        <v>623</v>
      </c>
      <c r="C16" s="24">
        <v>-9006</v>
      </c>
      <c r="D16" s="14" t="s">
        <v>108</v>
      </c>
      <c r="E16" s="14" t="s">
        <v>638</v>
      </c>
      <c r="F16" s="25">
        <v>-9009</v>
      </c>
      <c r="G16" s="1" t="s">
        <v>91</v>
      </c>
      <c r="H16" s="14" t="s">
        <v>626</v>
      </c>
      <c r="I16" s="24" t="s">
        <v>1047</v>
      </c>
      <c r="J16" s="14" t="s">
        <v>77</v>
      </c>
      <c r="K16" s="14" t="s">
        <v>638</v>
      </c>
      <c r="L16" s="24">
        <v>-9309</v>
      </c>
      <c r="P16" s="14" t="s">
        <v>130</v>
      </c>
      <c r="Q16" s="14" t="s">
        <v>628</v>
      </c>
      <c r="R16" s="24">
        <v>-9097</v>
      </c>
      <c r="S16" s="12" t="s">
        <v>820</v>
      </c>
      <c r="T16" s="12" t="s">
        <v>623</v>
      </c>
      <c r="U16" s="24" t="s">
        <v>1066</v>
      </c>
    </row>
    <row r="17" spans="1:21" x14ac:dyDescent="0.25">
      <c r="A17" s="14" t="s">
        <v>31</v>
      </c>
      <c r="B17" s="14" t="s">
        <v>633</v>
      </c>
      <c r="C17" s="24">
        <v>-9003</v>
      </c>
      <c r="D17" s="14" t="s">
        <v>109</v>
      </c>
      <c r="E17" s="14" t="s">
        <v>638</v>
      </c>
      <c r="F17" s="25">
        <v>-9010</v>
      </c>
      <c r="G17" s="14" t="s">
        <v>92</v>
      </c>
      <c r="H17" s="14" t="s">
        <v>626</v>
      </c>
      <c r="I17" s="24" t="s">
        <v>1054</v>
      </c>
      <c r="J17" s="14" t="s">
        <v>78</v>
      </c>
      <c r="K17" s="14" t="s">
        <v>626</v>
      </c>
      <c r="L17" s="24">
        <v>-35120</v>
      </c>
      <c r="S17" s="12" t="s">
        <v>821</v>
      </c>
      <c r="T17" s="12" t="s">
        <v>623</v>
      </c>
      <c r="U17" s="24" t="s">
        <v>1067</v>
      </c>
    </row>
    <row r="18" spans="1:21" x14ac:dyDescent="0.25">
      <c r="A18" s="14" t="s">
        <v>32</v>
      </c>
      <c r="B18" s="14" t="s">
        <v>622</v>
      </c>
      <c r="C18" s="24">
        <v>-9007</v>
      </c>
      <c r="D18" s="14" t="s">
        <v>110</v>
      </c>
      <c r="E18" s="14" t="s">
        <v>626</v>
      </c>
      <c r="F18" s="25">
        <v>-32120</v>
      </c>
      <c r="G18" s="14" t="s">
        <v>93</v>
      </c>
      <c r="H18" s="14" t="s">
        <v>638</v>
      </c>
      <c r="I18" s="24">
        <v>-9009</v>
      </c>
      <c r="J18" s="14" t="s">
        <v>79</v>
      </c>
      <c r="K18" s="14" t="s">
        <v>626</v>
      </c>
      <c r="L18" s="24">
        <v>-9345</v>
      </c>
      <c r="S18" s="12" t="s">
        <v>822</v>
      </c>
      <c r="T18" s="12" t="s">
        <v>623</v>
      </c>
      <c r="U18" s="24" t="s">
        <v>1068</v>
      </c>
    </row>
    <row r="19" spans="1:21" x14ac:dyDescent="0.25">
      <c r="A19" s="14" t="s">
        <v>33</v>
      </c>
      <c r="B19" s="14" t="s">
        <v>623</v>
      </c>
      <c r="C19" s="24">
        <v>-9015</v>
      </c>
      <c r="D19" s="14" t="s">
        <v>111</v>
      </c>
      <c r="E19" s="14" t="s">
        <v>634</v>
      </c>
      <c r="F19" s="25">
        <v>-9095</v>
      </c>
      <c r="G19" s="14" t="s">
        <v>94</v>
      </c>
      <c r="H19" s="14" t="s">
        <v>638</v>
      </c>
      <c r="I19" s="24">
        <v>-9010</v>
      </c>
      <c r="J19" s="14" t="s">
        <v>80</v>
      </c>
      <c r="K19" s="14" t="s">
        <v>622</v>
      </c>
      <c r="L19" s="24">
        <v>-9320</v>
      </c>
      <c r="S19" s="12" t="s">
        <v>823</v>
      </c>
      <c r="T19" s="12" t="s">
        <v>626</v>
      </c>
      <c r="U19" s="24" t="s">
        <v>1069</v>
      </c>
    </row>
    <row r="20" spans="1:21" x14ac:dyDescent="0.25">
      <c r="A20" s="14" t="s">
        <v>34</v>
      </c>
      <c r="B20" s="14" t="s">
        <v>626</v>
      </c>
      <c r="C20" s="24" t="s">
        <v>1047</v>
      </c>
      <c r="D20" s="14" t="s">
        <v>112</v>
      </c>
      <c r="E20" s="14" t="s">
        <v>622</v>
      </c>
      <c r="F20" s="25">
        <v>-9021</v>
      </c>
      <c r="G20" s="14" t="s">
        <v>95</v>
      </c>
      <c r="H20" s="14" t="s">
        <v>626</v>
      </c>
      <c r="I20" s="24">
        <v>-32120</v>
      </c>
      <c r="J20" s="14" t="s">
        <v>81</v>
      </c>
      <c r="K20" s="14" t="s">
        <v>625</v>
      </c>
      <c r="L20" s="24">
        <v>-9332</v>
      </c>
      <c r="S20" s="12" t="s">
        <v>824</v>
      </c>
      <c r="T20" s="12" t="s">
        <v>626</v>
      </c>
      <c r="U20" s="24" t="s">
        <v>1070</v>
      </c>
    </row>
    <row r="21" spans="1:21" x14ac:dyDescent="0.25">
      <c r="A21" s="14" t="s">
        <v>35</v>
      </c>
      <c r="B21" s="14" t="s">
        <v>638</v>
      </c>
      <c r="C21" s="24">
        <v>-9009</v>
      </c>
      <c r="D21" s="14" t="s">
        <v>113</v>
      </c>
      <c r="E21" s="14" t="s">
        <v>625</v>
      </c>
      <c r="F21" s="25">
        <v>-9033</v>
      </c>
      <c r="G21" s="14" t="s">
        <v>96</v>
      </c>
      <c r="H21" s="14" t="s">
        <v>622</v>
      </c>
      <c r="I21" s="24">
        <v>-9021</v>
      </c>
      <c r="S21" s="12" t="s">
        <v>825</v>
      </c>
      <c r="T21" s="12" t="s">
        <v>626</v>
      </c>
      <c r="U21" s="24" t="s">
        <v>1071</v>
      </c>
    </row>
    <row r="22" spans="1:21" x14ac:dyDescent="0.25">
      <c r="A22" s="14" t="s">
        <v>36</v>
      </c>
      <c r="B22" s="14" t="s">
        <v>638</v>
      </c>
      <c r="C22" s="24">
        <v>-9010</v>
      </c>
      <c r="D22" s="14" t="s">
        <v>114</v>
      </c>
      <c r="E22" s="14" t="s">
        <v>626</v>
      </c>
      <c r="F22" s="25" t="s">
        <v>1048</v>
      </c>
      <c r="G22" s="14" t="s">
        <v>97</v>
      </c>
      <c r="H22" s="14" t="s">
        <v>625</v>
      </c>
      <c r="I22" s="24">
        <v>-9033</v>
      </c>
      <c r="N22" s="4"/>
      <c r="O22" s="4"/>
    </row>
    <row r="23" spans="1:21" x14ac:dyDescent="0.25">
      <c r="A23" s="14" t="s">
        <v>37</v>
      </c>
      <c r="B23" s="14" t="s">
        <v>622</v>
      </c>
      <c r="C23" s="24">
        <v>-9021</v>
      </c>
      <c r="G23" s="14" t="s">
        <v>98</v>
      </c>
      <c r="H23" s="14" t="s">
        <v>626</v>
      </c>
      <c r="I23" s="24" t="s">
        <v>1048</v>
      </c>
      <c r="N23" s="3"/>
      <c r="O23" s="3"/>
    </row>
    <row r="24" spans="1:21" x14ac:dyDescent="0.25">
      <c r="A24" s="14" t="s">
        <v>38</v>
      </c>
      <c r="B24" s="14" t="s">
        <v>625</v>
      </c>
      <c r="C24" s="24">
        <v>-9033</v>
      </c>
    </row>
    <row r="25" spans="1:21" x14ac:dyDescent="0.25">
      <c r="A25" s="14" t="s">
        <v>39</v>
      </c>
      <c r="B25" s="14" t="s">
        <v>626</v>
      </c>
      <c r="C25" s="24" t="s">
        <v>1048</v>
      </c>
      <c r="D25" s="4" t="s">
        <v>1285</v>
      </c>
    </row>
    <row r="26" spans="1:21" x14ac:dyDescent="0.25">
      <c r="A26" s="14" t="s">
        <v>40</v>
      </c>
      <c r="B26" s="14" t="s">
        <v>622</v>
      </c>
      <c r="C26" s="24">
        <v>-9100</v>
      </c>
      <c r="D26" s="14" t="s">
        <v>1347</v>
      </c>
      <c r="E26" s="4"/>
      <c r="F26" s="4"/>
    </row>
    <row r="27" spans="1:21" x14ac:dyDescent="0.25">
      <c r="A27" s="14" t="s">
        <v>41</v>
      </c>
      <c r="B27" s="14" t="s">
        <v>622</v>
      </c>
      <c r="C27" s="24" t="s">
        <v>1049</v>
      </c>
      <c r="D27" s="2" t="s">
        <v>534</v>
      </c>
    </row>
    <row r="28" spans="1:21" x14ac:dyDescent="0.25">
      <c r="A28" s="14" t="s">
        <v>42</v>
      </c>
      <c r="B28" s="14" t="s">
        <v>622</v>
      </c>
      <c r="C28" s="24" t="s">
        <v>1050</v>
      </c>
      <c r="E28" s="2"/>
      <c r="F28" s="2"/>
    </row>
    <row r="29" spans="1:21" x14ac:dyDescent="0.25">
      <c r="A29" s="14" t="s">
        <v>43</v>
      </c>
      <c r="B29" s="14" t="s">
        <v>622</v>
      </c>
      <c r="C29" s="24" t="s">
        <v>1051</v>
      </c>
    </row>
    <row r="30" spans="1:21" x14ac:dyDescent="0.25">
      <c r="A30" s="14" t="s">
        <v>44</v>
      </c>
      <c r="B30" s="14" t="s">
        <v>623</v>
      </c>
      <c r="C30" s="24">
        <v>-9105</v>
      </c>
    </row>
    <row r="31" spans="1:21" x14ac:dyDescent="0.25">
      <c r="A31" s="14" t="s">
        <v>45</v>
      </c>
      <c r="B31" s="14" t="s">
        <v>633</v>
      </c>
      <c r="C31" s="24">
        <v>-9102</v>
      </c>
    </row>
    <row r="32" spans="1:21" x14ac:dyDescent="0.25">
      <c r="A32" s="14" t="s">
        <v>46</v>
      </c>
      <c r="B32" s="14" t="s">
        <v>622</v>
      </c>
      <c r="C32" s="24">
        <v>-9114</v>
      </c>
    </row>
    <row r="33" spans="1:3" x14ac:dyDescent="0.25">
      <c r="A33" s="14" t="s">
        <v>47</v>
      </c>
      <c r="B33" s="14" t="s">
        <v>623</v>
      </c>
      <c r="C33" s="24">
        <v>-9106</v>
      </c>
    </row>
    <row r="34" spans="1:3" x14ac:dyDescent="0.25">
      <c r="A34" s="14" t="s">
        <v>48</v>
      </c>
      <c r="B34" s="14" t="s">
        <v>626</v>
      </c>
      <c r="C34" s="24" t="s">
        <v>1052</v>
      </c>
    </row>
    <row r="35" spans="1:3" x14ac:dyDescent="0.25">
      <c r="A35" s="14" t="s">
        <v>49</v>
      </c>
      <c r="B35" s="14" t="s">
        <v>638</v>
      </c>
      <c r="C35" s="24">
        <v>-9108</v>
      </c>
    </row>
    <row r="36" spans="1:3" x14ac:dyDescent="0.25">
      <c r="A36" s="14" t="s">
        <v>50</v>
      </c>
      <c r="B36" s="14" t="s">
        <v>638</v>
      </c>
      <c r="C36" s="24">
        <v>-9109</v>
      </c>
    </row>
    <row r="37" spans="1:3" x14ac:dyDescent="0.25">
      <c r="A37" s="14" t="s">
        <v>51</v>
      </c>
      <c r="B37" s="14" t="s">
        <v>622</v>
      </c>
      <c r="C37" s="24">
        <v>-9120</v>
      </c>
    </row>
    <row r="38" spans="1:3" x14ac:dyDescent="0.25">
      <c r="A38" s="14" t="s">
        <v>52</v>
      </c>
      <c r="B38" s="14" t="s">
        <v>625</v>
      </c>
      <c r="C38" s="24">
        <v>-9132</v>
      </c>
    </row>
    <row r="39" spans="1:3" x14ac:dyDescent="0.25">
      <c r="A39" s="14" t="s">
        <v>53</v>
      </c>
      <c r="B39" s="14" t="s">
        <v>626</v>
      </c>
      <c r="C39" s="24" t="s">
        <v>1053</v>
      </c>
    </row>
    <row r="40" spans="1:3" x14ac:dyDescent="0.25">
      <c r="A40" s="14" t="s">
        <v>54</v>
      </c>
      <c r="B40" s="14" t="s">
        <v>622</v>
      </c>
      <c r="C40" s="24">
        <v>-9100</v>
      </c>
    </row>
    <row r="41" spans="1:3" x14ac:dyDescent="0.25">
      <c r="A41" s="14" t="s">
        <v>55</v>
      </c>
      <c r="B41" s="14" t="s">
        <v>622</v>
      </c>
      <c r="C41" s="24" t="s">
        <v>1049</v>
      </c>
    </row>
    <row r="42" spans="1:3" x14ac:dyDescent="0.25">
      <c r="A42" s="14" t="s">
        <v>56</v>
      </c>
      <c r="B42" s="14" t="s">
        <v>622</v>
      </c>
      <c r="C42" s="24" t="s">
        <v>1050</v>
      </c>
    </row>
    <row r="43" spans="1:3" x14ac:dyDescent="0.25">
      <c r="A43" s="14" t="s">
        <v>57</v>
      </c>
      <c r="B43" s="14" t="s">
        <v>622</v>
      </c>
      <c r="C43" s="24" t="s">
        <v>1051</v>
      </c>
    </row>
    <row r="44" spans="1:3" x14ac:dyDescent="0.25">
      <c r="A44" s="14" t="s">
        <v>58</v>
      </c>
      <c r="B44" s="14" t="s">
        <v>623</v>
      </c>
      <c r="C44" s="24">
        <v>-9105</v>
      </c>
    </row>
    <row r="45" spans="1:3" x14ac:dyDescent="0.25">
      <c r="A45" s="14" t="s">
        <v>59</v>
      </c>
      <c r="B45" s="14" t="s">
        <v>633</v>
      </c>
      <c r="C45" s="24">
        <v>-9102</v>
      </c>
    </row>
    <row r="46" spans="1:3" x14ac:dyDescent="0.25">
      <c r="A46" s="14" t="s">
        <v>60</v>
      </c>
      <c r="B46" s="14" t="s">
        <v>622</v>
      </c>
      <c r="C46" s="24">
        <v>-9106</v>
      </c>
    </row>
    <row r="47" spans="1:3" x14ac:dyDescent="0.25">
      <c r="A47" s="14" t="s">
        <v>61</v>
      </c>
      <c r="B47" s="14" t="s">
        <v>623</v>
      </c>
      <c r="C47" s="24">
        <v>-9114</v>
      </c>
    </row>
    <row r="48" spans="1:3" x14ac:dyDescent="0.25">
      <c r="A48" s="14" t="s">
        <v>62</v>
      </c>
      <c r="B48" s="14" t="s">
        <v>626</v>
      </c>
      <c r="C48" s="24" t="s">
        <v>1052</v>
      </c>
    </row>
    <row r="49" spans="1:3" x14ac:dyDescent="0.25">
      <c r="A49" s="14" t="s">
        <v>63</v>
      </c>
      <c r="B49" s="14" t="s">
        <v>638</v>
      </c>
      <c r="C49" s="24">
        <v>-9108</v>
      </c>
    </row>
    <row r="50" spans="1:3" x14ac:dyDescent="0.25">
      <c r="A50" s="14" t="s">
        <v>64</v>
      </c>
      <c r="B50" s="14" t="s">
        <v>638</v>
      </c>
      <c r="C50" s="24">
        <v>-9109</v>
      </c>
    </row>
    <row r="51" spans="1:3" x14ac:dyDescent="0.25">
      <c r="A51" s="14" t="s">
        <v>65</v>
      </c>
      <c r="B51" s="14" t="s">
        <v>622</v>
      </c>
      <c r="C51" s="24">
        <v>-9120</v>
      </c>
    </row>
    <row r="52" spans="1:3" x14ac:dyDescent="0.25">
      <c r="A52" s="14" t="s">
        <v>66</v>
      </c>
      <c r="B52" s="14" t="s">
        <v>625</v>
      </c>
      <c r="C52" s="24">
        <v>-9132</v>
      </c>
    </row>
    <row r="53" spans="1:3" x14ac:dyDescent="0.25">
      <c r="A53" s="14" t="s">
        <v>67</v>
      </c>
      <c r="B53" s="14" t="s">
        <v>626</v>
      </c>
      <c r="C53" s="24" t="s">
        <v>1053</v>
      </c>
    </row>
    <row r="55" spans="1:3" x14ac:dyDescent="0.25">
      <c r="B55" s="4"/>
      <c r="C55" s="4"/>
    </row>
    <row r="56" spans="1:3" x14ac:dyDescent="0.25">
      <c r="A56" s="4" t="s">
        <v>1285</v>
      </c>
    </row>
    <row r="57" spans="1:3" x14ac:dyDescent="0.25">
      <c r="A57" s="14" t="s">
        <v>1348</v>
      </c>
      <c r="B57" s="2"/>
      <c r="C57" s="2"/>
    </row>
    <row r="58" spans="1:3" x14ac:dyDescent="0.25">
      <c r="A58" s="2" t="s">
        <v>1349</v>
      </c>
    </row>
    <row r="59" spans="1:3" x14ac:dyDescent="0.25">
      <c r="A59" s="14" t="s">
        <v>533</v>
      </c>
    </row>
  </sheetData>
  <mergeCells count="7">
    <mergeCell ref="P4:R4"/>
    <mergeCell ref="S4:U4"/>
    <mergeCell ref="A4:C4"/>
    <mergeCell ref="D4:F4"/>
    <mergeCell ref="G4:I4"/>
    <mergeCell ref="J4:L4"/>
    <mergeCell ref="M4:O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9"/>
  <sheetViews>
    <sheetView workbookViewId="0">
      <selection activeCell="C32" sqref="C32"/>
    </sheetView>
  </sheetViews>
  <sheetFormatPr defaultRowHeight="15" x14ac:dyDescent="0.25"/>
  <cols>
    <col min="1" max="1" width="40.140625" style="14" customWidth="1"/>
    <col min="2" max="2" width="21.7109375" style="14" customWidth="1"/>
    <col min="3" max="3" width="18.5703125" style="14" customWidth="1"/>
    <col min="4" max="16384" width="9.140625" style="14"/>
  </cols>
  <sheetData>
    <row r="1" spans="1:6" x14ac:dyDescent="0.25">
      <c r="A1" s="4" t="s">
        <v>1275</v>
      </c>
    </row>
    <row r="2" spans="1:6" x14ac:dyDescent="0.25">
      <c r="A2" s="22" t="s">
        <v>1307</v>
      </c>
    </row>
    <row r="3" spans="1:6" x14ac:dyDescent="0.25">
      <c r="A3" s="3" t="s">
        <v>616</v>
      </c>
    </row>
    <row r="4" spans="1:6" x14ac:dyDescent="0.25">
      <c r="A4" s="3" t="s">
        <v>535</v>
      </c>
    </row>
    <row r="5" spans="1:6" x14ac:dyDescent="0.25">
      <c r="A5" s="22" t="s">
        <v>1334</v>
      </c>
    </row>
    <row r="6" spans="1:6" x14ac:dyDescent="0.25">
      <c r="A6" s="22"/>
    </row>
    <row r="7" spans="1:6" x14ac:dyDescent="0.25">
      <c r="A7" s="39" t="s">
        <v>1229</v>
      </c>
      <c r="B7" s="40"/>
      <c r="C7" s="41"/>
    </row>
    <row r="8" spans="1:6" x14ac:dyDescent="0.25">
      <c r="A8" s="39" t="s">
        <v>1230</v>
      </c>
      <c r="B8" s="40"/>
      <c r="C8" s="41"/>
    </row>
    <row r="9" spans="1:6" x14ac:dyDescent="0.25">
      <c r="A9" s="46" t="s">
        <v>1231</v>
      </c>
      <c r="B9" s="47"/>
      <c r="C9" s="48"/>
    </row>
    <row r="10" spans="1:6" x14ac:dyDescent="0.25">
      <c r="A10" s="18" t="s">
        <v>621</v>
      </c>
      <c r="B10" s="18" t="s">
        <v>1261</v>
      </c>
      <c r="C10" s="8" t="s">
        <v>924</v>
      </c>
    </row>
    <row r="11" spans="1:6" x14ac:dyDescent="0.25">
      <c r="A11" s="14" t="s">
        <v>0</v>
      </c>
      <c r="B11" s="12" t="s">
        <v>623</v>
      </c>
      <c r="C11" s="24" t="s">
        <v>667</v>
      </c>
    </row>
    <row r="12" spans="1:6" x14ac:dyDescent="0.25">
      <c r="A12" s="14" t="s">
        <v>240</v>
      </c>
      <c r="B12" s="12" t="s">
        <v>626</v>
      </c>
      <c r="C12" s="24" t="s">
        <v>1072</v>
      </c>
    </row>
    <row r="13" spans="1:6" x14ac:dyDescent="0.25">
      <c r="A13" s="14" t="s">
        <v>467</v>
      </c>
      <c r="B13" s="12" t="s">
        <v>623</v>
      </c>
      <c r="C13" s="24" t="s">
        <v>1014</v>
      </c>
      <c r="F13" s="17"/>
    </row>
    <row r="14" spans="1:6" x14ac:dyDescent="0.25">
      <c r="A14" s="14" t="s">
        <v>131</v>
      </c>
      <c r="B14" s="12" t="s">
        <v>625</v>
      </c>
      <c r="C14" s="24" t="s">
        <v>668</v>
      </c>
    </row>
    <row r="15" spans="1:6" x14ac:dyDescent="0.25">
      <c r="A15" s="14" t="s">
        <v>132</v>
      </c>
      <c r="B15" s="12" t="s">
        <v>626</v>
      </c>
      <c r="C15" s="24" t="s">
        <v>1073</v>
      </c>
    </row>
    <row r="16" spans="1:6" x14ac:dyDescent="0.25">
      <c r="A16" s="14" t="s">
        <v>133</v>
      </c>
      <c r="B16" s="12" t="s">
        <v>623</v>
      </c>
      <c r="C16" s="24" t="s">
        <v>1074</v>
      </c>
    </row>
    <row r="17" spans="1:3" x14ac:dyDescent="0.25">
      <c r="A17" s="14" t="s">
        <v>134</v>
      </c>
      <c r="B17" s="12" t="s">
        <v>623</v>
      </c>
      <c r="C17" s="24" t="s">
        <v>1075</v>
      </c>
    </row>
    <row r="18" spans="1:3" x14ac:dyDescent="0.25">
      <c r="A18" s="14" t="s">
        <v>135</v>
      </c>
      <c r="B18" s="12" t="s">
        <v>623</v>
      </c>
      <c r="C18" s="24" t="s">
        <v>761</v>
      </c>
    </row>
    <row r="19" spans="1:3" x14ac:dyDescent="0.25">
      <c r="A19" s="14" t="s">
        <v>136</v>
      </c>
      <c r="B19" s="12" t="s">
        <v>628</v>
      </c>
      <c r="C19" s="24" t="s">
        <v>1076</v>
      </c>
    </row>
    <row r="20" spans="1:3" x14ac:dyDescent="0.25">
      <c r="A20" s="14" t="s">
        <v>137</v>
      </c>
      <c r="B20" s="12" t="s">
        <v>630</v>
      </c>
      <c r="C20" s="24" t="s">
        <v>1077</v>
      </c>
    </row>
    <row r="21" spans="1:3" x14ac:dyDescent="0.25">
      <c r="A21" s="12" t="s">
        <v>627</v>
      </c>
      <c r="B21" s="12" t="s">
        <v>637</v>
      </c>
      <c r="C21" s="24" t="s">
        <v>1078</v>
      </c>
    </row>
    <row r="22" spans="1:3" x14ac:dyDescent="0.25">
      <c r="A22" s="14" t="s">
        <v>556</v>
      </c>
      <c r="B22" s="12" t="s">
        <v>864</v>
      </c>
      <c r="C22" s="24" t="s">
        <v>713</v>
      </c>
    </row>
    <row r="23" spans="1:3" x14ac:dyDescent="0.25">
      <c r="A23" s="14" t="s">
        <v>564</v>
      </c>
      <c r="B23" s="12" t="s">
        <v>864</v>
      </c>
      <c r="C23" s="24" t="s">
        <v>694</v>
      </c>
    </row>
    <row r="24" spans="1:3" x14ac:dyDescent="0.25">
      <c r="A24" s="14" t="s">
        <v>834</v>
      </c>
      <c r="B24" s="12" t="s">
        <v>864</v>
      </c>
      <c r="C24" s="24" t="s">
        <v>698</v>
      </c>
    </row>
    <row r="25" spans="1:3" x14ac:dyDescent="0.25">
      <c r="A25" s="14" t="s">
        <v>576</v>
      </c>
      <c r="B25" s="12" t="s">
        <v>864</v>
      </c>
      <c r="C25" s="24" t="s">
        <v>703</v>
      </c>
    </row>
    <row r="26" spans="1:3" x14ac:dyDescent="0.25">
      <c r="A26" s="14" t="s">
        <v>148</v>
      </c>
      <c r="B26" s="12" t="s">
        <v>864</v>
      </c>
      <c r="C26" s="24" t="s">
        <v>677</v>
      </c>
    </row>
    <row r="27" spans="1:3" x14ac:dyDescent="0.25">
      <c r="A27" s="14" t="s">
        <v>544</v>
      </c>
      <c r="B27" s="12" t="s">
        <v>864</v>
      </c>
      <c r="C27" s="24" t="s">
        <v>678</v>
      </c>
    </row>
    <row r="28" spans="1:3" x14ac:dyDescent="0.25">
      <c r="A28" s="14" t="s">
        <v>237</v>
      </c>
      <c r="B28" s="12" t="s">
        <v>636</v>
      </c>
      <c r="C28" s="24" t="s">
        <v>720</v>
      </c>
    </row>
    <row r="29" spans="1:3" x14ac:dyDescent="0.25">
      <c r="A29" s="14" t="s">
        <v>209</v>
      </c>
      <c r="B29" s="12" t="s">
        <v>636</v>
      </c>
      <c r="C29" s="24" t="s">
        <v>728</v>
      </c>
    </row>
    <row r="30" spans="1:3" x14ac:dyDescent="0.25">
      <c r="A30" s="14" t="s">
        <v>222</v>
      </c>
      <c r="B30" s="12" t="s">
        <v>636</v>
      </c>
      <c r="C30" s="24" t="s">
        <v>729</v>
      </c>
    </row>
    <row r="31" spans="1:3" x14ac:dyDescent="0.25">
      <c r="A31" s="14" t="s">
        <v>578</v>
      </c>
      <c r="B31" s="12" t="s">
        <v>636</v>
      </c>
      <c r="C31" s="24" t="s">
        <v>730</v>
      </c>
    </row>
    <row r="32" spans="1:3" x14ac:dyDescent="0.25">
      <c r="A32" s="14" t="s">
        <v>835</v>
      </c>
      <c r="B32" s="12" t="s">
        <v>636</v>
      </c>
      <c r="C32" s="24" t="s">
        <v>723</v>
      </c>
    </row>
    <row r="33" spans="1:3" x14ac:dyDescent="0.25">
      <c r="A33" s="14" t="s">
        <v>836</v>
      </c>
      <c r="B33" s="12" t="s">
        <v>636</v>
      </c>
      <c r="C33" s="24">
        <v>611</v>
      </c>
    </row>
    <row r="34" spans="1:3" x14ac:dyDescent="0.25">
      <c r="A34" s="14" t="s">
        <v>328</v>
      </c>
      <c r="B34" s="12" t="s">
        <v>864</v>
      </c>
      <c r="C34" s="24" t="s">
        <v>690</v>
      </c>
    </row>
    <row r="35" spans="1:3" x14ac:dyDescent="0.25">
      <c r="A35" s="14" t="s">
        <v>837</v>
      </c>
      <c r="B35" s="12" t="s">
        <v>864</v>
      </c>
      <c r="C35" s="24" t="s">
        <v>1079</v>
      </c>
    </row>
    <row r="36" spans="1:3" x14ac:dyDescent="0.25">
      <c r="B36" s="12"/>
    </row>
    <row r="37" spans="1:3" x14ac:dyDescent="0.25">
      <c r="B37" s="12"/>
    </row>
    <row r="38" spans="1:3" x14ac:dyDescent="0.25">
      <c r="A38" s="6" t="s">
        <v>1309</v>
      </c>
    </row>
    <row r="39" spans="1:3" x14ac:dyDescent="0.25">
      <c r="A39" s="14" t="s">
        <v>1310</v>
      </c>
    </row>
  </sheetData>
  <mergeCells count="3">
    <mergeCell ref="A8:C8"/>
    <mergeCell ref="A9:C9"/>
    <mergeCell ref="A7:C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9"/>
  <sheetViews>
    <sheetView tabSelected="1" workbookViewId="0">
      <selection activeCell="D13" sqref="D13"/>
    </sheetView>
  </sheetViews>
  <sheetFormatPr defaultRowHeight="15" x14ac:dyDescent="0.25"/>
  <cols>
    <col min="1" max="1" width="42.7109375" style="14" customWidth="1"/>
    <col min="2" max="2" width="21.7109375" style="14" customWidth="1"/>
    <col min="3" max="3" width="27.5703125" style="14" customWidth="1"/>
    <col min="4" max="4" width="46.28515625" style="14" customWidth="1"/>
    <col min="5" max="6" width="22.140625" style="14" customWidth="1"/>
    <col min="7" max="7" width="37.5703125" style="14" customWidth="1"/>
    <col min="8" max="8" width="22.140625" style="14" customWidth="1"/>
    <col min="9" max="9" width="15.85546875" style="14" customWidth="1"/>
    <col min="10" max="16384" width="9.140625" style="14"/>
  </cols>
  <sheetData>
    <row r="1" spans="1:9" x14ac:dyDescent="0.25">
      <c r="A1" s="3" t="s">
        <v>1323</v>
      </c>
      <c r="B1" s="3"/>
    </row>
    <row r="2" spans="1:9" x14ac:dyDescent="0.25">
      <c r="A2" s="11"/>
      <c r="B2" s="3"/>
    </row>
    <row r="3" spans="1:9" x14ac:dyDescent="0.25">
      <c r="A3" s="39" t="s">
        <v>1324</v>
      </c>
      <c r="B3" s="40"/>
      <c r="C3" s="41"/>
      <c r="D3" s="42" t="s">
        <v>1232</v>
      </c>
      <c r="E3" s="43"/>
      <c r="F3" s="44"/>
      <c r="G3" s="42" t="s">
        <v>1233</v>
      </c>
      <c r="H3" s="43"/>
      <c r="I3" s="44"/>
    </row>
    <row r="4" spans="1:9" x14ac:dyDescent="0.25">
      <c r="A4" s="49" t="s">
        <v>1325</v>
      </c>
      <c r="B4" s="50"/>
      <c r="C4" s="51"/>
      <c r="D4" s="42" t="s">
        <v>1234</v>
      </c>
      <c r="E4" s="43"/>
      <c r="F4" s="44"/>
      <c r="G4" s="42" t="s">
        <v>1235</v>
      </c>
      <c r="H4" s="43"/>
      <c r="I4" s="44"/>
    </row>
    <row r="5" spans="1:9" ht="15" customHeight="1" x14ac:dyDescent="0.25">
      <c r="A5" s="39" t="s">
        <v>1326</v>
      </c>
      <c r="B5" s="40"/>
      <c r="C5" s="41"/>
      <c r="D5" s="42" t="s">
        <v>1228</v>
      </c>
      <c r="E5" s="43"/>
      <c r="F5" s="44"/>
      <c r="G5" s="42" t="s">
        <v>1236</v>
      </c>
      <c r="H5" s="43"/>
      <c r="I5" s="44"/>
    </row>
    <row r="6" spans="1:9" x14ac:dyDescent="0.25">
      <c r="A6" s="8" t="s">
        <v>621</v>
      </c>
      <c r="B6" s="8" t="s">
        <v>1261</v>
      </c>
      <c r="C6" s="8" t="s">
        <v>1327</v>
      </c>
      <c r="D6" s="13" t="s">
        <v>621</v>
      </c>
      <c r="E6" s="13" t="s">
        <v>1261</v>
      </c>
      <c r="F6" s="21" t="s">
        <v>924</v>
      </c>
      <c r="G6" s="21" t="s">
        <v>621</v>
      </c>
      <c r="H6" s="13" t="s">
        <v>1261</v>
      </c>
      <c r="I6" s="13" t="s">
        <v>924</v>
      </c>
    </row>
    <row r="7" spans="1:9" x14ac:dyDescent="0.25">
      <c r="A7" s="14" t="s">
        <v>0</v>
      </c>
      <c r="B7" s="14" t="s">
        <v>623</v>
      </c>
      <c r="C7" s="26" t="s">
        <v>667</v>
      </c>
      <c r="D7" s="12" t="s">
        <v>0</v>
      </c>
      <c r="E7" s="12" t="s">
        <v>623</v>
      </c>
      <c r="F7" s="24" t="s">
        <v>667</v>
      </c>
      <c r="G7" s="12" t="s">
        <v>0</v>
      </c>
      <c r="H7" s="12" t="s">
        <v>623</v>
      </c>
      <c r="I7" s="24" t="s">
        <v>667</v>
      </c>
    </row>
    <row r="8" spans="1:9" x14ac:dyDescent="0.25">
      <c r="A8" s="14" t="s">
        <v>240</v>
      </c>
      <c r="B8" s="14" t="s">
        <v>626</v>
      </c>
      <c r="C8" s="26" t="s">
        <v>1328</v>
      </c>
      <c r="D8" s="12" t="s">
        <v>240</v>
      </c>
      <c r="E8" s="12" t="s">
        <v>626</v>
      </c>
      <c r="F8" s="24" t="s">
        <v>1072</v>
      </c>
      <c r="G8" s="12" t="s">
        <v>240</v>
      </c>
      <c r="H8" s="12" t="s">
        <v>626</v>
      </c>
      <c r="I8" s="24" t="s">
        <v>1072</v>
      </c>
    </row>
    <row r="9" spans="1:9" x14ac:dyDescent="0.25">
      <c r="A9" s="12" t="s">
        <v>467</v>
      </c>
      <c r="B9" s="12" t="s">
        <v>623</v>
      </c>
      <c r="C9" s="26" t="s">
        <v>1329</v>
      </c>
      <c r="D9" s="12" t="s">
        <v>131</v>
      </c>
      <c r="E9" s="12" t="s">
        <v>625</v>
      </c>
      <c r="F9" s="24" t="s">
        <v>668</v>
      </c>
      <c r="G9" s="12" t="s">
        <v>131</v>
      </c>
      <c r="H9" s="12" t="s">
        <v>625</v>
      </c>
      <c r="I9" s="24" t="s">
        <v>668</v>
      </c>
    </row>
    <row r="10" spans="1:9" x14ac:dyDescent="0.25">
      <c r="A10" s="14" t="s">
        <v>131</v>
      </c>
      <c r="B10" s="14" t="s">
        <v>625</v>
      </c>
      <c r="C10" s="26" t="s">
        <v>668</v>
      </c>
      <c r="D10" s="12" t="s">
        <v>132</v>
      </c>
      <c r="E10" s="12" t="s">
        <v>626</v>
      </c>
      <c r="F10" s="24" t="s">
        <v>1073</v>
      </c>
      <c r="G10" s="12" t="s">
        <v>132</v>
      </c>
      <c r="H10" s="12" t="s">
        <v>626</v>
      </c>
      <c r="I10" s="24" t="s">
        <v>1073</v>
      </c>
    </row>
    <row r="11" spans="1:9" x14ac:dyDescent="0.25">
      <c r="A11" s="14" t="s">
        <v>132</v>
      </c>
      <c r="B11" s="14" t="s">
        <v>626</v>
      </c>
      <c r="C11" s="26" t="s">
        <v>1330</v>
      </c>
      <c r="D11" s="12" t="s">
        <v>133</v>
      </c>
      <c r="E11" s="12" t="s">
        <v>623</v>
      </c>
      <c r="F11" s="24" t="s">
        <v>1074</v>
      </c>
      <c r="G11" s="12" t="s">
        <v>133</v>
      </c>
      <c r="H11" s="12" t="s">
        <v>623</v>
      </c>
      <c r="I11" s="24" t="s">
        <v>1074</v>
      </c>
    </row>
    <row r="12" spans="1:9" x14ac:dyDescent="0.25">
      <c r="A12" s="14" t="s">
        <v>133</v>
      </c>
      <c r="B12" s="14" t="s">
        <v>623</v>
      </c>
      <c r="C12" s="26" t="s">
        <v>1074</v>
      </c>
      <c r="D12" s="12" t="s">
        <v>134</v>
      </c>
      <c r="E12" s="12" t="s">
        <v>623</v>
      </c>
      <c r="F12" s="24" t="s">
        <v>1075</v>
      </c>
      <c r="G12" s="12" t="s">
        <v>134</v>
      </c>
      <c r="H12" s="12" t="s">
        <v>623</v>
      </c>
      <c r="I12" s="24" t="s">
        <v>1075</v>
      </c>
    </row>
    <row r="13" spans="1:9" x14ac:dyDescent="0.25">
      <c r="A13" s="14" t="s">
        <v>134</v>
      </c>
      <c r="B13" s="14" t="s">
        <v>623</v>
      </c>
      <c r="C13" s="26" t="s">
        <v>1075</v>
      </c>
      <c r="D13" s="12" t="s">
        <v>136</v>
      </c>
      <c r="E13" s="12" t="s">
        <v>628</v>
      </c>
      <c r="F13" s="24" t="s">
        <v>1076</v>
      </c>
      <c r="G13" s="12" t="s">
        <v>136</v>
      </c>
      <c r="H13" s="12" t="s">
        <v>628</v>
      </c>
      <c r="I13" s="24" t="s">
        <v>1076</v>
      </c>
    </row>
    <row r="14" spans="1:9" x14ac:dyDescent="0.25">
      <c r="A14" s="14" t="s">
        <v>135</v>
      </c>
      <c r="B14" s="14" t="s">
        <v>623</v>
      </c>
      <c r="C14" s="26" t="s">
        <v>1322</v>
      </c>
      <c r="D14" s="12" t="s">
        <v>137</v>
      </c>
      <c r="E14" s="12" t="s">
        <v>630</v>
      </c>
      <c r="F14" s="24" t="s">
        <v>1077</v>
      </c>
      <c r="G14" s="12" t="s">
        <v>137</v>
      </c>
      <c r="H14" s="12" t="s">
        <v>630</v>
      </c>
      <c r="I14" s="24" t="s">
        <v>1077</v>
      </c>
    </row>
    <row r="15" spans="1:9" x14ac:dyDescent="0.25">
      <c r="A15" s="14" t="s">
        <v>136</v>
      </c>
      <c r="B15" s="14" t="s">
        <v>628</v>
      </c>
      <c r="C15" s="26" t="s">
        <v>1331</v>
      </c>
      <c r="D15" s="12" t="s">
        <v>627</v>
      </c>
      <c r="E15" s="12" t="s">
        <v>637</v>
      </c>
      <c r="F15" s="24" t="s">
        <v>1078</v>
      </c>
      <c r="G15" s="12" t="s">
        <v>627</v>
      </c>
      <c r="H15" s="12" t="s">
        <v>637</v>
      </c>
      <c r="I15" s="24" t="s">
        <v>1078</v>
      </c>
    </row>
    <row r="16" spans="1:9" x14ac:dyDescent="0.25">
      <c r="A16" s="14" t="s">
        <v>137</v>
      </c>
      <c r="B16" s="14" t="s">
        <v>630</v>
      </c>
      <c r="C16" s="26" t="s">
        <v>1332</v>
      </c>
      <c r="D16" s="12" t="s">
        <v>138</v>
      </c>
      <c r="E16" s="12" t="s">
        <v>864</v>
      </c>
      <c r="F16" s="24">
        <v>190000</v>
      </c>
      <c r="G16" s="12" t="s">
        <v>841</v>
      </c>
      <c r="H16" s="12" t="s">
        <v>864</v>
      </c>
      <c r="I16" s="24">
        <v>207851</v>
      </c>
    </row>
    <row r="17" spans="1:9" x14ac:dyDescent="0.25">
      <c r="A17" s="14" t="s">
        <v>536</v>
      </c>
      <c r="B17" s="14" t="s">
        <v>864</v>
      </c>
      <c r="C17" s="26" t="s">
        <v>669</v>
      </c>
      <c r="D17" s="12" t="s">
        <v>139</v>
      </c>
      <c r="E17" s="12" t="s">
        <v>864</v>
      </c>
      <c r="F17" s="24">
        <v>190100</v>
      </c>
      <c r="G17" s="12" t="s">
        <v>842</v>
      </c>
      <c r="H17" s="12" t="s">
        <v>864</v>
      </c>
      <c r="I17" s="24">
        <v>207961</v>
      </c>
    </row>
    <row r="18" spans="1:9" x14ac:dyDescent="0.25">
      <c r="A18" s="14" t="s">
        <v>537</v>
      </c>
      <c r="B18" s="14" t="s">
        <v>864</v>
      </c>
      <c r="C18" s="26" t="s">
        <v>670</v>
      </c>
      <c r="D18" s="12" t="s">
        <v>140</v>
      </c>
      <c r="E18" s="12" t="s">
        <v>864</v>
      </c>
      <c r="F18" s="24">
        <v>190200</v>
      </c>
      <c r="G18" s="12" t="s">
        <v>843</v>
      </c>
      <c r="H18" s="12" t="s">
        <v>864</v>
      </c>
      <c r="I18" s="24">
        <v>208073</v>
      </c>
    </row>
    <row r="19" spans="1:9" x14ac:dyDescent="0.25">
      <c r="A19" s="14" t="s">
        <v>538</v>
      </c>
      <c r="B19" s="14" t="s">
        <v>864</v>
      </c>
      <c r="C19" s="26" t="s">
        <v>671</v>
      </c>
      <c r="D19" s="12" t="s">
        <v>141</v>
      </c>
      <c r="E19" s="12" t="s">
        <v>864</v>
      </c>
      <c r="F19" s="24">
        <v>190300</v>
      </c>
      <c r="G19" s="12" t="s">
        <v>844</v>
      </c>
      <c r="H19" s="12" t="s">
        <v>864</v>
      </c>
      <c r="I19" s="24">
        <v>288001</v>
      </c>
    </row>
    <row r="20" spans="1:9" x14ac:dyDescent="0.25">
      <c r="A20" s="14" t="s">
        <v>539</v>
      </c>
      <c r="B20" s="14" t="s">
        <v>864</v>
      </c>
      <c r="C20" s="26" t="s">
        <v>672</v>
      </c>
      <c r="D20" s="12" t="s">
        <v>142</v>
      </c>
      <c r="E20" s="12" t="s">
        <v>864</v>
      </c>
      <c r="F20" s="24">
        <v>190400</v>
      </c>
      <c r="G20" s="12" t="s">
        <v>148</v>
      </c>
      <c r="H20" s="12" t="s">
        <v>864</v>
      </c>
      <c r="I20" s="24">
        <v>208273</v>
      </c>
    </row>
    <row r="21" spans="1:9" x14ac:dyDescent="0.25">
      <c r="A21" s="14" t="s">
        <v>540</v>
      </c>
      <c r="B21" s="14" t="s">
        <v>864</v>
      </c>
      <c r="C21" s="26" t="s">
        <v>673</v>
      </c>
      <c r="D21" s="12" t="s">
        <v>643</v>
      </c>
      <c r="E21" s="12" t="s">
        <v>864</v>
      </c>
      <c r="F21" s="24">
        <v>190500</v>
      </c>
      <c r="G21" s="12" t="s">
        <v>845</v>
      </c>
      <c r="H21" s="12" t="s">
        <v>864</v>
      </c>
      <c r="I21" s="24">
        <v>208577</v>
      </c>
    </row>
    <row r="22" spans="1:9" x14ac:dyDescent="0.25">
      <c r="A22" s="14" t="s">
        <v>541</v>
      </c>
      <c r="B22" s="14" t="s">
        <v>864</v>
      </c>
      <c r="C22" s="26" t="s">
        <v>674</v>
      </c>
      <c r="D22" s="12" t="s">
        <v>143</v>
      </c>
      <c r="E22" s="12" t="s">
        <v>864</v>
      </c>
      <c r="F22" s="24">
        <v>190600</v>
      </c>
      <c r="G22" s="12" t="s">
        <v>846</v>
      </c>
      <c r="H22" s="12" t="s">
        <v>864</v>
      </c>
      <c r="I22" s="24">
        <v>208777</v>
      </c>
    </row>
    <row r="23" spans="1:9" x14ac:dyDescent="0.25">
      <c r="A23" s="14" t="s">
        <v>464</v>
      </c>
      <c r="B23" s="14" t="s">
        <v>864</v>
      </c>
      <c r="C23" s="26" t="s">
        <v>675</v>
      </c>
      <c r="D23" s="12" t="s">
        <v>144</v>
      </c>
      <c r="E23" s="12" t="s">
        <v>864</v>
      </c>
      <c r="F23" s="24">
        <v>190700</v>
      </c>
      <c r="G23" s="12" t="s">
        <v>847</v>
      </c>
      <c r="H23" s="12" t="s">
        <v>864</v>
      </c>
      <c r="I23" s="24">
        <v>208909</v>
      </c>
    </row>
    <row r="24" spans="1:9" x14ac:dyDescent="0.25">
      <c r="A24" s="14" t="s">
        <v>542</v>
      </c>
      <c r="B24" s="14" t="s">
        <v>864</v>
      </c>
      <c r="C24" s="26" t="s">
        <v>676</v>
      </c>
      <c r="D24" s="12" t="s">
        <v>145</v>
      </c>
      <c r="E24" s="12" t="s">
        <v>864</v>
      </c>
      <c r="F24" s="24">
        <v>190800</v>
      </c>
      <c r="G24" s="12" t="s">
        <v>848</v>
      </c>
      <c r="H24" s="12" t="s">
        <v>864</v>
      </c>
      <c r="I24" s="24">
        <v>288002</v>
      </c>
    </row>
    <row r="25" spans="1:9" x14ac:dyDescent="0.25">
      <c r="A25" s="14" t="s">
        <v>543</v>
      </c>
      <c r="B25" s="14" t="s">
        <v>864</v>
      </c>
      <c r="C25" s="26" t="s">
        <v>705</v>
      </c>
      <c r="D25" s="12" t="s">
        <v>146</v>
      </c>
      <c r="E25" s="12" t="s">
        <v>864</v>
      </c>
      <c r="F25" s="24">
        <v>190900</v>
      </c>
      <c r="G25" s="12" t="s">
        <v>849</v>
      </c>
      <c r="H25" s="12" t="s">
        <v>864</v>
      </c>
      <c r="I25" s="24">
        <v>208921</v>
      </c>
    </row>
    <row r="26" spans="1:9" x14ac:dyDescent="0.25">
      <c r="A26" s="14" t="s">
        <v>148</v>
      </c>
      <c r="B26" s="14" t="s">
        <v>864</v>
      </c>
      <c r="C26" s="26" t="s">
        <v>677</v>
      </c>
      <c r="D26" s="12" t="s">
        <v>147</v>
      </c>
      <c r="E26" s="12" t="s">
        <v>864</v>
      </c>
      <c r="F26" s="24">
        <v>191000</v>
      </c>
      <c r="G26" s="12" t="s">
        <v>850</v>
      </c>
      <c r="H26" s="12" t="s">
        <v>864</v>
      </c>
      <c r="I26" s="24">
        <v>208835</v>
      </c>
    </row>
    <row r="27" spans="1:9" x14ac:dyDescent="0.25">
      <c r="A27" s="14" t="s">
        <v>544</v>
      </c>
      <c r="B27" s="14" t="s">
        <v>864</v>
      </c>
      <c r="C27" s="26" t="s">
        <v>678</v>
      </c>
      <c r="D27" s="12" t="s">
        <v>148</v>
      </c>
      <c r="E27" s="12" t="s">
        <v>864</v>
      </c>
      <c r="F27" s="24">
        <v>191100</v>
      </c>
      <c r="G27" s="12" t="s">
        <v>851</v>
      </c>
      <c r="H27" s="12" t="s">
        <v>864</v>
      </c>
      <c r="I27" s="24">
        <v>208839</v>
      </c>
    </row>
    <row r="28" spans="1:9" x14ac:dyDescent="0.25">
      <c r="A28" s="14" t="s">
        <v>465</v>
      </c>
      <c r="B28" s="14" t="s">
        <v>864</v>
      </c>
      <c r="C28" s="26" t="s">
        <v>679</v>
      </c>
      <c r="D28" s="12" t="s">
        <v>149</v>
      </c>
      <c r="E28" s="12" t="s">
        <v>864</v>
      </c>
      <c r="F28" s="24">
        <v>191200</v>
      </c>
      <c r="G28" s="12" t="s">
        <v>852</v>
      </c>
      <c r="H28" s="12" t="s">
        <v>864</v>
      </c>
      <c r="I28" s="24">
        <v>208847</v>
      </c>
    </row>
    <row r="29" spans="1:9" x14ac:dyDescent="0.25">
      <c r="A29" s="14" t="s">
        <v>545</v>
      </c>
      <c r="B29" s="14" t="s">
        <v>864</v>
      </c>
      <c r="C29" s="26" t="s">
        <v>680</v>
      </c>
      <c r="D29" s="12" t="s">
        <v>150</v>
      </c>
      <c r="E29" s="12" t="s">
        <v>864</v>
      </c>
      <c r="F29" s="24">
        <v>191300</v>
      </c>
      <c r="G29" s="12" t="s">
        <v>853</v>
      </c>
      <c r="H29" s="12" t="s">
        <v>864</v>
      </c>
      <c r="I29" s="24">
        <v>208857</v>
      </c>
    </row>
    <row r="30" spans="1:9" x14ac:dyDescent="0.25">
      <c r="A30" s="14" t="s">
        <v>546</v>
      </c>
      <c r="B30" s="14" t="s">
        <v>864</v>
      </c>
      <c r="C30" s="26" t="s">
        <v>681</v>
      </c>
      <c r="D30" s="12" t="s">
        <v>151</v>
      </c>
      <c r="E30" s="12" t="s">
        <v>864</v>
      </c>
      <c r="F30" s="24">
        <v>191400</v>
      </c>
      <c r="G30" s="12" t="s">
        <v>854</v>
      </c>
      <c r="H30" s="12" t="s">
        <v>864</v>
      </c>
      <c r="I30" s="24">
        <v>208891</v>
      </c>
    </row>
    <row r="31" spans="1:9" x14ac:dyDescent="0.25">
      <c r="A31" s="14" t="s">
        <v>547</v>
      </c>
      <c r="B31" s="14" t="s">
        <v>864</v>
      </c>
      <c r="C31" s="26" t="s">
        <v>682</v>
      </c>
      <c r="D31" s="12" t="s">
        <v>152</v>
      </c>
      <c r="E31" s="12" t="s">
        <v>864</v>
      </c>
      <c r="F31" s="24">
        <v>191500</v>
      </c>
      <c r="G31" s="12" t="s">
        <v>855</v>
      </c>
      <c r="H31" s="12" t="s">
        <v>864</v>
      </c>
      <c r="I31" s="24">
        <v>208893</v>
      </c>
    </row>
    <row r="32" spans="1:9" x14ac:dyDescent="0.25">
      <c r="A32" s="14" t="s">
        <v>548</v>
      </c>
      <c r="B32" s="14" t="s">
        <v>864</v>
      </c>
      <c r="C32" s="26" t="s">
        <v>683</v>
      </c>
      <c r="D32" s="12" t="s">
        <v>153</v>
      </c>
      <c r="E32" s="12" t="s">
        <v>864</v>
      </c>
      <c r="F32" s="24">
        <v>191600</v>
      </c>
      <c r="G32" s="12" t="s">
        <v>856</v>
      </c>
      <c r="H32" s="12" t="s">
        <v>864</v>
      </c>
      <c r="I32" s="24">
        <v>207891</v>
      </c>
    </row>
    <row r="33" spans="1:9" x14ac:dyDescent="0.25">
      <c r="A33" s="14" t="s">
        <v>309</v>
      </c>
      <c r="B33" s="14" t="s">
        <v>864</v>
      </c>
      <c r="C33" s="26" t="s">
        <v>718</v>
      </c>
      <c r="D33" s="12" t="s">
        <v>644</v>
      </c>
      <c r="E33" s="12" t="s">
        <v>864</v>
      </c>
      <c r="F33" s="24">
        <v>191700</v>
      </c>
      <c r="G33" s="12" t="s">
        <v>857</v>
      </c>
      <c r="H33" s="12" t="s">
        <v>864</v>
      </c>
      <c r="I33" s="24">
        <v>207903</v>
      </c>
    </row>
    <row r="34" spans="1:9" x14ac:dyDescent="0.25">
      <c r="A34" s="14" t="s">
        <v>549</v>
      </c>
      <c r="B34" s="14" t="s">
        <v>864</v>
      </c>
      <c r="C34" s="26" t="s">
        <v>684</v>
      </c>
      <c r="D34" s="12" t="s">
        <v>154</v>
      </c>
      <c r="E34" s="12" t="s">
        <v>864</v>
      </c>
      <c r="F34" s="24">
        <v>191800</v>
      </c>
      <c r="G34" s="12" t="s">
        <v>858</v>
      </c>
      <c r="H34" s="12" t="s">
        <v>864</v>
      </c>
      <c r="I34" s="24">
        <v>207907</v>
      </c>
    </row>
    <row r="35" spans="1:9" x14ac:dyDescent="0.25">
      <c r="A35" s="14" t="s">
        <v>138</v>
      </c>
      <c r="B35" s="14" t="s">
        <v>864</v>
      </c>
      <c r="C35" s="26" t="s">
        <v>685</v>
      </c>
      <c r="D35" s="12" t="s">
        <v>155</v>
      </c>
      <c r="E35" s="12" t="s">
        <v>864</v>
      </c>
      <c r="F35" s="24">
        <v>191900</v>
      </c>
      <c r="G35" s="12" t="s">
        <v>859</v>
      </c>
      <c r="H35" s="12" t="s">
        <v>864</v>
      </c>
      <c r="I35" s="24">
        <v>207923</v>
      </c>
    </row>
    <row r="36" spans="1:9" x14ac:dyDescent="0.25">
      <c r="A36" s="14" t="s">
        <v>550</v>
      </c>
      <c r="B36" s="14" t="s">
        <v>864</v>
      </c>
      <c r="C36" s="26" t="s">
        <v>686</v>
      </c>
      <c r="D36" s="12" t="s">
        <v>156</v>
      </c>
      <c r="E36" s="12" t="s">
        <v>864</v>
      </c>
      <c r="F36" s="24">
        <v>192000</v>
      </c>
      <c r="G36" s="12" t="s">
        <v>850</v>
      </c>
      <c r="H36" s="12" t="s">
        <v>864</v>
      </c>
      <c r="I36" s="24">
        <v>208929</v>
      </c>
    </row>
    <row r="37" spans="1:9" x14ac:dyDescent="0.25">
      <c r="A37" s="14" t="s">
        <v>551</v>
      </c>
      <c r="B37" s="14" t="s">
        <v>864</v>
      </c>
      <c r="C37" s="26" t="s">
        <v>687</v>
      </c>
      <c r="D37" s="12" t="s">
        <v>157</v>
      </c>
      <c r="E37" s="12" t="s">
        <v>864</v>
      </c>
      <c r="F37" s="24">
        <v>142045</v>
      </c>
      <c r="G37" s="12" t="s">
        <v>851</v>
      </c>
      <c r="H37" s="12" t="s">
        <v>864</v>
      </c>
      <c r="I37" s="24">
        <v>208933</v>
      </c>
    </row>
    <row r="38" spans="1:9" x14ac:dyDescent="0.25">
      <c r="A38" s="14" t="s">
        <v>552</v>
      </c>
      <c r="B38" s="14" t="s">
        <v>864</v>
      </c>
      <c r="C38" s="26" t="s">
        <v>688</v>
      </c>
      <c r="D38" s="12" t="s">
        <v>158</v>
      </c>
      <c r="E38" s="12" t="s">
        <v>864</v>
      </c>
      <c r="F38" s="24">
        <v>192100</v>
      </c>
      <c r="G38" s="12" t="s">
        <v>852</v>
      </c>
      <c r="H38" s="12" t="s">
        <v>864</v>
      </c>
      <c r="I38" s="24">
        <v>208939</v>
      </c>
    </row>
    <row r="39" spans="1:9" x14ac:dyDescent="0.25">
      <c r="A39" s="14" t="s">
        <v>553</v>
      </c>
      <c r="B39" s="14" t="s">
        <v>864</v>
      </c>
      <c r="C39" s="26" t="s">
        <v>689</v>
      </c>
      <c r="D39" s="12" t="s">
        <v>159</v>
      </c>
      <c r="E39" s="12" t="s">
        <v>864</v>
      </c>
      <c r="F39" s="24">
        <v>192300</v>
      </c>
      <c r="G39" s="12" t="s">
        <v>860</v>
      </c>
      <c r="H39" s="12" t="s">
        <v>864</v>
      </c>
      <c r="I39" s="24">
        <v>208951</v>
      </c>
    </row>
    <row r="40" spans="1:9" x14ac:dyDescent="0.25">
      <c r="A40" s="14" t="s">
        <v>554</v>
      </c>
      <c r="B40" s="14" t="s">
        <v>864</v>
      </c>
      <c r="C40" s="26" t="s">
        <v>717</v>
      </c>
      <c r="D40" s="12" t="s">
        <v>160</v>
      </c>
      <c r="E40" s="12" t="s">
        <v>864</v>
      </c>
      <c r="F40" s="24">
        <v>192400</v>
      </c>
      <c r="G40" s="12" t="s">
        <v>861</v>
      </c>
      <c r="H40" s="12" t="s">
        <v>864</v>
      </c>
      <c r="I40" s="24">
        <v>208983</v>
      </c>
    </row>
    <row r="41" spans="1:9" x14ac:dyDescent="0.25">
      <c r="A41" s="14" t="s">
        <v>555</v>
      </c>
      <c r="B41" s="14" t="s">
        <v>864</v>
      </c>
      <c r="C41" s="26" t="s">
        <v>715</v>
      </c>
      <c r="D41" s="12" t="s">
        <v>161</v>
      </c>
      <c r="E41" s="12" t="s">
        <v>864</v>
      </c>
      <c r="F41" s="24">
        <v>192500</v>
      </c>
      <c r="G41" s="12" t="s">
        <v>862</v>
      </c>
      <c r="H41" s="12" t="s">
        <v>864</v>
      </c>
      <c r="I41" s="24">
        <v>207765</v>
      </c>
    </row>
    <row r="42" spans="1:9" x14ac:dyDescent="0.25">
      <c r="A42" s="14" t="s">
        <v>328</v>
      </c>
      <c r="B42" s="14" t="s">
        <v>864</v>
      </c>
      <c r="C42" s="26" t="s">
        <v>690</v>
      </c>
      <c r="D42" s="12" t="s">
        <v>162</v>
      </c>
      <c r="E42" s="12" t="s">
        <v>864</v>
      </c>
      <c r="F42" s="24">
        <v>192600</v>
      </c>
      <c r="G42" s="12" t="s">
        <v>850</v>
      </c>
      <c r="H42" s="12" t="s">
        <v>864</v>
      </c>
      <c r="I42" s="24">
        <v>207855</v>
      </c>
    </row>
    <row r="43" spans="1:9" x14ac:dyDescent="0.25">
      <c r="A43" s="14" t="s">
        <v>556</v>
      </c>
      <c r="B43" s="14" t="s">
        <v>864</v>
      </c>
      <c r="C43" s="26" t="s">
        <v>713</v>
      </c>
      <c r="D43" s="12" t="s">
        <v>163</v>
      </c>
      <c r="E43" s="12" t="s">
        <v>864</v>
      </c>
      <c r="F43" s="24">
        <v>192700</v>
      </c>
      <c r="G43" s="12" t="s">
        <v>851</v>
      </c>
      <c r="H43" s="12" t="s">
        <v>864</v>
      </c>
      <c r="I43" s="24">
        <v>207859</v>
      </c>
    </row>
    <row r="44" spans="1:9" x14ac:dyDescent="0.25">
      <c r="A44" s="14" t="s">
        <v>557</v>
      </c>
      <c r="B44" s="14" t="s">
        <v>864</v>
      </c>
      <c r="C44" s="26" t="s">
        <v>691</v>
      </c>
      <c r="D44" s="12" t="s">
        <v>164</v>
      </c>
      <c r="E44" s="12" t="s">
        <v>864</v>
      </c>
      <c r="F44" s="24">
        <v>192800</v>
      </c>
      <c r="G44" s="12" t="s">
        <v>852</v>
      </c>
      <c r="H44" s="12" t="s">
        <v>864</v>
      </c>
      <c r="I44" s="24">
        <v>207865</v>
      </c>
    </row>
    <row r="45" spans="1:9" x14ac:dyDescent="0.25">
      <c r="A45" s="14" t="s">
        <v>558</v>
      </c>
      <c r="B45" s="14" t="s">
        <v>864</v>
      </c>
      <c r="C45" s="26" t="s">
        <v>706</v>
      </c>
      <c r="D45" s="12" t="s">
        <v>165</v>
      </c>
      <c r="E45" s="12" t="s">
        <v>864</v>
      </c>
      <c r="F45" s="24">
        <v>192900</v>
      </c>
      <c r="G45" s="12" t="s">
        <v>854</v>
      </c>
      <c r="H45" s="12" t="s">
        <v>864</v>
      </c>
      <c r="I45" s="24">
        <v>207887</v>
      </c>
    </row>
    <row r="46" spans="1:9" x14ac:dyDescent="0.25">
      <c r="A46" s="14" t="s">
        <v>559</v>
      </c>
      <c r="B46" s="14" t="s">
        <v>864</v>
      </c>
      <c r="C46" s="26" t="s">
        <v>707</v>
      </c>
      <c r="D46" s="12" t="s">
        <v>166</v>
      </c>
      <c r="E46" s="12" t="s">
        <v>864</v>
      </c>
      <c r="F46" s="24">
        <v>193000</v>
      </c>
      <c r="G46" s="12" t="s">
        <v>863</v>
      </c>
      <c r="H46" s="12" t="s">
        <v>864</v>
      </c>
      <c r="I46" s="24">
        <v>207889</v>
      </c>
    </row>
    <row r="47" spans="1:9" x14ac:dyDescent="0.25">
      <c r="A47" s="14" t="s">
        <v>560</v>
      </c>
      <c r="B47" s="14" t="s">
        <v>864</v>
      </c>
      <c r="C47" s="26" t="s">
        <v>708</v>
      </c>
      <c r="D47" s="12" t="s">
        <v>167</v>
      </c>
      <c r="E47" s="12" t="s">
        <v>864</v>
      </c>
      <c r="F47" s="24">
        <v>193100</v>
      </c>
      <c r="G47" s="12" t="s">
        <v>222</v>
      </c>
      <c r="H47" s="12" t="s">
        <v>636</v>
      </c>
      <c r="I47" s="24">
        <v>291010</v>
      </c>
    </row>
    <row r="48" spans="1:9" x14ac:dyDescent="0.25">
      <c r="A48" s="14" t="s">
        <v>561</v>
      </c>
      <c r="B48" s="14" t="s">
        <v>864</v>
      </c>
      <c r="C48" s="26" t="s">
        <v>692</v>
      </c>
      <c r="D48" s="12" t="s">
        <v>168</v>
      </c>
      <c r="E48" s="12" t="s">
        <v>864</v>
      </c>
      <c r="F48" s="24">
        <v>193200</v>
      </c>
      <c r="G48" s="12" t="s">
        <v>209</v>
      </c>
      <c r="H48" s="12" t="s">
        <v>636</v>
      </c>
      <c r="I48" s="24">
        <v>291011</v>
      </c>
    </row>
    <row r="49" spans="1:9" x14ac:dyDescent="0.25">
      <c r="A49" s="14" t="s">
        <v>562</v>
      </c>
      <c r="B49" s="14" t="s">
        <v>864</v>
      </c>
      <c r="C49" s="26" t="s">
        <v>709</v>
      </c>
      <c r="D49" s="12" t="s">
        <v>169</v>
      </c>
      <c r="E49" s="12" t="s">
        <v>864</v>
      </c>
      <c r="F49" s="24">
        <v>193300</v>
      </c>
      <c r="G49" s="12" t="s">
        <v>223</v>
      </c>
      <c r="H49" s="12" t="s">
        <v>636</v>
      </c>
      <c r="I49" s="24">
        <v>291012</v>
      </c>
    </row>
    <row r="50" spans="1:9" x14ac:dyDescent="0.25">
      <c r="A50" s="14" t="s">
        <v>563</v>
      </c>
      <c r="B50" s="14" t="s">
        <v>864</v>
      </c>
      <c r="C50" s="26" t="s">
        <v>710</v>
      </c>
      <c r="D50" s="12" t="s">
        <v>170</v>
      </c>
      <c r="E50" s="12" t="s">
        <v>864</v>
      </c>
      <c r="F50" s="24">
        <v>193400</v>
      </c>
      <c r="G50" s="12" t="s">
        <v>242</v>
      </c>
      <c r="H50" s="12" t="s">
        <v>636</v>
      </c>
      <c r="I50" s="24">
        <v>290008</v>
      </c>
    </row>
    <row r="51" spans="1:9" x14ac:dyDescent="0.25">
      <c r="A51" s="14" t="s">
        <v>346</v>
      </c>
      <c r="B51" s="14" t="s">
        <v>864</v>
      </c>
      <c r="C51" s="26" t="s">
        <v>693</v>
      </c>
      <c r="D51" s="12" t="s">
        <v>171</v>
      </c>
      <c r="E51" s="12" t="s">
        <v>864</v>
      </c>
      <c r="F51" s="24">
        <v>193500</v>
      </c>
      <c r="G51" s="12" t="s">
        <v>241</v>
      </c>
      <c r="H51" s="12" t="s">
        <v>636</v>
      </c>
      <c r="I51" s="24">
        <v>290015</v>
      </c>
    </row>
    <row r="52" spans="1:9" x14ac:dyDescent="0.25">
      <c r="A52" s="14" t="s">
        <v>564</v>
      </c>
      <c r="B52" s="14" t="s">
        <v>864</v>
      </c>
      <c r="C52" s="26" t="s">
        <v>694</v>
      </c>
      <c r="D52" s="12" t="s">
        <v>172</v>
      </c>
      <c r="E52" s="12" t="s">
        <v>864</v>
      </c>
      <c r="F52" s="24">
        <v>193600</v>
      </c>
      <c r="G52" s="12" t="s">
        <v>243</v>
      </c>
      <c r="H52" s="12" t="s">
        <v>636</v>
      </c>
      <c r="I52" s="24">
        <v>291013</v>
      </c>
    </row>
    <row r="53" spans="1:9" x14ac:dyDescent="0.25">
      <c r="A53" s="14" t="s">
        <v>466</v>
      </c>
      <c r="B53" s="14" t="s">
        <v>864</v>
      </c>
      <c r="C53" s="26" t="s">
        <v>695</v>
      </c>
      <c r="D53" s="12" t="s">
        <v>173</v>
      </c>
      <c r="E53" s="12" t="s">
        <v>864</v>
      </c>
      <c r="F53" s="24">
        <v>193700</v>
      </c>
      <c r="G53" s="12" t="s">
        <v>244</v>
      </c>
      <c r="H53" s="12" t="s">
        <v>636</v>
      </c>
      <c r="I53" s="24">
        <v>290019</v>
      </c>
    </row>
    <row r="54" spans="1:9" x14ac:dyDescent="0.25">
      <c r="A54" s="14" t="s">
        <v>565</v>
      </c>
      <c r="B54" s="14" t="s">
        <v>864</v>
      </c>
      <c r="C54" s="26" t="s">
        <v>696</v>
      </c>
      <c r="D54" s="12" t="s">
        <v>174</v>
      </c>
      <c r="E54" s="12" t="s">
        <v>864</v>
      </c>
      <c r="F54" s="24">
        <v>193800</v>
      </c>
      <c r="G54" s="12"/>
      <c r="H54" s="12"/>
      <c r="I54" s="12"/>
    </row>
    <row r="55" spans="1:9" x14ac:dyDescent="0.25">
      <c r="A55" s="14" t="s">
        <v>566</v>
      </c>
      <c r="B55" s="14" t="s">
        <v>864</v>
      </c>
      <c r="C55" s="26" t="s">
        <v>711</v>
      </c>
      <c r="D55" s="12" t="s">
        <v>175</v>
      </c>
      <c r="E55" s="12" t="s">
        <v>864</v>
      </c>
      <c r="F55" s="24">
        <v>193900</v>
      </c>
      <c r="G55" s="12"/>
      <c r="H55" s="12"/>
      <c r="I55" s="12"/>
    </row>
    <row r="56" spans="1:9" x14ac:dyDescent="0.25">
      <c r="A56" s="14" t="s">
        <v>567</v>
      </c>
      <c r="B56" s="14" t="s">
        <v>864</v>
      </c>
      <c r="C56" s="26" t="s">
        <v>712</v>
      </c>
      <c r="D56" s="12" t="s">
        <v>176</v>
      </c>
      <c r="E56" s="12" t="s">
        <v>864</v>
      </c>
      <c r="F56" s="24">
        <v>194000</v>
      </c>
      <c r="G56" s="12"/>
      <c r="H56" s="12"/>
      <c r="I56" s="12"/>
    </row>
    <row r="57" spans="1:9" x14ac:dyDescent="0.25">
      <c r="A57" s="14" t="s">
        <v>568</v>
      </c>
      <c r="B57" s="14" t="s">
        <v>864</v>
      </c>
      <c r="C57" s="26" t="s">
        <v>697</v>
      </c>
      <c r="D57" s="12" t="s">
        <v>177</v>
      </c>
      <c r="E57" s="12" t="s">
        <v>864</v>
      </c>
      <c r="F57" s="24">
        <v>194100</v>
      </c>
      <c r="G57" s="12"/>
      <c r="H57" s="12"/>
      <c r="I57" s="12"/>
    </row>
    <row r="58" spans="1:9" x14ac:dyDescent="0.25">
      <c r="A58" s="14" t="s">
        <v>569</v>
      </c>
      <c r="B58" s="14" t="s">
        <v>864</v>
      </c>
      <c r="C58" s="26" t="s">
        <v>698</v>
      </c>
      <c r="D58" s="12" t="s">
        <v>178</v>
      </c>
      <c r="E58" s="12" t="s">
        <v>864</v>
      </c>
      <c r="F58" s="24">
        <v>194200</v>
      </c>
      <c r="G58" s="12"/>
      <c r="H58" s="12"/>
      <c r="I58" s="12"/>
    </row>
    <row r="59" spans="1:9" x14ac:dyDescent="0.25">
      <c r="A59" s="14" t="s">
        <v>570</v>
      </c>
      <c r="B59" s="14" t="s">
        <v>864</v>
      </c>
      <c r="C59" s="26" t="s">
        <v>716</v>
      </c>
      <c r="D59" s="12" t="s">
        <v>179</v>
      </c>
      <c r="E59" s="12" t="s">
        <v>864</v>
      </c>
      <c r="F59" s="24">
        <v>194300</v>
      </c>
      <c r="G59" s="12"/>
      <c r="H59" s="12"/>
      <c r="I59" s="12"/>
    </row>
    <row r="60" spans="1:9" x14ac:dyDescent="0.25">
      <c r="A60" s="14" t="s">
        <v>571</v>
      </c>
      <c r="B60" s="14" t="s">
        <v>864</v>
      </c>
      <c r="C60" s="26" t="s">
        <v>699</v>
      </c>
      <c r="D60" s="12" t="s">
        <v>180</v>
      </c>
      <c r="E60" s="12" t="s">
        <v>864</v>
      </c>
      <c r="F60" s="24">
        <v>194400</v>
      </c>
      <c r="G60" s="12"/>
      <c r="H60" s="12"/>
      <c r="I60" s="12"/>
    </row>
    <row r="61" spans="1:9" x14ac:dyDescent="0.25">
      <c r="A61" s="14" t="s">
        <v>572</v>
      </c>
      <c r="B61" s="14" t="s">
        <v>864</v>
      </c>
      <c r="C61" s="26" t="s">
        <v>700</v>
      </c>
      <c r="D61" s="12" t="s">
        <v>181</v>
      </c>
      <c r="E61" s="12" t="s">
        <v>864</v>
      </c>
      <c r="F61" s="24">
        <v>194500</v>
      </c>
      <c r="G61" s="12"/>
      <c r="H61" s="12"/>
      <c r="I61" s="12"/>
    </row>
    <row r="62" spans="1:9" x14ac:dyDescent="0.25">
      <c r="A62" s="14" t="s">
        <v>573</v>
      </c>
      <c r="B62" s="14" t="s">
        <v>864</v>
      </c>
      <c r="C62" s="26" t="s">
        <v>701</v>
      </c>
      <c r="D62" s="12" t="s">
        <v>182</v>
      </c>
      <c r="E62" s="12" t="s">
        <v>864</v>
      </c>
      <c r="F62" s="24">
        <v>194600</v>
      </c>
      <c r="G62" s="12"/>
      <c r="H62" s="12"/>
      <c r="I62" s="12"/>
    </row>
    <row r="63" spans="1:9" x14ac:dyDescent="0.25">
      <c r="A63" s="14" t="s">
        <v>574</v>
      </c>
      <c r="B63" s="14" t="s">
        <v>864</v>
      </c>
      <c r="C63" s="26" t="s">
        <v>702</v>
      </c>
      <c r="D63" s="12" t="s">
        <v>183</v>
      </c>
      <c r="E63" s="12" t="s">
        <v>864</v>
      </c>
      <c r="F63" s="24">
        <v>194700</v>
      </c>
      <c r="G63" s="12"/>
      <c r="H63" s="12"/>
      <c r="I63" s="12"/>
    </row>
    <row r="64" spans="1:9" x14ac:dyDescent="0.25">
      <c r="A64" s="14" t="s">
        <v>575</v>
      </c>
      <c r="B64" s="14" t="s">
        <v>864</v>
      </c>
      <c r="C64" s="26" t="s">
        <v>719</v>
      </c>
      <c r="D64" s="12" t="s">
        <v>184</v>
      </c>
      <c r="E64" s="12" t="s">
        <v>864</v>
      </c>
      <c r="F64" s="24">
        <v>194800</v>
      </c>
      <c r="G64" s="12"/>
      <c r="H64" s="12"/>
      <c r="I64" s="12"/>
    </row>
    <row r="65" spans="1:9" x14ac:dyDescent="0.25">
      <c r="A65" s="14" t="s">
        <v>576</v>
      </c>
      <c r="B65" s="14" t="s">
        <v>864</v>
      </c>
      <c r="C65" s="26" t="s">
        <v>703</v>
      </c>
      <c r="D65" s="12" t="s">
        <v>185</v>
      </c>
      <c r="E65" s="12" t="s">
        <v>864</v>
      </c>
      <c r="F65" s="24">
        <v>194900</v>
      </c>
      <c r="G65" s="12"/>
      <c r="H65" s="12"/>
      <c r="I65" s="12"/>
    </row>
    <row r="66" spans="1:9" x14ac:dyDescent="0.25">
      <c r="A66" s="14" t="s">
        <v>577</v>
      </c>
      <c r="B66" s="14" t="s">
        <v>864</v>
      </c>
      <c r="C66" s="26" t="s">
        <v>704</v>
      </c>
      <c r="D66" s="12" t="s">
        <v>186</v>
      </c>
      <c r="E66" s="12" t="s">
        <v>864</v>
      </c>
      <c r="F66" s="24">
        <v>194950</v>
      </c>
      <c r="G66" s="12"/>
      <c r="H66" s="12"/>
      <c r="I66" s="12"/>
    </row>
    <row r="67" spans="1:9" x14ac:dyDescent="0.25">
      <c r="A67" s="14" t="s">
        <v>337</v>
      </c>
      <c r="B67" s="14" t="s">
        <v>864</v>
      </c>
      <c r="C67" s="26" t="s">
        <v>714</v>
      </c>
      <c r="D67" s="12" t="s">
        <v>187</v>
      </c>
      <c r="E67" s="12" t="s">
        <v>636</v>
      </c>
      <c r="F67" s="24">
        <v>195000</v>
      </c>
      <c r="G67" s="12"/>
      <c r="H67" s="12"/>
      <c r="I67" s="12"/>
    </row>
    <row r="68" spans="1:9" x14ac:dyDescent="0.25">
      <c r="A68" s="14" t="s">
        <v>222</v>
      </c>
      <c r="B68" s="14" t="s">
        <v>636</v>
      </c>
      <c r="C68" s="26" t="s">
        <v>729</v>
      </c>
      <c r="D68" s="12" t="s">
        <v>188</v>
      </c>
      <c r="E68" s="12" t="s">
        <v>636</v>
      </c>
      <c r="F68" s="24">
        <v>195010</v>
      </c>
      <c r="G68" s="12"/>
      <c r="H68" s="12"/>
      <c r="I68" s="12"/>
    </row>
    <row r="69" spans="1:9" x14ac:dyDescent="0.25">
      <c r="A69" s="14" t="s">
        <v>578</v>
      </c>
      <c r="B69" s="14" t="s">
        <v>636</v>
      </c>
      <c r="C69" s="26" t="s">
        <v>730</v>
      </c>
      <c r="D69" s="12" t="s">
        <v>189</v>
      </c>
      <c r="E69" s="12" t="s">
        <v>636</v>
      </c>
      <c r="F69" s="24">
        <v>195020</v>
      </c>
      <c r="G69" s="12"/>
      <c r="H69" s="12"/>
      <c r="I69" s="12"/>
    </row>
    <row r="70" spans="1:9" x14ac:dyDescent="0.25">
      <c r="A70" s="14" t="s">
        <v>223</v>
      </c>
      <c r="B70" s="14" t="s">
        <v>636</v>
      </c>
      <c r="C70" s="26" t="s">
        <v>731</v>
      </c>
      <c r="D70" s="12" t="s">
        <v>190</v>
      </c>
      <c r="E70" s="12" t="s">
        <v>636</v>
      </c>
      <c r="F70" s="24">
        <v>195030</v>
      </c>
      <c r="G70" s="12"/>
      <c r="H70" s="12"/>
      <c r="I70" s="12"/>
    </row>
    <row r="71" spans="1:9" x14ac:dyDescent="0.25">
      <c r="A71" s="14" t="s">
        <v>224</v>
      </c>
      <c r="B71" s="14" t="s">
        <v>636</v>
      </c>
      <c r="C71" s="26" t="s">
        <v>746</v>
      </c>
      <c r="D71" s="12" t="s">
        <v>191</v>
      </c>
      <c r="E71" s="12" t="s">
        <v>636</v>
      </c>
      <c r="F71" s="24">
        <v>195040</v>
      </c>
      <c r="G71" s="12"/>
      <c r="H71" s="12"/>
      <c r="I71" s="12"/>
    </row>
    <row r="72" spans="1:9" x14ac:dyDescent="0.25">
      <c r="A72" s="14" t="s">
        <v>579</v>
      </c>
      <c r="B72" s="14" t="s">
        <v>636</v>
      </c>
      <c r="C72" s="26" t="s">
        <v>748</v>
      </c>
      <c r="D72" s="12" t="s">
        <v>192</v>
      </c>
      <c r="E72" s="12" t="s">
        <v>636</v>
      </c>
      <c r="F72" s="24">
        <v>195050</v>
      </c>
      <c r="G72" s="12"/>
      <c r="H72" s="12"/>
      <c r="I72" s="12"/>
    </row>
    <row r="73" spans="1:9" x14ac:dyDescent="0.25">
      <c r="A73" s="14" t="s">
        <v>580</v>
      </c>
      <c r="B73" s="14" t="s">
        <v>636</v>
      </c>
      <c r="C73" s="26" t="s">
        <v>747</v>
      </c>
      <c r="D73" s="12" t="s">
        <v>193</v>
      </c>
      <c r="E73" s="12" t="s">
        <v>636</v>
      </c>
      <c r="F73" s="24">
        <v>195060</v>
      </c>
      <c r="G73" s="12"/>
      <c r="H73" s="12"/>
      <c r="I73" s="12"/>
    </row>
    <row r="74" spans="1:9" x14ac:dyDescent="0.25">
      <c r="A74" s="14" t="s">
        <v>209</v>
      </c>
      <c r="B74" s="14" t="s">
        <v>636</v>
      </c>
      <c r="C74" s="26" t="s">
        <v>728</v>
      </c>
      <c r="D74" s="12" t="s">
        <v>194</v>
      </c>
      <c r="E74" s="12" t="s">
        <v>636</v>
      </c>
      <c r="F74" s="24">
        <v>195070</v>
      </c>
      <c r="G74" s="12"/>
      <c r="H74" s="12"/>
      <c r="I74" s="12"/>
    </row>
    <row r="75" spans="1:9" x14ac:dyDescent="0.25">
      <c r="A75" s="14" t="s">
        <v>581</v>
      </c>
      <c r="B75" s="14" t="s">
        <v>636</v>
      </c>
      <c r="C75" s="26" t="s">
        <v>742</v>
      </c>
      <c r="D75" s="12" t="s">
        <v>195</v>
      </c>
      <c r="E75" s="12" t="s">
        <v>636</v>
      </c>
      <c r="F75" s="24">
        <v>144040</v>
      </c>
      <c r="G75" s="12"/>
      <c r="H75" s="12"/>
      <c r="I75" s="12"/>
    </row>
    <row r="76" spans="1:9" x14ac:dyDescent="0.25">
      <c r="A76" s="14" t="s">
        <v>582</v>
      </c>
      <c r="B76" s="14" t="s">
        <v>636</v>
      </c>
      <c r="C76" s="26" t="s">
        <v>743</v>
      </c>
      <c r="D76" s="12" t="s">
        <v>196</v>
      </c>
      <c r="E76" s="12" t="s">
        <v>636</v>
      </c>
      <c r="F76" s="24">
        <v>195080</v>
      </c>
      <c r="G76" s="12"/>
      <c r="H76" s="12"/>
      <c r="I76" s="12"/>
    </row>
    <row r="77" spans="1:9" x14ac:dyDescent="0.25">
      <c r="A77" s="14" t="s">
        <v>583</v>
      </c>
      <c r="B77" s="14" t="s">
        <v>636</v>
      </c>
      <c r="C77" s="26" t="s">
        <v>744</v>
      </c>
      <c r="D77" s="12" t="s">
        <v>197</v>
      </c>
      <c r="E77" s="12" t="s">
        <v>636</v>
      </c>
      <c r="F77" s="24">
        <v>195090</v>
      </c>
      <c r="G77" s="12"/>
      <c r="H77" s="12"/>
      <c r="I77" s="12"/>
    </row>
    <row r="78" spans="1:9" x14ac:dyDescent="0.25">
      <c r="A78" s="14" t="s">
        <v>584</v>
      </c>
      <c r="B78" s="14" t="s">
        <v>636</v>
      </c>
      <c r="C78" s="26" t="s">
        <v>741</v>
      </c>
      <c r="D78" s="12" t="s">
        <v>198</v>
      </c>
      <c r="E78" s="12" t="s">
        <v>636</v>
      </c>
      <c r="F78" s="24">
        <v>195100</v>
      </c>
      <c r="G78" s="12"/>
      <c r="H78" s="12"/>
      <c r="I78" s="12"/>
    </row>
    <row r="79" spans="1:9" x14ac:dyDescent="0.25">
      <c r="A79" s="14" t="s">
        <v>585</v>
      </c>
      <c r="B79" s="14" t="s">
        <v>636</v>
      </c>
      <c r="C79" s="26" t="s">
        <v>749</v>
      </c>
      <c r="D79" s="12" t="s">
        <v>199</v>
      </c>
      <c r="E79" s="12" t="s">
        <v>636</v>
      </c>
      <c r="F79" s="24">
        <v>195110</v>
      </c>
      <c r="G79" s="12"/>
      <c r="H79" s="12"/>
      <c r="I79" s="12"/>
    </row>
    <row r="80" spans="1:9" x14ac:dyDescent="0.25">
      <c r="A80" s="14" t="s">
        <v>586</v>
      </c>
      <c r="B80" s="14" t="s">
        <v>636</v>
      </c>
      <c r="C80" s="26" t="s">
        <v>1333</v>
      </c>
      <c r="D80" s="12" t="s">
        <v>200</v>
      </c>
      <c r="E80" s="12" t="s">
        <v>636</v>
      </c>
      <c r="F80" s="24">
        <v>195120</v>
      </c>
      <c r="G80" s="12"/>
      <c r="H80" s="12"/>
      <c r="I80" s="12"/>
    </row>
    <row r="81" spans="1:9" x14ac:dyDescent="0.25">
      <c r="A81" s="14" t="s">
        <v>587</v>
      </c>
      <c r="B81" s="14" t="s">
        <v>636</v>
      </c>
      <c r="C81" s="26" t="s">
        <v>735</v>
      </c>
      <c r="D81" s="12" t="s">
        <v>201</v>
      </c>
      <c r="E81" s="12" t="s">
        <v>636</v>
      </c>
      <c r="F81" s="24">
        <v>195130</v>
      </c>
      <c r="G81" s="12"/>
      <c r="H81" s="12"/>
      <c r="I81" s="12"/>
    </row>
    <row r="82" spans="1:9" x14ac:dyDescent="0.25">
      <c r="A82" s="14" t="s">
        <v>588</v>
      </c>
      <c r="B82" s="14" t="s">
        <v>636</v>
      </c>
      <c r="C82" s="26" t="s">
        <v>740</v>
      </c>
      <c r="D82" s="12" t="s">
        <v>202</v>
      </c>
      <c r="E82" s="12" t="s">
        <v>636</v>
      </c>
      <c r="F82" s="24">
        <v>195140</v>
      </c>
      <c r="G82" s="12"/>
      <c r="H82" s="12"/>
      <c r="I82" s="12"/>
    </row>
    <row r="83" spans="1:9" x14ac:dyDescent="0.25">
      <c r="A83" s="14" t="s">
        <v>589</v>
      </c>
      <c r="B83" s="14" t="s">
        <v>636</v>
      </c>
      <c r="C83" s="26" t="s">
        <v>732</v>
      </c>
      <c r="D83" s="12" t="s">
        <v>203</v>
      </c>
      <c r="E83" s="12" t="s">
        <v>636</v>
      </c>
      <c r="F83" s="24">
        <v>195150</v>
      </c>
      <c r="G83" s="12"/>
      <c r="H83" s="12"/>
      <c r="I83" s="12"/>
    </row>
    <row r="84" spans="1:9" x14ac:dyDescent="0.25">
      <c r="A84" s="14" t="s">
        <v>590</v>
      </c>
      <c r="B84" s="14" t="s">
        <v>636</v>
      </c>
      <c r="C84" s="26" t="s">
        <v>733</v>
      </c>
      <c r="D84" s="12" t="s">
        <v>204</v>
      </c>
      <c r="E84" s="12" t="s">
        <v>636</v>
      </c>
      <c r="F84" s="24">
        <v>195160</v>
      </c>
      <c r="G84" s="12"/>
      <c r="H84" s="12"/>
      <c r="I84" s="12"/>
    </row>
    <row r="85" spans="1:9" x14ac:dyDescent="0.25">
      <c r="A85" s="14" t="s">
        <v>591</v>
      </c>
      <c r="B85" s="14" t="s">
        <v>636</v>
      </c>
      <c r="C85" s="26" t="s">
        <v>734</v>
      </c>
      <c r="D85" s="12" t="s">
        <v>205</v>
      </c>
      <c r="E85" s="12" t="s">
        <v>636</v>
      </c>
      <c r="F85" s="24">
        <v>195170</v>
      </c>
      <c r="G85" s="12"/>
      <c r="H85" s="12"/>
      <c r="I85" s="12"/>
    </row>
    <row r="86" spans="1:9" x14ac:dyDescent="0.25">
      <c r="A86" s="14" t="s">
        <v>592</v>
      </c>
      <c r="B86" s="14" t="s">
        <v>636</v>
      </c>
      <c r="C86" s="26" t="s">
        <v>745</v>
      </c>
      <c r="D86" s="12" t="s">
        <v>206</v>
      </c>
      <c r="E86" s="12" t="s">
        <v>636</v>
      </c>
      <c r="F86" s="24">
        <v>195180</v>
      </c>
      <c r="G86" s="12"/>
      <c r="H86" s="12"/>
      <c r="I86" s="12"/>
    </row>
    <row r="87" spans="1:9" x14ac:dyDescent="0.25">
      <c r="A87" s="14" t="s">
        <v>593</v>
      </c>
      <c r="B87" s="14" t="s">
        <v>636</v>
      </c>
      <c r="C87" s="26" t="s">
        <v>750</v>
      </c>
      <c r="D87" s="12" t="s">
        <v>207</v>
      </c>
      <c r="E87" s="12" t="s">
        <v>636</v>
      </c>
      <c r="F87" s="24">
        <v>144041</v>
      </c>
      <c r="G87" s="12"/>
      <c r="H87" s="12"/>
      <c r="I87" s="12"/>
    </row>
    <row r="88" spans="1:9" x14ac:dyDescent="0.25">
      <c r="A88" s="14" t="s">
        <v>237</v>
      </c>
      <c r="B88" s="14" t="s">
        <v>636</v>
      </c>
      <c r="C88" s="26" t="s">
        <v>720</v>
      </c>
      <c r="D88" s="12" t="s">
        <v>208</v>
      </c>
      <c r="E88" s="12" t="s">
        <v>636</v>
      </c>
      <c r="F88" s="24">
        <v>144042</v>
      </c>
      <c r="G88" s="12"/>
      <c r="H88" s="12"/>
      <c r="I88" s="12"/>
    </row>
    <row r="89" spans="1:9" x14ac:dyDescent="0.25">
      <c r="A89" s="14" t="s">
        <v>594</v>
      </c>
      <c r="B89" s="14" t="s">
        <v>636</v>
      </c>
      <c r="C89" s="26" t="s">
        <v>721</v>
      </c>
      <c r="D89" s="12" t="s">
        <v>209</v>
      </c>
      <c r="E89" s="12" t="s">
        <v>636</v>
      </c>
      <c r="F89" s="24" t="s">
        <v>728</v>
      </c>
      <c r="G89" s="12"/>
      <c r="H89" s="12"/>
      <c r="I89" s="12"/>
    </row>
    <row r="90" spans="1:9" x14ac:dyDescent="0.25">
      <c r="A90" s="14" t="s">
        <v>595</v>
      </c>
      <c r="B90" s="14" t="s">
        <v>636</v>
      </c>
      <c r="C90" s="26" t="s">
        <v>722</v>
      </c>
      <c r="D90" s="12" t="s">
        <v>210</v>
      </c>
      <c r="E90" s="12" t="s">
        <v>636</v>
      </c>
      <c r="F90" s="24">
        <v>195190</v>
      </c>
      <c r="G90" s="12"/>
      <c r="H90" s="12"/>
      <c r="I90" s="12"/>
    </row>
    <row r="91" spans="1:9" x14ac:dyDescent="0.25">
      <c r="A91" s="14" t="s">
        <v>238</v>
      </c>
      <c r="B91" s="14" t="s">
        <v>636</v>
      </c>
      <c r="C91" s="26" t="s">
        <v>723</v>
      </c>
      <c r="D91" s="12" t="s">
        <v>211</v>
      </c>
      <c r="E91" s="12" t="s">
        <v>636</v>
      </c>
      <c r="F91" s="24">
        <v>195200</v>
      </c>
      <c r="G91" s="12"/>
      <c r="H91" s="12"/>
      <c r="I91" s="12"/>
    </row>
    <row r="92" spans="1:9" x14ac:dyDescent="0.25">
      <c r="A92" s="14" t="s">
        <v>596</v>
      </c>
      <c r="B92" s="14" t="s">
        <v>636</v>
      </c>
      <c r="C92" s="26" t="s">
        <v>751</v>
      </c>
      <c r="D92" s="12" t="s">
        <v>212</v>
      </c>
      <c r="E92" s="12" t="s">
        <v>636</v>
      </c>
      <c r="F92" s="24">
        <v>144043</v>
      </c>
      <c r="G92" s="12"/>
      <c r="H92" s="12"/>
      <c r="I92" s="12"/>
    </row>
    <row r="93" spans="1:9" x14ac:dyDescent="0.25">
      <c r="A93" s="14" t="s">
        <v>597</v>
      </c>
      <c r="B93" s="14" t="s">
        <v>636</v>
      </c>
      <c r="C93" s="26" t="s">
        <v>724</v>
      </c>
      <c r="D93" s="12" t="s">
        <v>213</v>
      </c>
      <c r="E93" s="12" t="s">
        <v>636</v>
      </c>
      <c r="F93" s="24">
        <v>144044</v>
      </c>
      <c r="G93" s="12"/>
      <c r="H93" s="12"/>
      <c r="I93" s="12"/>
    </row>
    <row r="94" spans="1:9" x14ac:dyDescent="0.25">
      <c r="A94" s="14" t="s">
        <v>598</v>
      </c>
      <c r="B94" s="14" t="s">
        <v>636</v>
      </c>
      <c r="C94" s="26" t="s">
        <v>739</v>
      </c>
      <c r="D94" s="12" t="s">
        <v>214</v>
      </c>
      <c r="E94" s="12" t="s">
        <v>636</v>
      </c>
      <c r="F94" s="24">
        <v>144045</v>
      </c>
      <c r="G94" s="12"/>
      <c r="H94" s="12"/>
      <c r="I94" s="12"/>
    </row>
    <row r="95" spans="1:9" x14ac:dyDescent="0.25">
      <c r="A95" s="14" t="s">
        <v>599</v>
      </c>
      <c r="B95" s="14" t="s">
        <v>636</v>
      </c>
      <c r="C95" s="26" t="s">
        <v>737</v>
      </c>
      <c r="D95" s="12" t="s">
        <v>215</v>
      </c>
      <c r="E95" s="12" t="s">
        <v>636</v>
      </c>
      <c r="F95" s="24">
        <v>144046</v>
      </c>
      <c r="G95" s="12"/>
      <c r="H95" s="12"/>
      <c r="I95" s="12"/>
    </row>
    <row r="96" spans="1:9" x14ac:dyDescent="0.25">
      <c r="A96" s="14" t="s">
        <v>600</v>
      </c>
      <c r="B96" s="14" t="s">
        <v>636</v>
      </c>
      <c r="C96" s="26" t="s">
        <v>736</v>
      </c>
      <c r="D96" s="12" t="s">
        <v>216</v>
      </c>
      <c r="E96" s="12" t="s">
        <v>636</v>
      </c>
      <c r="F96" s="24">
        <v>195210</v>
      </c>
      <c r="G96" s="12"/>
      <c r="H96" s="12"/>
      <c r="I96" s="12"/>
    </row>
    <row r="97" spans="1:9" x14ac:dyDescent="0.25">
      <c r="A97" s="14" t="s">
        <v>601</v>
      </c>
      <c r="B97" s="14" t="s">
        <v>636</v>
      </c>
      <c r="C97" s="26" t="s">
        <v>738</v>
      </c>
      <c r="D97" s="12" t="s">
        <v>217</v>
      </c>
      <c r="E97" s="12" t="s">
        <v>636</v>
      </c>
      <c r="F97" s="24">
        <v>195220</v>
      </c>
      <c r="G97" s="12"/>
      <c r="H97" s="12"/>
      <c r="I97" s="12"/>
    </row>
    <row r="98" spans="1:9" x14ac:dyDescent="0.25">
      <c r="A98" s="14" t="s">
        <v>602</v>
      </c>
      <c r="B98" s="14" t="s">
        <v>636</v>
      </c>
      <c r="C98" s="26" t="s">
        <v>725</v>
      </c>
      <c r="D98" s="12" t="s">
        <v>218</v>
      </c>
      <c r="E98" s="12" t="s">
        <v>636</v>
      </c>
      <c r="F98" s="24">
        <v>195230</v>
      </c>
      <c r="G98" s="12"/>
      <c r="H98" s="12"/>
      <c r="I98" s="12"/>
    </row>
    <row r="99" spans="1:9" x14ac:dyDescent="0.25">
      <c r="A99" s="14" t="s">
        <v>603</v>
      </c>
      <c r="B99" s="14" t="s">
        <v>636</v>
      </c>
      <c r="C99" s="26" t="s">
        <v>726</v>
      </c>
      <c r="D99" s="12" t="s">
        <v>219</v>
      </c>
      <c r="E99" s="12" t="s">
        <v>636</v>
      </c>
      <c r="F99" s="24">
        <v>195240</v>
      </c>
      <c r="G99" s="12"/>
      <c r="H99" s="12"/>
      <c r="I99" s="12"/>
    </row>
    <row r="100" spans="1:9" x14ac:dyDescent="0.25">
      <c r="A100" s="14" t="s">
        <v>604</v>
      </c>
      <c r="B100" s="14" t="s">
        <v>636</v>
      </c>
      <c r="C100" s="26" t="s">
        <v>727</v>
      </c>
      <c r="D100" s="12" t="s">
        <v>220</v>
      </c>
      <c r="E100" s="12" t="s">
        <v>636</v>
      </c>
      <c r="F100" s="24">
        <v>195250</v>
      </c>
      <c r="G100" s="12"/>
      <c r="H100" s="12"/>
      <c r="I100" s="12"/>
    </row>
    <row r="101" spans="1:9" x14ac:dyDescent="0.25">
      <c r="D101" s="12" t="s">
        <v>221</v>
      </c>
      <c r="E101" s="12" t="s">
        <v>636</v>
      </c>
      <c r="F101" s="24">
        <v>195260</v>
      </c>
      <c r="G101" s="12"/>
      <c r="H101" s="12"/>
      <c r="I101" s="12"/>
    </row>
    <row r="102" spans="1:9" x14ac:dyDescent="0.25">
      <c r="D102" s="14" t="s">
        <v>222</v>
      </c>
      <c r="E102" s="14" t="s">
        <v>636</v>
      </c>
      <c r="F102" s="24" t="s">
        <v>729</v>
      </c>
      <c r="G102" s="12"/>
      <c r="H102" s="12"/>
    </row>
    <row r="103" spans="1:9" x14ac:dyDescent="0.25">
      <c r="D103" s="14" t="s">
        <v>223</v>
      </c>
      <c r="E103" s="14" t="s">
        <v>636</v>
      </c>
      <c r="F103" s="24" t="s">
        <v>731</v>
      </c>
      <c r="G103" s="12"/>
      <c r="H103" s="12"/>
    </row>
    <row r="104" spans="1:9" x14ac:dyDescent="0.25">
      <c r="D104" s="14" t="s">
        <v>224</v>
      </c>
      <c r="E104" s="14" t="s">
        <v>636</v>
      </c>
      <c r="F104" s="24" t="s">
        <v>746</v>
      </c>
      <c r="G104" s="12"/>
      <c r="H104" s="12"/>
    </row>
    <row r="105" spans="1:9" x14ac:dyDescent="0.25">
      <c r="D105" s="14" t="s">
        <v>225</v>
      </c>
      <c r="E105" s="14" t="s">
        <v>636</v>
      </c>
      <c r="F105" s="24" t="s">
        <v>747</v>
      </c>
      <c r="G105" s="12"/>
      <c r="H105" s="12"/>
    </row>
    <row r="106" spans="1:9" x14ac:dyDescent="0.25">
      <c r="D106" s="14" t="s">
        <v>226</v>
      </c>
      <c r="E106" s="14" t="s">
        <v>636</v>
      </c>
      <c r="F106" s="24">
        <v>195270</v>
      </c>
      <c r="G106" s="12"/>
      <c r="H106" s="12"/>
    </row>
    <row r="107" spans="1:9" x14ac:dyDescent="0.25">
      <c r="D107" s="14" t="s">
        <v>227</v>
      </c>
      <c r="E107" s="14" t="s">
        <v>636</v>
      </c>
      <c r="F107" s="24">
        <v>195280</v>
      </c>
      <c r="G107" s="12"/>
      <c r="H107" s="12"/>
    </row>
    <row r="108" spans="1:9" x14ac:dyDescent="0.25">
      <c r="D108" s="14" t="s">
        <v>228</v>
      </c>
      <c r="E108" s="14" t="s">
        <v>636</v>
      </c>
      <c r="F108" s="24">
        <v>195290</v>
      </c>
      <c r="G108" s="12"/>
      <c r="H108" s="12"/>
    </row>
    <row r="109" spans="1:9" x14ac:dyDescent="0.25">
      <c r="D109" s="14" t="s">
        <v>229</v>
      </c>
      <c r="E109" s="14" t="s">
        <v>636</v>
      </c>
      <c r="F109" s="24">
        <v>195300</v>
      </c>
      <c r="G109" s="12"/>
      <c r="H109" s="12"/>
    </row>
    <row r="110" spans="1:9" x14ac:dyDescent="0.25">
      <c r="D110" s="14" t="s">
        <v>230</v>
      </c>
      <c r="E110" s="14" t="s">
        <v>636</v>
      </c>
      <c r="F110" s="24">
        <v>195310</v>
      </c>
      <c r="G110" s="12"/>
      <c r="H110" s="12"/>
    </row>
    <row r="111" spans="1:9" x14ac:dyDescent="0.25">
      <c r="D111" s="14" t="s">
        <v>231</v>
      </c>
      <c r="E111" s="14" t="s">
        <v>636</v>
      </c>
      <c r="F111" s="24">
        <v>195320</v>
      </c>
      <c r="G111" s="12"/>
      <c r="H111" s="12"/>
    </row>
    <row r="112" spans="1:9" x14ac:dyDescent="0.25">
      <c r="D112" s="14" t="s">
        <v>232</v>
      </c>
      <c r="E112" s="14" t="s">
        <v>636</v>
      </c>
      <c r="F112" s="24">
        <v>195330</v>
      </c>
      <c r="G112" s="12"/>
      <c r="H112" s="12"/>
    </row>
    <row r="113" spans="4:8" x14ac:dyDescent="0.25">
      <c r="D113" s="14" t="s">
        <v>233</v>
      </c>
      <c r="E113" s="14" t="s">
        <v>636</v>
      </c>
      <c r="F113" s="24">
        <v>195340</v>
      </c>
      <c r="G113" s="12"/>
      <c r="H113" s="12"/>
    </row>
    <row r="114" spans="4:8" x14ac:dyDescent="0.25">
      <c r="D114" s="14" t="s">
        <v>234</v>
      </c>
      <c r="E114" s="14" t="s">
        <v>636</v>
      </c>
      <c r="F114" s="24">
        <v>195350</v>
      </c>
      <c r="G114" s="12"/>
      <c r="H114" s="12"/>
    </row>
    <row r="115" spans="4:8" x14ac:dyDescent="0.25">
      <c r="D115" s="14" t="s">
        <v>235</v>
      </c>
      <c r="E115" s="14" t="s">
        <v>636</v>
      </c>
      <c r="F115" s="24">
        <v>195360</v>
      </c>
      <c r="G115" s="12"/>
      <c r="H115" s="12"/>
    </row>
    <row r="116" spans="4:8" x14ac:dyDescent="0.25">
      <c r="D116" s="14" t="s">
        <v>236</v>
      </c>
      <c r="E116" s="14" t="s">
        <v>636</v>
      </c>
      <c r="F116" s="24">
        <v>195370</v>
      </c>
      <c r="G116" s="12"/>
      <c r="H116" s="12"/>
    </row>
    <row r="117" spans="4:8" x14ac:dyDescent="0.25">
      <c r="D117" s="14" t="s">
        <v>237</v>
      </c>
      <c r="E117" s="14" t="s">
        <v>636</v>
      </c>
      <c r="F117" s="24" t="s">
        <v>720</v>
      </c>
      <c r="G117" s="12"/>
      <c r="H117" s="12"/>
    </row>
    <row r="118" spans="4:8" x14ac:dyDescent="0.25">
      <c r="D118" s="14" t="s">
        <v>238</v>
      </c>
      <c r="E118" s="14" t="s">
        <v>636</v>
      </c>
      <c r="F118" s="24" t="s">
        <v>723</v>
      </c>
      <c r="G118" s="12"/>
      <c r="H118" s="12"/>
    </row>
    <row r="119" spans="4:8" x14ac:dyDescent="0.25">
      <c r="D119" s="14" t="s">
        <v>239</v>
      </c>
      <c r="E119" s="14" t="s">
        <v>864</v>
      </c>
      <c r="F119" s="24" t="s">
        <v>690</v>
      </c>
      <c r="G119" s="12"/>
      <c r="H119" s="12"/>
    </row>
  </sheetData>
  <mergeCells count="9">
    <mergeCell ref="A5:C5"/>
    <mergeCell ref="D5:F5"/>
    <mergeCell ref="G5:I5"/>
    <mergeCell ref="A3:C3"/>
    <mergeCell ref="D3:F3"/>
    <mergeCell ref="G3:I3"/>
    <mergeCell ref="A4:C4"/>
    <mergeCell ref="D4:F4"/>
    <mergeCell ref="G4:I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40"/>
  <sheetViews>
    <sheetView topLeftCell="A19" workbookViewId="0">
      <selection activeCell="G15" sqref="G15"/>
    </sheetView>
  </sheetViews>
  <sheetFormatPr defaultRowHeight="15" x14ac:dyDescent="0.25"/>
  <cols>
    <col min="1" max="1" width="42" style="14" customWidth="1"/>
    <col min="2" max="2" width="23" style="14" customWidth="1"/>
    <col min="3" max="3" width="17.5703125" style="14" customWidth="1"/>
    <col min="4" max="4" width="35.42578125" style="14" customWidth="1"/>
    <col min="5" max="5" width="21.7109375" style="14" customWidth="1"/>
    <col min="6" max="6" width="21" style="14" customWidth="1"/>
    <col min="7" max="7" width="40.42578125" style="14" customWidth="1"/>
    <col min="8" max="8" width="22.140625" style="14" customWidth="1"/>
    <col min="9" max="9" width="15.85546875" style="14" customWidth="1"/>
    <col min="10" max="16384" width="9.140625" style="14"/>
  </cols>
  <sheetData>
    <row r="1" spans="1:13" x14ac:dyDescent="0.25">
      <c r="A1" s="4" t="s">
        <v>1275</v>
      </c>
    </row>
    <row r="2" spans="1:13" x14ac:dyDescent="0.25">
      <c r="A2" s="22" t="s">
        <v>1307</v>
      </c>
    </row>
    <row r="3" spans="1:13" x14ac:dyDescent="0.25">
      <c r="A3" s="3" t="s">
        <v>617</v>
      </c>
    </row>
    <row r="4" spans="1:13" x14ac:dyDescent="0.25">
      <c r="A4" s="3" t="s">
        <v>535</v>
      </c>
    </row>
    <row r="5" spans="1:13" x14ac:dyDescent="0.25">
      <c r="A5" s="22" t="s">
        <v>1308</v>
      </c>
      <c r="B5" s="3"/>
      <c r="C5" s="3"/>
    </row>
    <row r="6" spans="1:13" x14ac:dyDescent="0.25">
      <c r="A6" s="11"/>
    </row>
    <row r="7" spans="1:13" s="19" customFormat="1" x14ac:dyDescent="0.25">
      <c r="A7" s="39" t="s">
        <v>1237</v>
      </c>
      <c r="B7" s="40"/>
      <c r="C7" s="41"/>
      <c r="D7" s="39" t="s">
        <v>1238</v>
      </c>
      <c r="E7" s="40"/>
      <c r="F7" s="41"/>
      <c r="G7" s="39" t="s">
        <v>1257</v>
      </c>
      <c r="H7" s="40"/>
      <c r="I7" s="41"/>
      <c r="J7" s="1"/>
      <c r="K7" s="1"/>
      <c r="L7" s="1"/>
      <c r="M7" s="1"/>
    </row>
    <row r="8" spans="1:13" x14ac:dyDescent="0.25">
      <c r="A8" s="39" t="s">
        <v>1243</v>
      </c>
      <c r="B8" s="40"/>
      <c r="C8" s="41"/>
      <c r="D8" s="39" t="s">
        <v>1241</v>
      </c>
      <c r="E8" s="40"/>
      <c r="F8" s="41"/>
      <c r="G8" s="39" t="s">
        <v>1239</v>
      </c>
      <c r="H8" s="40"/>
      <c r="I8" s="41"/>
    </row>
    <row r="9" spans="1:13" s="19" customFormat="1" x14ac:dyDescent="0.25">
      <c r="A9" s="39" t="s">
        <v>1244</v>
      </c>
      <c r="B9" s="40"/>
      <c r="C9" s="41"/>
      <c r="D9" s="39" t="s">
        <v>1242</v>
      </c>
      <c r="E9" s="40"/>
      <c r="F9" s="41"/>
      <c r="G9" s="39" t="s">
        <v>1240</v>
      </c>
      <c r="H9" s="40"/>
      <c r="I9" s="41"/>
      <c r="J9" s="1"/>
      <c r="K9" s="1"/>
      <c r="L9" s="1"/>
      <c r="M9" s="1"/>
    </row>
    <row r="10" spans="1:13" x14ac:dyDescent="0.25">
      <c r="A10" s="8" t="s">
        <v>621</v>
      </c>
      <c r="B10" s="8" t="s">
        <v>1261</v>
      </c>
      <c r="C10" s="8" t="s">
        <v>924</v>
      </c>
      <c r="D10" s="8" t="s">
        <v>621</v>
      </c>
      <c r="E10" s="8" t="s">
        <v>1261</v>
      </c>
      <c r="F10" s="8" t="s">
        <v>924</v>
      </c>
      <c r="G10" s="8" t="s">
        <v>621</v>
      </c>
      <c r="H10" s="8" t="s">
        <v>1261</v>
      </c>
      <c r="I10" s="8" t="s">
        <v>924</v>
      </c>
    </row>
    <row r="11" spans="1:13" x14ac:dyDescent="0.25">
      <c r="A11" s="12" t="s">
        <v>0</v>
      </c>
      <c r="B11" s="12" t="s">
        <v>623</v>
      </c>
      <c r="C11" s="24" t="s">
        <v>667</v>
      </c>
      <c r="D11" s="12" t="s">
        <v>0</v>
      </c>
      <c r="E11" s="12" t="s">
        <v>623</v>
      </c>
      <c r="F11" s="24" t="s">
        <v>667</v>
      </c>
      <c r="G11" s="12" t="s">
        <v>0</v>
      </c>
      <c r="H11" s="12" t="s">
        <v>623</v>
      </c>
      <c r="I11" s="24" t="s">
        <v>667</v>
      </c>
    </row>
    <row r="12" spans="1:13" x14ac:dyDescent="0.25">
      <c r="A12" s="12" t="s">
        <v>240</v>
      </c>
      <c r="B12" s="12" t="s">
        <v>626</v>
      </c>
      <c r="C12" s="24" t="s">
        <v>1072</v>
      </c>
      <c r="D12" s="12" t="s">
        <v>240</v>
      </c>
      <c r="E12" s="12" t="s">
        <v>626</v>
      </c>
      <c r="F12" s="24" t="s">
        <v>1072</v>
      </c>
      <c r="G12" s="12" t="s">
        <v>240</v>
      </c>
      <c r="H12" s="12" t="s">
        <v>626</v>
      </c>
      <c r="I12" s="24" t="s">
        <v>1072</v>
      </c>
    </row>
    <row r="13" spans="1:13" x14ac:dyDescent="0.25">
      <c r="A13" s="12" t="s">
        <v>131</v>
      </c>
      <c r="B13" s="12" t="s">
        <v>625</v>
      </c>
      <c r="C13" s="24" t="s">
        <v>668</v>
      </c>
      <c r="D13" s="12" t="s">
        <v>131</v>
      </c>
      <c r="E13" s="12" t="s">
        <v>625</v>
      </c>
      <c r="F13" s="24" t="s">
        <v>668</v>
      </c>
      <c r="G13" s="12" t="s">
        <v>131</v>
      </c>
      <c r="H13" s="12" t="s">
        <v>625</v>
      </c>
      <c r="I13" s="24" t="s">
        <v>668</v>
      </c>
    </row>
    <row r="14" spans="1:13" x14ac:dyDescent="0.25">
      <c r="A14" s="12" t="s">
        <v>132</v>
      </c>
      <c r="B14" s="12" t="s">
        <v>626</v>
      </c>
      <c r="C14" s="24" t="s">
        <v>1073</v>
      </c>
      <c r="D14" s="12" t="s">
        <v>132</v>
      </c>
      <c r="E14" s="12" t="s">
        <v>626</v>
      </c>
      <c r="F14" s="24" t="s">
        <v>1073</v>
      </c>
      <c r="G14" s="12" t="s">
        <v>132</v>
      </c>
      <c r="H14" s="12" t="s">
        <v>626</v>
      </c>
      <c r="I14" s="24" t="s">
        <v>1073</v>
      </c>
    </row>
    <row r="15" spans="1:13" x14ac:dyDescent="0.25">
      <c r="A15" s="12" t="s">
        <v>133</v>
      </c>
      <c r="B15" s="12" t="s">
        <v>623</v>
      </c>
      <c r="C15" s="24" t="s">
        <v>1074</v>
      </c>
      <c r="D15" s="12" t="s">
        <v>133</v>
      </c>
      <c r="E15" s="12" t="s">
        <v>623</v>
      </c>
      <c r="F15" s="24" t="s">
        <v>1074</v>
      </c>
      <c r="G15" s="12" t="s">
        <v>133</v>
      </c>
      <c r="H15" s="12" t="s">
        <v>623</v>
      </c>
      <c r="I15" s="24" t="s">
        <v>1074</v>
      </c>
    </row>
    <row r="16" spans="1:13" x14ac:dyDescent="0.25">
      <c r="A16" s="12" t="s">
        <v>134</v>
      </c>
      <c r="B16" s="12" t="s">
        <v>623</v>
      </c>
      <c r="C16" s="24" t="s">
        <v>1075</v>
      </c>
      <c r="D16" s="12" t="s">
        <v>134</v>
      </c>
      <c r="E16" s="12" t="s">
        <v>623</v>
      </c>
      <c r="F16" s="24" t="s">
        <v>1075</v>
      </c>
      <c r="G16" s="12" t="s">
        <v>134</v>
      </c>
      <c r="H16" s="12" t="s">
        <v>623</v>
      </c>
      <c r="I16" s="24" t="s">
        <v>1075</v>
      </c>
    </row>
    <row r="17" spans="1:9" x14ac:dyDescent="0.25">
      <c r="A17" s="12" t="s">
        <v>135</v>
      </c>
      <c r="B17" s="12" t="s">
        <v>623</v>
      </c>
      <c r="C17" s="24" t="s">
        <v>761</v>
      </c>
      <c r="D17" s="12" t="s">
        <v>135</v>
      </c>
      <c r="E17" s="12" t="s">
        <v>623</v>
      </c>
      <c r="F17" s="24" t="s">
        <v>761</v>
      </c>
      <c r="G17" s="12" t="s">
        <v>135</v>
      </c>
      <c r="H17" s="12" t="s">
        <v>623</v>
      </c>
      <c r="I17" s="24" t="s">
        <v>761</v>
      </c>
    </row>
    <row r="18" spans="1:9" x14ac:dyDescent="0.25">
      <c r="A18" s="12" t="s">
        <v>136</v>
      </c>
      <c r="B18" s="12" t="s">
        <v>628</v>
      </c>
      <c r="C18" s="24" t="s">
        <v>1076</v>
      </c>
      <c r="D18" s="12" t="s">
        <v>136</v>
      </c>
      <c r="E18" s="12" t="s">
        <v>628</v>
      </c>
      <c r="F18" s="24" t="s">
        <v>1076</v>
      </c>
      <c r="G18" s="12" t="s">
        <v>136</v>
      </c>
      <c r="H18" s="12" t="s">
        <v>628</v>
      </c>
      <c r="I18" s="24" t="s">
        <v>1076</v>
      </c>
    </row>
    <row r="19" spans="1:9" x14ac:dyDescent="0.25">
      <c r="A19" s="12" t="s">
        <v>137</v>
      </c>
      <c r="B19" s="12" t="s">
        <v>630</v>
      </c>
      <c r="C19" s="24" t="s">
        <v>1077</v>
      </c>
      <c r="D19" s="12" t="s">
        <v>137</v>
      </c>
      <c r="E19" s="12" t="s">
        <v>630</v>
      </c>
      <c r="F19" s="24" t="s">
        <v>1077</v>
      </c>
      <c r="G19" s="12" t="s">
        <v>137</v>
      </c>
      <c r="H19" s="12" t="s">
        <v>630</v>
      </c>
      <c r="I19" s="24" t="s">
        <v>1077</v>
      </c>
    </row>
    <row r="20" spans="1:9" x14ac:dyDescent="0.25">
      <c r="A20" s="12" t="s">
        <v>627</v>
      </c>
      <c r="B20" s="12" t="s">
        <v>637</v>
      </c>
      <c r="C20" s="24" t="s">
        <v>1078</v>
      </c>
      <c r="D20" s="12" t="s">
        <v>627</v>
      </c>
      <c r="E20" s="12" t="s">
        <v>637</v>
      </c>
      <c r="F20" s="24" t="s">
        <v>1078</v>
      </c>
      <c r="G20" s="12" t="s">
        <v>627</v>
      </c>
      <c r="H20" s="12" t="s">
        <v>637</v>
      </c>
      <c r="I20" s="24" t="s">
        <v>1078</v>
      </c>
    </row>
    <row r="21" spans="1:9" x14ac:dyDescent="0.25">
      <c r="A21" s="12" t="s">
        <v>245</v>
      </c>
      <c r="B21" s="12" t="s">
        <v>864</v>
      </c>
      <c r="C21" s="24">
        <v>313061</v>
      </c>
      <c r="D21" s="12" t="s">
        <v>179</v>
      </c>
      <c r="E21" s="12" t="s">
        <v>864</v>
      </c>
      <c r="F21" s="24" t="s">
        <v>1081</v>
      </c>
      <c r="G21" s="12" t="s">
        <v>432</v>
      </c>
      <c r="H21" s="12" t="s">
        <v>864</v>
      </c>
      <c r="I21" s="24">
        <v>315500</v>
      </c>
    </row>
    <row r="22" spans="1:9" x14ac:dyDescent="0.25">
      <c r="A22" s="12" t="s">
        <v>246</v>
      </c>
      <c r="B22" s="12" t="s">
        <v>864</v>
      </c>
      <c r="C22" s="24">
        <v>320010</v>
      </c>
      <c r="D22" s="12" t="s">
        <v>339</v>
      </c>
      <c r="E22" s="12" t="s">
        <v>864</v>
      </c>
      <c r="F22" s="24" t="s">
        <v>1082</v>
      </c>
      <c r="G22" s="12" t="s">
        <v>433</v>
      </c>
      <c r="H22" s="12" t="s">
        <v>864</v>
      </c>
      <c r="I22" s="24">
        <v>315501</v>
      </c>
    </row>
    <row r="23" spans="1:9" x14ac:dyDescent="0.25">
      <c r="A23" s="12" t="s">
        <v>247</v>
      </c>
      <c r="B23" s="12" t="s">
        <v>864</v>
      </c>
      <c r="C23" s="24">
        <v>320015</v>
      </c>
      <c r="D23" s="12" t="s">
        <v>356</v>
      </c>
      <c r="E23" s="12" t="s">
        <v>864</v>
      </c>
      <c r="F23" s="24" t="s">
        <v>1083</v>
      </c>
      <c r="G23" s="12" t="s">
        <v>434</v>
      </c>
      <c r="H23" s="12" t="s">
        <v>864</v>
      </c>
      <c r="I23" s="24">
        <v>315502</v>
      </c>
    </row>
    <row r="24" spans="1:9" x14ac:dyDescent="0.25">
      <c r="A24" s="12" t="s">
        <v>248</v>
      </c>
      <c r="B24" s="12" t="s">
        <v>864</v>
      </c>
      <c r="C24" s="24">
        <v>320020</v>
      </c>
      <c r="D24" s="12" t="s">
        <v>357</v>
      </c>
      <c r="E24" s="12" t="s">
        <v>864</v>
      </c>
      <c r="F24" s="24" t="s">
        <v>1084</v>
      </c>
      <c r="G24" s="12" t="s">
        <v>435</v>
      </c>
      <c r="H24" s="12" t="s">
        <v>864</v>
      </c>
      <c r="I24" s="24">
        <v>315503</v>
      </c>
    </row>
    <row r="25" spans="1:9" x14ac:dyDescent="0.25">
      <c r="A25" s="12" t="s">
        <v>249</v>
      </c>
      <c r="B25" s="12" t="s">
        <v>864</v>
      </c>
      <c r="C25" s="24">
        <v>320025</v>
      </c>
      <c r="D25" s="12" t="s">
        <v>358</v>
      </c>
      <c r="E25" s="12" t="s">
        <v>864</v>
      </c>
      <c r="F25" s="24" t="s">
        <v>1085</v>
      </c>
      <c r="G25" s="12" t="s">
        <v>436</v>
      </c>
      <c r="H25" s="12" t="s">
        <v>864</v>
      </c>
      <c r="I25" s="24">
        <v>315504</v>
      </c>
    </row>
    <row r="26" spans="1:9" x14ac:dyDescent="0.25">
      <c r="A26" s="12" t="s">
        <v>250</v>
      </c>
      <c r="B26" s="12" t="s">
        <v>864</v>
      </c>
      <c r="C26" s="24">
        <v>320030</v>
      </c>
      <c r="D26" s="12" t="s">
        <v>359</v>
      </c>
      <c r="E26" s="12" t="s">
        <v>864</v>
      </c>
      <c r="F26" s="24" t="s">
        <v>1086</v>
      </c>
      <c r="G26" s="12" t="s">
        <v>437</v>
      </c>
      <c r="H26" s="12" t="s">
        <v>864</v>
      </c>
      <c r="I26" s="24">
        <v>315505</v>
      </c>
    </row>
    <row r="27" spans="1:9" x14ac:dyDescent="0.25">
      <c r="A27" s="12" t="s">
        <v>251</v>
      </c>
      <c r="B27" s="12" t="s">
        <v>864</v>
      </c>
      <c r="C27" s="24">
        <v>313052</v>
      </c>
      <c r="D27" s="12" t="s">
        <v>360</v>
      </c>
      <c r="E27" s="12" t="s">
        <v>864</v>
      </c>
      <c r="F27" s="24" t="s">
        <v>1087</v>
      </c>
      <c r="G27" s="12" t="s">
        <v>438</v>
      </c>
      <c r="H27" s="12" t="s">
        <v>864</v>
      </c>
      <c r="I27" s="24">
        <v>315506</v>
      </c>
    </row>
    <row r="28" spans="1:9" x14ac:dyDescent="0.25">
      <c r="A28" s="12" t="s">
        <v>252</v>
      </c>
      <c r="B28" s="12" t="s">
        <v>864</v>
      </c>
      <c r="C28" s="24">
        <v>320040</v>
      </c>
      <c r="D28" s="12" t="s">
        <v>308</v>
      </c>
      <c r="E28" s="12" t="s">
        <v>864</v>
      </c>
      <c r="F28" s="24" t="s">
        <v>1088</v>
      </c>
      <c r="G28" s="12" t="s">
        <v>439</v>
      </c>
      <c r="H28" s="12" t="s">
        <v>864</v>
      </c>
      <c r="I28" s="24">
        <v>315508</v>
      </c>
    </row>
    <row r="29" spans="1:9" x14ac:dyDescent="0.25">
      <c r="A29" s="12" t="s">
        <v>253</v>
      </c>
      <c r="B29" s="12" t="s">
        <v>864</v>
      </c>
      <c r="C29" s="24">
        <v>320045</v>
      </c>
      <c r="D29" s="12" t="s">
        <v>361</v>
      </c>
      <c r="E29" s="12" t="s">
        <v>864</v>
      </c>
      <c r="F29" s="24" t="s">
        <v>1089</v>
      </c>
      <c r="G29" s="12" t="s">
        <v>440</v>
      </c>
      <c r="H29" s="12" t="s">
        <v>864</v>
      </c>
      <c r="I29" s="24">
        <v>315509</v>
      </c>
    </row>
    <row r="30" spans="1:9" x14ac:dyDescent="0.25">
      <c r="A30" s="12" t="s">
        <v>645</v>
      </c>
      <c r="B30" s="12" t="s">
        <v>864</v>
      </c>
      <c r="C30" s="24">
        <v>320050</v>
      </c>
      <c r="D30" s="12" t="s">
        <v>362</v>
      </c>
      <c r="E30" s="12" t="s">
        <v>864</v>
      </c>
      <c r="F30" s="24" t="s">
        <v>1090</v>
      </c>
      <c r="G30" s="12" t="s">
        <v>441</v>
      </c>
      <c r="H30" s="12" t="s">
        <v>864</v>
      </c>
      <c r="I30" s="24">
        <v>315510</v>
      </c>
    </row>
    <row r="31" spans="1:9" x14ac:dyDescent="0.25">
      <c r="A31" s="12" t="s">
        <v>254</v>
      </c>
      <c r="B31" s="12" t="s">
        <v>864</v>
      </c>
      <c r="C31" s="24">
        <v>320055</v>
      </c>
      <c r="D31" s="12" t="s">
        <v>363</v>
      </c>
      <c r="E31" s="12" t="s">
        <v>864</v>
      </c>
      <c r="F31" s="24" t="s">
        <v>1091</v>
      </c>
      <c r="G31" s="12" t="s">
        <v>442</v>
      </c>
      <c r="H31" s="12" t="s">
        <v>864</v>
      </c>
      <c r="I31" s="24">
        <v>315511</v>
      </c>
    </row>
    <row r="32" spans="1:9" x14ac:dyDescent="0.25">
      <c r="A32" s="12" t="s">
        <v>255</v>
      </c>
      <c r="B32" s="12" t="s">
        <v>864</v>
      </c>
      <c r="C32" s="24">
        <v>313054</v>
      </c>
      <c r="D32" s="12" t="s">
        <v>364</v>
      </c>
      <c r="E32" s="12" t="s">
        <v>864</v>
      </c>
      <c r="F32" s="24" t="s">
        <v>1092</v>
      </c>
      <c r="G32" s="12" t="s">
        <v>443</v>
      </c>
      <c r="H32" s="12" t="s">
        <v>864</v>
      </c>
      <c r="I32" s="24">
        <v>315512</v>
      </c>
    </row>
    <row r="33" spans="1:9" x14ac:dyDescent="0.25">
      <c r="A33" s="12" t="s">
        <v>256</v>
      </c>
      <c r="B33" s="12" t="s">
        <v>864</v>
      </c>
      <c r="C33" s="24">
        <v>320065</v>
      </c>
      <c r="D33" s="12" t="s">
        <v>365</v>
      </c>
      <c r="E33" s="12" t="s">
        <v>864</v>
      </c>
      <c r="F33" s="24" t="s">
        <v>1093</v>
      </c>
      <c r="G33" s="12" t="s">
        <v>444</v>
      </c>
      <c r="H33" s="12" t="s">
        <v>864</v>
      </c>
      <c r="I33" s="24">
        <v>315513</v>
      </c>
    </row>
    <row r="34" spans="1:9" x14ac:dyDescent="0.25">
      <c r="A34" s="12" t="s">
        <v>257</v>
      </c>
      <c r="B34" s="12" t="s">
        <v>864</v>
      </c>
      <c r="C34" s="24">
        <v>320070</v>
      </c>
      <c r="D34" s="12" t="s">
        <v>366</v>
      </c>
      <c r="E34" s="12" t="s">
        <v>864</v>
      </c>
      <c r="F34" s="24" t="s">
        <v>1094</v>
      </c>
      <c r="G34" s="12" t="s">
        <v>445</v>
      </c>
      <c r="H34" s="12" t="s">
        <v>864</v>
      </c>
      <c r="I34" s="24">
        <v>315507</v>
      </c>
    </row>
    <row r="35" spans="1:9" x14ac:dyDescent="0.25">
      <c r="A35" s="12" t="s">
        <v>258</v>
      </c>
      <c r="B35" s="12" t="s">
        <v>864</v>
      </c>
      <c r="C35" s="24">
        <v>313050</v>
      </c>
      <c r="D35" s="12" t="s">
        <v>367</v>
      </c>
      <c r="E35" s="12" t="s">
        <v>864</v>
      </c>
      <c r="F35" s="24" t="s">
        <v>1095</v>
      </c>
      <c r="G35" s="12" t="s">
        <v>446</v>
      </c>
      <c r="H35" s="12" t="s">
        <v>864</v>
      </c>
      <c r="I35" s="24">
        <v>315514</v>
      </c>
    </row>
    <row r="36" spans="1:9" x14ac:dyDescent="0.25">
      <c r="A36" s="12" t="s">
        <v>259</v>
      </c>
      <c r="B36" s="12" t="s">
        <v>864</v>
      </c>
      <c r="C36" s="24">
        <v>313051</v>
      </c>
      <c r="D36" s="12" t="s">
        <v>368</v>
      </c>
      <c r="E36" s="12" t="s">
        <v>864</v>
      </c>
      <c r="F36" s="24" t="s">
        <v>1096</v>
      </c>
      <c r="G36" s="12" t="s">
        <v>447</v>
      </c>
      <c r="H36" s="12" t="s">
        <v>864</v>
      </c>
      <c r="I36" s="24">
        <v>315515</v>
      </c>
    </row>
    <row r="37" spans="1:9" x14ac:dyDescent="0.25">
      <c r="A37" s="12" t="s">
        <v>146</v>
      </c>
      <c r="B37" s="12" t="s">
        <v>864</v>
      </c>
      <c r="C37" s="24">
        <v>320085</v>
      </c>
      <c r="D37" s="12" t="s">
        <v>369</v>
      </c>
      <c r="E37" s="12" t="s">
        <v>864</v>
      </c>
      <c r="F37" s="24" t="s">
        <v>1097</v>
      </c>
      <c r="G37" s="12" t="s">
        <v>448</v>
      </c>
      <c r="H37" s="12" t="s">
        <v>864</v>
      </c>
      <c r="I37" s="24">
        <v>315516</v>
      </c>
    </row>
    <row r="38" spans="1:9" x14ac:dyDescent="0.25">
      <c r="A38" s="12" t="s">
        <v>260</v>
      </c>
      <c r="B38" s="12" t="s">
        <v>864</v>
      </c>
      <c r="C38" s="24">
        <v>313068</v>
      </c>
      <c r="D38" s="12" t="s">
        <v>370</v>
      </c>
      <c r="E38" s="12" t="s">
        <v>864</v>
      </c>
      <c r="F38" s="24" t="s">
        <v>1098</v>
      </c>
      <c r="G38" s="12" t="s">
        <v>449</v>
      </c>
      <c r="H38" s="12" t="s">
        <v>864</v>
      </c>
      <c r="I38" s="24">
        <v>315517</v>
      </c>
    </row>
    <row r="39" spans="1:9" x14ac:dyDescent="0.25">
      <c r="A39" s="12" t="s">
        <v>261</v>
      </c>
      <c r="B39" s="12" t="s">
        <v>864</v>
      </c>
      <c r="C39" s="24">
        <v>320095</v>
      </c>
      <c r="D39" s="12" t="s">
        <v>252</v>
      </c>
      <c r="E39" s="12" t="s">
        <v>864</v>
      </c>
      <c r="F39" s="24" t="s">
        <v>1099</v>
      </c>
      <c r="G39" s="12" t="s">
        <v>450</v>
      </c>
      <c r="H39" s="12" t="s">
        <v>864</v>
      </c>
      <c r="I39" s="24">
        <v>315518</v>
      </c>
    </row>
    <row r="40" spans="1:9" x14ac:dyDescent="0.25">
      <c r="A40" s="12" t="s">
        <v>262</v>
      </c>
      <c r="B40" s="12" t="s">
        <v>864</v>
      </c>
      <c r="C40" s="24">
        <v>320100</v>
      </c>
      <c r="D40" s="12" t="s">
        <v>371</v>
      </c>
      <c r="E40" s="12" t="s">
        <v>864</v>
      </c>
      <c r="F40" s="24" t="s">
        <v>1100</v>
      </c>
      <c r="G40" s="12" t="s">
        <v>451</v>
      </c>
      <c r="H40" s="12" t="s">
        <v>864</v>
      </c>
      <c r="I40" s="24">
        <v>315519</v>
      </c>
    </row>
    <row r="41" spans="1:9" x14ac:dyDescent="0.25">
      <c r="A41" s="12" t="s">
        <v>263</v>
      </c>
      <c r="B41" s="12" t="s">
        <v>864</v>
      </c>
      <c r="C41" s="24">
        <v>320105</v>
      </c>
      <c r="D41" s="12" t="s">
        <v>372</v>
      </c>
      <c r="E41" s="12" t="s">
        <v>864</v>
      </c>
      <c r="F41" s="24" t="s">
        <v>1101</v>
      </c>
      <c r="G41" s="12" t="s">
        <v>452</v>
      </c>
      <c r="H41" s="12" t="s">
        <v>864</v>
      </c>
      <c r="I41" s="24">
        <v>315520</v>
      </c>
    </row>
    <row r="42" spans="1:9" x14ac:dyDescent="0.25">
      <c r="A42" s="12" t="s">
        <v>264</v>
      </c>
      <c r="B42" s="12" t="s">
        <v>864</v>
      </c>
      <c r="C42" s="24">
        <v>320110</v>
      </c>
      <c r="D42" s="12" t="s">
        <v>373</v>
      </c>
      <c r="E42" s="12" t="s">
        <v>864</v>
      </c>
      <c r="F42" s="24" t="s">
        <v>1102</v>
      </c>
      <c r="G42" s="12" t="s">
        <v>453</v>
      </c>
      <c r="H42" s="12" t="s">
        <v>864</v>
      </c>
      <c r="I42" s="24">
        <v>315521</v>
      </c>
    </row>
    <row r="43" spans="1:9" x14ac:dyDescent="0.25">
      <c r="A43" s="12" t="s">
        <v>265</v>
      </c>
      <c r="B43" s="12" t="s">
        <v>864</v>
      </c>
      <c r="C43" s="24">
        <v>320115</v>
      </c>
      <c r="D43" s="12" t="s">
        <v>374</v>
      </c>
      <c r="E43" s="12" t="s">
        <v>864</v>
      </c>
      <c r="F43" s="24" t="s">
        <v>1103</v>
      </c>
      <c r="G43" s="12" t="s">
        <v>454</v>
      </c>
      <c r="H43" s="12" t="s">
        <v>864</v>
      </c>
      <c r="I43" s="24">
        <v>315522</v>
      </c>
    </row>
    <row r="44" spans="1:9" x14ac:dyDescent="0.25">
      <c r="A44" s="12" t="s">
        <v>266</v>
      </c>
      <c r="B44" s="12" t="s">
        <v>864</v>
      </c>
      <c r="C44" s="24">
        <v>320120</v>
      </c>
      <c r="D44" s="12" t="s">
        <v>375</v>
      </c>
      <c r="E44" s="12" t="s">
        <v>864</v>
      </c>
      <c r="F44" s="24" t="s">
        <v>1104</v>
      </c>
      <c r="G44" s="12" t="s">
        <v>455</v>
      </c>
      <c r="H44" s="12" t="s">
        <v>864</v>
      </c>
      <c r="I44" s="24">
        <v>315524</v>
      </c>
    </row>
    <row r="45" spans="1:9" x14ac:dyDescent="0.25">
      <c r="A45" s="12" t="s">
        <v>267</v>
      </c>
      <c r="B45" s="12" t="s">
        <v>864</v>
      </c>
      <c r="C45" s="24">
        <v>320125</v>
      </c>
      <c r="D45" s="12" t="s">
        <v>376</v>
      </c>
      <c r="E45" s="12" t="s">
        <v>864</v>
      </c>
      <c r="F45" s="24" t="s">
        <v>1105</v>
      </c>
      <c r="G45" s="12" t="s">
        <v>456</v>
      </c>
      <c r="H45" s="12" t="s">
        <v>864</v>
      </c>
      <c r="I45" s="24">
        <v>315525</v>
      </c>
    </row>
    <row r="46" spans="1:9" x14ac:dyDescent="0.25">
      <c r="A46" s="12" t="s">
        <v>268</v>
      </c>
      <c r="B46" s="12" t="s">
        <v>864</v>
      </c>
      <c r="C46" s="24">
        <v>320130</v>
      </c>
      <c r="D46" s="12" t="s">
        <v>377</v>
      </c>
      <c r="E46" s="12" t="s">
        <v>864</v>
      </c>
      <c r="F46" s="24" t="s">
        <v>1106</v>
      </c>
      <c r="G46" s="12" t="s">
        <v>457</v>
      </c>
      <c r="H46" s="12" t="s">
        <v>864</v>
      </c>
      <c r="I46" s="24">
        <v>315523</v>
      </c>
    </row>
    <row r="47" spans="1:9" x14ac:dyDescent="0.25">
      <c r="A47" s="12" t="s">
        <v>269</v>
      </c>
      <c r="B47" s="12" t="s">
        <v>864</v>
      </c>
      <c r="C47" s="24">
        <v>320135</v>
      </c>
      <c r="D47" s="12" t="s">
        <v>378</v>
      </c>
      <c r="E47" s="12" t="s">
        <v>864</v>
      </c>
      <c r="F47" s="24" t="s">
        <v>1107</v>
      </c>
      <c r="G47" s="12" t="s">
        <v>458</v>
      </c>
      <c r="H47" s="12" t="s">
        <v>864</v>
      </c>
      <c r="I47" s="24">
        <v>315526</v>
      </c>
    </row>
    <row r="48" spans="1:9" x14ac:dyDescent="0.25">
      <c r="A48" s="12" t="s">
        <v>270</v>
      </c>
      <c r="B48" s="12" t="s">
        <v>864</v>
      </c>
      <c r="C48" s="24">
        <v>320140</v>
      </c>
      <c r="D48" s="12" t="s">
        <v>379</v>
      </c>
      <c r="E48" s="12" t="s">
        <v>864</v>
      </c>
      <c r="F48" s="24" t="s">
        <v>1108</v>
      </c>
      <c r="G48" s="12" t="s">
        <v>459</v>
      </c>
      <c r="H48" s="12" t="s">
        <v>864</v>
      </c>
      <c r="I48" s="24">
        <v>315528</v>
      </c>
    </row>
    <row r="49" spans="1:9" x14ac:dyDescent="0.25">
      <c r="A49" s="12" t="s">
        <v>271</v>
      </c>
      <c r="B49" s="12" t="s">
        <v>864</v>
      </c>
      <c r="C49" s="24">
        <v>320145</v>
      </c>
      <c r="D49" s="12" t="s">
        <v>380</v>
      </c>
      <c r="E49" s="12" t="s">
        <v>864</v>
      </c>
      <c r="F49" s="24" t="s">
        <v>1109</v>
      </c>
      <c r="G49" s="12" t="s">
        <v>460</v>
      </c>
      <c r="H49" s="12" t="s">
        <v>864</v>
      </c>
      <c r="I49" s="24">
        <v>315529</v>
      </c>
    </row>
    <row r="50" spans="1:9" x14ac:dyDescent="0.25">
      <c r="A50" s="12" t="s">
        <v>272</v>
      </c>
      <c r="B50" s="12" t="s">
        <v>864</v>
      </c>
      <c r="C50" s="24">
        <v>320150</v>
      </c>
      <c r="D50" s="12" t="s">
        <v>381</v>
      </c>
      <c r="E50" s="12" t="s">
        <v>864</v>
      </c>
      <c r="F50" s="24" t="s">
        <v>1110</v>
      </c>
      <c r="G50" s="12" t="s">
        <v>461</v>
      </c>
      <c r="H50" s="12" t="s">
        <v>864</v>
      </c>
      <c r="I50" s="24">
        <v>315530</v>
      </c>
    </row>
    <row r="51" spans="1:9" x14ac:dyDescent="0.25">
      <c r="A51" s="12" t="s">
        <v>273</v>
      </c>
      <c r="B51" s="12" t="s">
        <v>864</v>
      </c>
      <c r="C51" s="24">
        <v>320155</v>
      </c>
      <c r="D51" s="12" t="s">
        <v>382</v>
      </c>
      <c r="E51" s="12" t="s">
        <v>864</v>
      </c>
      <c r="F51" s="24" t="s">
        <v>1111</v>
      </c>
      <c r="G51" s="12" t="s">
        <v>462</v>
      </c>
      <c r="H51" s="12" t="s">
        <v>864</v>
      </c>
      <c r="I51" s="24">
        <v>315531</v>
      </c>
    </row>
    <row r="52" spans="1:9" x14ac:dyDescent="0.25">
      <c r="A52" s="12" t="s">
        <v>274</v>
      </c>
      <c r="B52" s="12" t="s">
        <v>864</v>
      </c>
      <c r="C52" s="24">
        <v>320160</v>
      </c>
      <c r="D52" s="12" t="s">
        <v>383</v>
      </c>
      <c r="E52" s="12" t="s">
        <v>864</v>
      </c>
      <c r="F52" s="24" t="s">
        <v>1112</v>
      </c>
      <c r="G52" s="12" t="s">
        <v>463</v>
      </c>
      <c r="H52" s="12" t="s">
        <v>864</v>
      </c>
      <c r="I52" s="24">
        <v>315532</v>
      </c>
    </row>
    <row r="53" spans="1:9" x14ac:dyDescent="0.25">
      <c r="A53" s="12" t="s">
        <v>275</v>
      </c>
      <c r="B53" s="12" t="s">
        <v>864</v>
      </c>
      <c r="C53" s="24">
        <v>320165</v>
      </c>
      <c r="D53" s="12" t="s">
        <v>384</v>
      </c>
      <c r="E53" s="12" t="s">
        <v>864</v>
      </c>
      <c r="F53" s="24" t="s">
        <v>1113</v>
      </c>
      <c r="G53" s="12"/>
      <c r="H53" s="12"/>
      <c r="I53" s="26"/>
    </row>
    <row r="54" spans="1:9" x14ac:dyDescent="0.25">
      <c r="A54" s="12" t="s">
        <v>276</v>
      </c>
      <c r="B54" s="12" t="s">
        <v>864</v>
      </c>
      <c r="C54" s="24">
        <v>320170</v>
      </c>
      <c r="D54" s="12" t="s">
        <v>385</v>
      </c>
      <c r="E54" s="12" t="s">
        <v>864</v>
      </c>
      <c r="F54" s="24" t="s">
        <v>1114</v>
      </c>
      <c r="G54" s="12"/>
      <c r="H54" s="12"/>
      <c r="I54" s="26"/>
    </row>
    <row r="55" spans="1:9" x14ac:dyDescent="0.25">
      <c r="A55" s="12" t="s">
        <v>277</v>
      </c>
      <c r="B55" s="12" t="s">
        <v>864</v>
      </c>
      <c r="C55" s="24">
        <v>320175</v>
      </c>
      <c r="D55" s="12" t="s">
        <v>386</v>
      </c>
      <c r="E55" s="12" t="s">
        <v>864</v>
      </c>
      <c r="F55" s="24" t="s">
        <v>1115</v>
      </c>
      <c r="G55" s="12"/>
      <c r="H55" s="12"/>
      <c r="I55" s="26"/>
    </row>
    <row r="56" spans="1:9" x14ac:dyDescent="0.25">
      <c r="A56" s="12" t="s">
        <v>278</v>
      </c>
      <c r="B56" s="12" t="s">
        <v>864</v>
      </c>
      <c r="C56" s="24">
        <v>320180</v>
      </c>
      <c r="D56" s="12" t="s">
        <v>387</v>
      </c>
      <c r="E56" s="12" t="s">
        <v>864</v>
      </c>
      <c r="F56" s="24" t="s">
        <v>1116</v>
      </c>
      <c r="G56" s="12"/>
      <c r="H56" s="12"/>
      <c r="I56" s="26"/>
    </row>
    <row r="57" spans="1:9" x14ac:dyDescent="0.25">
      <c r="A57" s="12" t="s">
        <v>279</v>
      </c>
      <c r="B57" s="12" t="s">
        <v>864</v>
      </c>
      <c r="C57" s="24">
        <v>320184</v>
      </c>
      <c r="D57" s="12" t="s">
        <v>388</v>
      </c>
      <c r="E57" s="12" t="s">
        <v>864</v>
      </c>
      <c r="F57" s="24" t="s">
        <v>1117</v>
      </c>
      <c r="G57" s="12"/>
      <c r="H57" s="12"/>
      <c r="I57" s="26"/>
    </row>
    <row r="58" spans="1:9" x14ac:dyDescent="0.25">
      <c r="A58" s="12" t="s">
        <v>280</v>
      </c>
      <c r="B58" s="12" t="s">
        <v>864</v>
      </c>
      <c r="C58" s="24">
        <v>320185</v>
      </c>
      <c r="D58" s="12" t="s">
        <v>389</v>
      </c>
      <c r="E58" s="12" t="s">
        <v>864</v>
      </c>
      <c r="F58" s="24" t="s">
        <v>1118</v>
      </c>
      <c r="G58" s="12"/>
      <c r="H58" s="12"/>
      <c r="I58" s="26"/>
    </row>
    <row r="59" spans="1:9" x14ac:dyDescent="0.25">
      <c r="A59" s="12" t="s">
        <v>281</v>
      </c>
      <c r="B59" s="12" t="s">
        <v>864</v>
      </c>
      <c r="C59" s="24">
        <v>313070</v>
      </c>
      <c r="D59" s="12" t="s">
        <v>390</v>
      </c>
      <c r="E59" s="12" t="s">
        <v>864</v>
      </c>
      <c r="F59" s="24" t="s">
        <v>1119</v>
      </c>
      <c r="G59" s="12"/>
      <c r="H59" s="12"/>
      <c r="I59" s="26"/>
    </row>
    <row r="60" spans="1:9" x14ac:dyDescent="0.25">
      <c r="A60" s="12" t="s">
        <v>282</v>
      </c>
      <c r="B60" s="12" t="s">
        <v>864</v>
      </c>
      <c r="C60" s="24">
        <v>313071</v>
      </c>
      <c r="D60" s="12" t="s">
        <v>391</v>
      </c>
      <c r="E60" s="12" t="s">
        <v>864</v>
      </c>
      <c r="F60" s="24" t="s">
        <v>1120</v>
      </c>
      <c r="G60" s="12"/>
      <c r="H60" s="12"/>
      <c r="I60" s="26"/>
    </row>
    <row r="61" spans="1:9" x14ac:dyDescent="0.25">
      <c r="A61" s="12" t="s">
        <v>283</v>
      </c>
      <c r="B61" s="12" t="s">
        <v>864</v>
      </c>
      <c r="C61" s="24">
        <v>320200</v>
      </c>
      <c r="D61" s="12" t="s">
        <v>392</v>
      </c>
      <c r="E61" s="12" t="s">
        <v>864</v>
      </c>
      <c r="F61" s="24" t="s">
        <v>1121</v>
      </c>
      <c r="G61" s="12"/>
      <c r="H61" s="12"/>
      <c r="I61" s="26"/>
    </row>
    <row r="62" spans="1:9" x14ac:dyDescent="0.25">
      <c r="A62" s="12" t="s">
        <v>284</v>
      </c>
      <c r="B62" s="12" t="s">
        <v>864</v>
      </c>
      <c r="C62" s="24">
        <v>320205</v>
      </c>
      <c r="D62" s="12" t="s">
        <v>393</v>
      </c>
      <c r="E62" s="12" t="s">
        <v>864</v>
      </c>
      <c r="F62" s="24" t="s">
        <v>1122</v>
      </c>
      <c r="G62" s="12"/>
      <c r="H62" s="12"/>
      <c r="I62" s="26"/>
    </row>
    <row r="63" spans="1:9" x14ac:dyDescent="0.25">
      <c r="A63" s="12" t="s">
        <v>285</v>
      </c>
      <c r="B63" s="12" t="s">
        <v>864</v>
      </c>
      <c r="C63" s="24">
        <v>320210</v>
      </c>
      <c r="D63" s="12" t="s">
        <v>394</v>
      </c>
      <c r="E63" s="12" t="s">
        <v>864</v>
      </c>
      <c r="F63" s="24" t="s">
        <v>1123</v>
      </c>
      <c r="G63" s="12"/>
      <c r="H63" s="12"/>
      <c r="I63" s="26"/>
    </row>
    <row r="64" spans="1:9" x14ac:dyDescent="0.25">
      <c r="A64" s="12" t="s">
        <v>286</v>
      </c>
      <c r="B64" s="12" t="s">
        <v>864</v>
      </c>
      <c r="C64" s="24">
        <v>320215</v>
      </c>
      <c r="D64" s="12" t="s">
        <v>395</v>
      </c>
      <c r="E64" s="12" t="s">
        <v>864</v>
      </c>
      <c r="F64" s="24" t="s">
        <v>1124</v>
      </c>
      <c r="G64" s="12"/>
      <c r="H64" s="12"/>
      <c r="I64" s="26"/>
    </row>
    <row r="65" spans="1:9" x14ac:dyDescent="0.25">
      <c r="A65" s="12" t="s">
        <v>287</v>
      </c>
      <c r="B65" s="12" t="s">
        <v>864</v>
      </c>
      <c r="C65" s="24">
        <v>320220</v>
      </c>
      <c r="D65" s="12" t="s">
        <v>396</v>
      </c>
      <c r="E65" s="12" t="s">
        <v>864</v>
      </c>
      <c r="F65" s="24" t="s">
        <v>1125</v>
      </c>
      <c r="G65" s="12"/>
      <c r="H65" s="12"/>
      <c r="I65" s="26"/>
    </row>
    <row r="66" spans="1:9" x14ac:dyDescent="0.25">
      <c r="A66" s="12" t="s">
        <v>288</v>
      </c>
      <c r="B66" s="12" t="s">
        <v>864</v>
      </c>
      <c r="C66" s="24">
        <v>320225</v>
      </c>
      <c r="D66" s="12" t="s">
        <v>397</v>
      </c>
      <c r="E66" s="12" t="s">
        <v>864</v>
      </c>
      <c r="F66" s="24" t="s">
        <v>1126</v>
      </c>
      <c r="G66" s="12"/>
      <c r="H66" s="12"/>
      <c r="I66" s="26"/>
    </row>
    <row r="67" spans="1:9" x14ac:dyDescent="0.25">
      <c r="A67" s="12" t="s">
        <v>289</v>
      </c>
      <c r="B67" s="12" t="s">
        <v>864</v>
      </c>
      <c r="C67" s="24">
        <v>320230</v>
      </c>
      <c r="D67" s="12" t="s">
        <v>398</v>
      </c>
      <c r="E67" s="12" t="s">
        <v>864</v>
      </c>
      <c r="F67" s="24" t="s">
        <v>1127</v>
      </c>
      <c r="G67" s="12"/>
      <c r="H67" s="12"/>
      <c r="I67" s="26"/>
    </row>
    <row r="68" spans="1:9" x14ac:dyDescent="0.25">
      <c r="A68" s="12" t="s">
        <v>148</v>
      </c>
      <c r="B68" s="12" t="s">
        <v>864</v>
      </c>
      <c r="C68" s="24">
        <v>313077</v>
      </c>
      <c r="D68" s="12" t="s">
        <v>399</v>
      </c>
      <c r="E68" s="12" t="s">
        <v>864</v>
      </c>
      <c r="F68" s="24" t="s">
        <v>1128</v>
      </c>
      <c r="G68" s="12"/>
      <c r="H68" s="12"/>
      <c r="I68" s="26"/>
    </row>
    <row r="69" spans="1:9" x14ac:dyDescent="0.25">
      <c r="A69" s="12" t="s">
        <v>290</v>
      </c>
      <c r="B69" s="12" t="s">
        <v>864</v>
      </c>
      <c r="C69" s="24">
        <v>314011</v>
      </c>
      <c r="D69" s="12" t="s">
        <v>400</v>
      </c>
      <c r="E69" s="12" t="s">
        <v>864</v>
      </c>
      <c r="F69" s="24" t="s">
        <v>1129</v>
      </c>
      <c r="G69" s="12"/>
      <c r="H69" s="12"/>
      <c r="I69" s="26"/>
    </row>
    <row r="70" spans="1:9" x14ac:dyDescent="0.25">
      <c r="A70" s="12" t="s">
        <v>138</v>
      </c>
      <c r="B70" s="12" t="s">
        <v>864</v>
      </c>
      <c r="C70" s="24">
        <v>321010</v>
      </c>
      <c r="D70" s="12" t="s">
        <v>401</v>
      </c>
      <c r="E70" s="12" t="s">
        <v>864</v>
      </c>
      <c r="F70" s="24" t="s">
        <v>1130</v>
      </c>
      <c r="G70" s="12"/>
      <c r="H70" s="12"/>
      <c r="I70" s="26"/>
    </row>
    <row r="71" spans="1:9" x14ac:dyDescent="0.25">
      <c r="A71" s="12" t="s">
        <v>291</v>
      </c>
      <c r="B71" s="12" t="s">
        <v>864</v>
      </c>
      <c r="C71" s="24">
        <v>314004</v>
      </c>
      <c r="D71" s="12" t="s">
        <v>402</v>
      </c>
      <c r="E71" s="12" t="s">
        <v>864</v>
      </c>
      <c r="F71" s="24" t="s">
        <v>1131</v>
      </c>
      <c r="G71" s="12"/>
      <c r="H71" s="12"/>
      <c r="I71" s="26"/>
    </row>
    <row r="72" spans="1:9" x14ac:dyDescent="0.25">
      <c r="A72" s="12" t="s">
        <v>292</v>
      </c>
      <c r="B72" s="12" t="s">
        <v>864</v>
      </c>
      <c r="C72" s="24">
        <v>314046</v>
      </c>
      <c r="D72" s="12" t="s">
        <v>403</v>
      </c>
      <c r="E72" s="12" t="s">
        <v>864</v>
      </c>
      <c r="F72" s="24" t="s">
        <v>1132</v>
      </c>
      <c r="G72" s="12"/>
      <c r="H72" s="12"/>
      <c r="I72" s="26"/>
    </row>
    <row r="73" spans="1:9" x14ac:dyDescent="0.25">
      <c r="A73" s="12" t="s">
        <v>293</v>
      </c>
      <c r="B73" s="12" t="s">
        <v>864</v>
      </c>
      <c r="C73" s="24">
        <v>321020</v>
      </c>
      <c r="D73" s="12" t="s">
        <v>404</v>
      </c>
      <c r="E73" s="12" t="s">
        <v>864</v>
      </c>
      <c r="F73" s="24" t="s">
        <v>1133</v>
      </c>
      <c r="G73" s="12"/>
      <c r="H73" s="12"/>
      <c r="I73" s="26"/>
    </row>
    <row r="74" spans="1:9" x14ac:dyDescent="0.25">
      <c r="A74" s="12" t="s">
        <v>646</v>
      </c>
      <c r="B74" s="12" t="s">
        <v>864</v>
      </c>
      <c r="C74" s="24">
        <v>321025</v>
      </c>
      <c r="D74" s="12" t="s">
        <v>405</v>
      </c>
      <c r="E74" s="12" t="s">
        <v>864</v>
      </c>
      <c r="F74" s="24" t="s">
        <v>1134</v>
      </c>
      <c r="G74" s="12"/>
      <c r="H74" s="12"/>
    </row>
    <row r="75" spans="1:9" x14ac:dyDescent="0.25">
      <c r="A75" s="12" t="s">
        <v>294</v>
      </c>
      <c r="B75" s="12" t="s">
        <v>864</v>
      </c>
      <c r="C75" s="24">
        <v>321030</v>
      </c>
      <c r="D75" s="12" t="s">
        <v>406</v>
      </c>
      <c r="E75" s="12" t="s">
        <v>864</v>
      </c>
      <c r="F75" s="24" t="s">
        <v>1135</v>
      </c>
      <c r="G75" s="12"/>
      <c r="H75" s="12"/>
    </row>
    <row r="76" spans="1:9" x14ac:dyDescent="0.25">
      <c r="A76" s="12" t="s">
        <v>295</v>
      </c>
      <c r="B76" s="12" t="s">
        <v>864</v>
      </c>
      <c r="C76" s="24">
        <v>321035</v>
      </c>
      <c r="D76" s="12" t="s">
        <v>407</v>
      </c>
      <c r="E76" s="12" t="s">
        <v>864</v>
      </c>
      <c r="F76" s="24" t="s">
        <v>1136</v>
      </c>
      <c r="G76" s="12"/>
      <c r="H76" s="12"/>
    </row>
    <row r="77" spans="1:9" x14ac:dyDescent="0.25">
      <c r="A77" s="12" t="s">
        <v>296</v>
      </c>
      <c r="B77" s="12" t="s">
        <v>864</v>
      </c>
      <c r="C77" s="24">
        <v>321040</v>
      </c>
      <c r="D77" s="12" t="s">
        <v>408</v>
      </c>
      <c r="E77" s="12" t="s">
        <v>864</v>
      </c>
      <c r="F77" s="24" t="s">
        <v>1137</v>
      </c>
      <c r="G77" s="12"/>
      <c r="H77" s="12"/>
    </row>
    <row r="78" spans="1:9" x14ac:dyDescent="0.25">
      <c r="A78" s="12" t="s">
        <v>297</v>
      </c>
      <c r="B78" s="12" t="s">
        <v>864</v>
      </c>
      <c r="C78" s="24">
        <v>321045</v>
      </c>
      <c r="D78" s="12" t="s">
        <v>409</v>
      </c>
      <c r="E78" s="12" t="s">
        <v>864</v>
      </c>
      <c r="F78" s="24" t="s">
        <v>1138</v>
      </c>
      <c r="G78" s="12"/>
      <c r="H78" s="12"/>
    </row>
    <row r="79" spans="1:9" x14ac:dyDescent="0.25">
      <c r="A79" s="12" t="s">
        <v>298</v>
      </c>
      <c r="B79" s="12" t="s">
        <v>864</v>
      </c>
      <c r="C79" s="24">
        <v>321050</v>
      </c>
      <c r="D79" s="12" t="s">
        <v>410</v>
      </c>
      <c r="E79" s="12" t="s">
        <v>864</v>
      </c>
      <c r="F79" s="24" t="s">
        <v>1139</v>
      </c>
      <c r="G79" s="12"/>
      <c r="H79" s="12"/>
    </row>
    <row r="80" spans="1:9" x14ac:dyDescent="0.25">
      <c r="A80" s="12" t="s">
        <v>299</v>
      </c>
      <c r="B80" s="12" t="s">
        <v>864</v>
      </c>
      <c r="C80" s="24">
        <v>321055</v>
      </c>
      <c r="D80" s="12" t="s">
        <v>411</v>
      </c>
      <c r="E80" s="12" t="s">
        <v>864</v>
      </c>
      <c r="F80" s="24" t="s">
        <v>1140</v>
      </c>
      <c r="G80" s="12"/>
      <c r="H80" s="12"/>
    </row>
    <row r="81" spans="1:8" x14ac:dyDescent="0.25">
      <c r="A81" s="12" t="s">
        <v>300</v>
      </c>
      <c r="B81" s="12" t="s">
        <v>864</v>
      </c>
      <c r="C81" s="24">
        <v>321060</v>
      </c>
      <c r="D81" s="12" t="s">
        <v>412</v>
      </c>
      <c r="E81" s="12" t="s">
        <v>864</v>
      </c>
      <c r="F81" s="24" t="s">
        <v>1141</v>
      </c>
      <c r="G81" s="12"/>
      <c r="H81" s="12"/>
    </row>
    <row r="82" spans="1:8" x14ac:dyDescent="0.25">
      <c r="A82" s="12" t="s">
        <v>301</v>
      </c>
      <c r="B82" s="12" t="s">
        <v>864</v>
      </c>
      <c r="C82" s="24">
        <v>314016</v>
      </c>
      <c r="D82" s="12" t="s">
        <v>413</v>
      </c>
      <c r="E82" s="12" t="s">
        <v>864</v>
      </c>
      <c r="F82" s="24" t="s">
        <v>1142</v>
      </c>
      <c r="G82" s="12"/>
      <c r="H82" s="12"/>
    </row>
    <row r="83" spans="1:8" x14ac:dyDescent="0.25">
      <c r="A83" s="12" t="s">
        <v>302</v>
      </c>
      <c r="B83" s="12" t="s">
        <v>864</v>
      </c>
      <c r="C83" s="24">
        <v>321070</v>
      </c>
      <c r="D83" s="12" t="s">
        <v>414</v>
      </c>
      <c r="E83" s="12" t="s">
        <v>864</v>
      </c>
      <c r="F83" s="24" t="s">
        <v>1143</v>
      </c>
      <c r="G83" s="12"/>
      <c r="H83" s="12"/>
    </row>
    <row r="84" spans="1:8" x14ac:dyDescent="0.25">
      <c r="A84" s="12" t="s">
        <v>303</v>
      </c>
      <c r="B84" s="12" t="s">
        <v>864</v>
      </c>
      <c r="C84" s="24">
        <v>321075</v>
      </c>
      <c r="D84" s="12" t="s">
        <v>415</v>
      </c>
      <c r="E84" s="12" t="s">
        <v>864</v>
      </c>
      <c r="F84" s="24" t="s">
        <v>1144</v>
      </c>
      <c r="G84" s="12"/>
      <c r="H84" s="12"/>
    </row>
    <row r="85" spans="1:8" x14ac:dyDescent="0.25">
      <c r="A85" s="12" t="s">
        <v>304</v>
      </c>
      <c r="B85" s="12" t="s">
        <v>864</v>
      </c>
      <c r="C85" s="24">
        <v>314014</v>
      </c>
      <c r="D85" s="12" t="s">
        <v>416</v>
      </c>
      <c r="E85" s="12" t="s">
        <v>864</v>
      </c>
      <c r="F85" s="24" t="s">
        <v>1145</v>
      </c>
      <c r="G85" s="12"/>
      <c r="H85" s="12"/>
    </row>
    <row r="86" spans="1:8" x14ac:dyDescent="0.25">
      <c r="A86" s="12" t="s">
        <v>305</v>
      </c>
      <c r="B86" s="12" t="s">
        <v>864</v>
      </c>
      <c r="C86" s="24">
        <v>321085</v>
      </c>
      <c r="D86" s="12" t="s">
        <v>417</v>
      </c>
      <c r="E86" s="12" t="s">
        <v>864</v>
      </c>
      <c r="F86" s="24" t="s">
        <v>1146</v>
      </c>
      <c r="G86" s="12"/>
      <c r="H86" s="12"/>
    </row>
    <row r="87" spans="1:8" x14ac:dyDescent="0.25">
      <c r="A87" s="12" t="s">
        <v>306</v>
      </c>
      <c r="B87" s="12" t="s">
        <v>864</v>
      </c>
      <c r="C87" s="24">
        <v>321090</v>
      </c>
      <c r="D87" s="12" t="s">
        <v>418</v>
      </c>
      <c r="E87" s="12" t="s">
        <v>864</v>
      </c>
      <c r="F87" s="24" t="s">
        <v>1147</v>
      </c>
      <c r="G87" s="12"/>
      <c r="H87" s="12"/>
    </row>
    <row r="88" spans="1:8" x14ac:dyDescent="0.25">
      <c r="A88" s="12" t="s">
        <v>307</v>
      </c>
      <c r="B88" s="12" t="s">
        <v>864</v>
      </c>
      <c r="C88" s="24">
        <v>321095</v>
      </c>
      <c r="D88" s="12" t="s">
        <v>419</v>
      </c>
      <c r="E88" s="12" t="s">
        <v>864</v>
      </c>
      <c r="F88" s="24" t="s">
        <v>1148</v>
      </c>
      <c r="G88" s="12"/>
      <c r="H88" s="12"/>
    </row>
    <row r="89" spans="1:8" x14ac:dyDescent="0.25">
      <c r="A89" s="12" t="s">
        <v>308</v>
      </c>
      <c r="B89" s="12" t="s">
        <v>864</v>
      </c>
      <c r="C89" s="24">
        <v>321100</v>
      </c>
      <c r="D89" s="12" t="s">
        <v>420</v>
      </c>
      <c r="E89" s="12" t="s">
        <v>864</v>
      </c>
      <c r="F89" s="24" t="s">
        <v>1149</v>
      </c>
      <c r="G89" s="12"/>
      <c r="H89" s="12"/>
    </row>
    <row r="90" spans="1:8" x14ac:dyDescent="0.25">
      <c r="A90" s="12" t="s">
        <v>309</v>
      </c>
      <c r="B90" s="12" t="s">
        <v>864</v>
      </c>
      <c r="C90" s="24">
        <v>321105</v>
      </c>
      <c r="D90" s="12" t="s">
        <v>421</v>
      </c>
      <c r="E90" s="12" t="s">
        <v>864</v>
      </c>
      <c r="F90" s="24" t="s">
        <v>1150</v>
      </c>
      <c r="G90" s="12"/>
      <c r="H90" s="12"/>
    </row>
    <row r="91" spans="1:8" x14ac:dyDescent="0.25">
      <c r="A91" s="12" t="s">
        <v>310</v>
      </c>
      <c r="B91" s="12" t="s">
        <v>864</v>
      </c>
      <c r="C91" s="24">
        <v>321110</v>
      </c>
      <c r="D91" s="12" t="s">
        <v>422</v>
      </c>
      <c r="E91" s="12" t="s">
        <v>864</v>
      </c>
      <c r="F91" s="24" t="s">
        <v>1151</v>
      </c>
      <c r="G91" s="12"/>
      <c r="H91" s="12"/>
    </row>
    <row r="92" spans="1:8" x14ac:dyDescent="0.25">
      <c r="A92" s="12" t="s">
        <v>311</v>
      </c>
      <c r="B92" s="12" t="s">
        <v>864</v>
      </c>
      <c r="C92" s="24">
        <v>321115</v>
      </c>
      <c r="D92" s="12" t="s">
        <v>423</v>
      </c>
      <c r="E92" s="12" t="s">
        <v>864</v>
      </c>
      <c r="F92" s="24" t="s">
        <v>1152</v>
      </c>
      <c r="G92" s="12"/>
      <c r="H92" s="12"/>
    </row>
    <row r="93" spans="1:8" x14ac:dyDescent="0.25">
      <c r="A93" s="12" t="s">
        <v>650</v>
      </c>
      <c r="B93" s="12" t="s">
        <v>864</v>
      </c>
      <c r="C93" s="24">
        <v>314018</v>
      </c>
      <c r="D93" s="12" t="s">
        <v>424</v>
      </c>
      <c r="E93" s="12" t="s">
        <v>864</v>
      </c>
      <c r="F93" s="24" t="s">
        <v>1153</v>
      </c>
      <c r="G93" s="12"/>
      <c r="H93" s="12"/>
    </row>
    <row r="94" spans="1:8" x14ac:dyDescent="0.25">
      <c r="A94" s="12" t="s">
        <v>312</v>
      </c>
      <c r="B94" s="12" t="s">
        <v>864</v>
      </c>
      <c r="C94" s="24">
        <v>314022</v>
      </c>
      <c r="D94" s="12" t="s">
        <v>425</v>
      </c>
      <c r="E94" s="12" t="s">
        <v>864</v>
      </c>
      <c r="F94" s="24" t="s">
        <v>1154</v>
      </c>
      <c r="G94" s="12"/>
      <c r="H94" s="12"/>
    </row>
    <row r="95" spans="1:8" x14ac:dyDescent="0.25">
      <c r="A95" s="12" t="s">
        <v>313</v>
      </c>
      <c r="B95" s="12" t="s">
        <v>864</v>
      </c>
      <c r="C95" s="24">
        <v>314041</v>
      </c>
      <c r="D95" s="12" t="s">
        <v>426</v>
      </c>
      <c r="E95" s="12" t="s">
        <v>864</v>
      </c>
      <c r="F95" s="24" t="s">
        <v>1155</v>
      </c>
      <c r="G95" s="12"/>
      <c r="H95" s="12"/>
    </row>
    <row r="96" spans="1:8" x14ac:dyDescent="0.25">
      <c r="A96" s="12" t="s">
        <v>314</v>
      </c>
      <c r="B96" s="12" t="s">
        <v>864</v>
      </c>
      <c r="C96" s="24">
        <v>321135</v>
      </c>
      <c r="D96" s="12" t="s">
        <v>427</v>
      </c>
      <c r="E96" s="12" t="s">
        <v>864</v>
      </c>
      <c r="F96" s="24" t="s">
        <v>1156</v>
      </c>
      <c r="G96" s="12"/>
      <c r="H96" s="12"/>
    </row>
    <row r="97" spans="1:8" x14ac:dyDescent="0.25">
      <c r="A97" s="12" t="s">
        <v>315</v>
      </c>
      <c r="B97" s="12" t="s">
        <v>864</v>
      </c>
      <c r="C97" s="24">
        <v>314027</v>
      </c>
      <c r="D97" s="12" t="s">
        <v>428</v>
      </c>
      <c r="E97" s="12" t="s">
        <v>864</v>
      </c>
      <c r="F97" s="24" t="s">
        <v>1157</v>
      </c>
      <c r="G97" s="12"/>
      <c r="H97" s="12"/>
    </row>
    <row r="98" spans="1:8" x14ac:dyDescent="0.25">
      <c r="A98" s="12" t="s">
        <v>316</v>
      </c>
      <c r="B98" s="12" t="s">
        <v>864</v>
      </c>
      <c r="C98" s="24">
        <v>314029</v>
      </c>
      <c r="D98" s="12" t="s">
        <v>429</v>
      </c>
      <c r="E98" s="12" t="s">
        <v>864</v>
      </c>
      <c r="F98" s="24" t="s">
        <v>1082</v>
      </c>
      <c r="G98" s="12"/>
      <c r="H98" s="12"/>
    </row>
    <row r="99" spans="1:8" x14ac:dyDescent="0.25">
      <c r="A99" s="12" t="s">
        <v>317</v>
      </c>
      <c r="B99" s="12" t="s">
        <v>864</v>
      </c>
      <c r="C99" s="24">
        <v>314026</v>
      </c>
      <c r="D99" s="12" t="s">
        <v>430</v>
      </c>
      <c r="E99" s="12" t="s">
        <v>864</v>
      </c>
      <c r="F99" s="24" t="s">
        <v>1158</v>
      </c>
      <c r="G99" s="12"/>
      <c r="H99" s="12"/>
    </row>
    <row r="100" spans="1:8" x14ac:dyDescent="0.25">
      <c r="A100" s="12" t="s">
        <v>318</v>
      </c>
      <c r="B100" s="12" t="s">
        <v>864</v>
      </c>
      <c r="C100" s="24">
        <v>314025</v>
      </c>
      <c r="D100" s="12" t="s">
        <v>431</v>
      </c>
      <c r="E100" s="12" t="s">
        <v>864</v>
      </c>
      <c r="F100" s="24" t="s">
        <v>1159</v>
      </c>
      <c r="G100" s="12"/>
      <c r="H100" s="12"/>
    </row>
    <row r="101" spans="1:8" x14ac:dyDescent="0.25">
      <c r="A101" s="12" t="s">
        <v>647</v>
      </c>
      <c r="B101" s="12" t="s">
        <v>864</v>
      </c>
      <c r="C101" s="24">
        <v>321160</v>
      </c>
      <c r="D101" s="12"/>
      <c r="E101" s="12"/>
      <c r="F101" s="26"/>
      <c r="G101" s="12"/>
      <c r="H101" s="12"/>
    </row>
    <row r="102" spans="1:8" x14ac:dyDescent="0.25">
      <c r="A102" s="12" t="s">
        <v>319</v>
      </c>
      <c r="B102" s="12" t="s">
        <v>864</v>
      </c>
      <c r="C102" s="24">
        <v>314032</v>
      </c>
      <c r="D102" s="12"/>
      <c r="E102" s="12"/>
      <c r="F102" s="26"/>
      <c r="G102" s="12"/>
      <c r="H102" s="12"/>
    </row>
    <row r="103" spans="1:8" x14ac:dyDescent="0.25">
      <c r="A103" s="12" t="s">
        <v>320</v>
      </c>
      <c r="B103" s="12" t="s">
        <v>864</v>
      </c>
      <c r="C103" s="24">
        <v>314030</v>
      </c>
      <c r="D103" s="12"/>
      <c r="E103" s="12"/>
      <c r="F103" s="26"/>
      <c r="G103" s="12"/>
      <c r="H103" s="12"/>
    </row>
    <row r="104" spans="1:8" x14ac:dyDescent="0.25">
      <c r="A104" s="12" t="s">
        <v>321</v>
      </c>
      <c r="B104" s="12" t="s">
        <v>864</v>
      </c>
      <c r="C104" s="24">
        <v>321175</v>
      </c>
      <c r="D104" s="12"/>
      <c r="E104" s="12"/>
      <c r="F104" s="26"/>
      <c r="G104" s="12"/>
      <c r="H104" s="12"/>
    </row>
    <row r="105" spans="1:8" x14ac:dyDescent="0.25">
      <c r="A105" s="12" t="s">
        <v>322</v>
      </c>
      <c r="B105" s="12" t="s">
        <v>864</v>
      </c>
      <c r="C105" s="24">
        <v>314036</v>
      </c>
      <c r="D105" s="12"/>
      <c r="E105" s="12"/>
      <c r="F105" s="26"/>
      <c r="G105" s="12"/>
      <c r="H105" s="12"/>
    </row>
    <row r="106" spans="1:8" x14ac:dyDescent="0.25">
      <c r="A106" s="12" t="s">
        <v>323</v>
      </c>
      <c r="B106" s="12" t="s">
        <v>864</v>
      </c>
      <c r="C106" s="24">
        <v>321185</v>
      </c>
      <c r="D106" s="12"/>
      <c r="E106" s="12"/>
      <c r="F106" s="26"/>
      <c r="G106" s="12"/>
      <c r="H106" s="12"/>
    </row>
    <row r="107" spans="1:8" x14ac:dyDescent="0.25">
      <c r="A107" s="12" t="s">
        <v>324</v>
      </c>
      <c r="B107" s="12" t="s">
        <v>864</v>
      </c>
      <c r="C107" s="24">
        <v>314042</v>
      </c>
      <c r="D107" s="12"/>
      <c r="E107" s="12"/>
      <c r="F107" s="26"/>
      <c r="G107" s="12"/>
      <c r="H107" s="12"/>
    </row>
    <row r="108" spans="1:8" x14ac:dyDescent="0.25">
      <c r="A108" s="12" t="s">
        <v>325</v>
      </c>
      <c r="B108" s="12" t="s">
        <v>864</v>
      </c>
      <c r="C108" s="24">
        <v>321210</v>
      </c>
      <c r="D108" s="12"/>
      <c r="E108" s="12"/>
      <c r="F108" s="26"/>
      <c r="G108" s="12"/>
      <c r="H108" s="12"/>
    </row>
    <row r="109" spans="1:8" x14ac:dyDescent="0.25">
      <c r="A109" s="12" t="s">
        <v>326</v>
      </c>
      <c r="B109" s="12" t="s">
        <v>864</v>
      </c>
      <c r="C109" s="24">
        <v>321215</v>
      </c>
      <c r="D109" s="12"/>
      <c r="E109" s="12"/>
      <c r="F109" s="26"/>
      <c r="G109" s="12"/>
      <c r="H109" s="12"/>
    </row>
    <row r="110" spans="1:8" x14ac:dyDescent="0.25">
      <c r="A110" s="12" t="s">
        <v>327</v>
      </c>
      <c r="B110" s="12" t="s">
        <v>864</v>
      </c>
      <c r="C110" s="24">
        <v>321220</v>
      </c>
      <c r="D110" s="12"/>
      <c r="E110" s="12"/>
      <c r="F110" s="26"/>
      <c r="G110" s="12"/>
      <c r="H110" s="12"/>
    </row>
    <row r="111" spans="1:8" x14ac:dyDescent="0.25">
      <c r="A111" s="12" t="s">
        <v>328</v>
      </c>
      <c r="B111" s="12" t="s">
        <v>864</v>
      </c>
      <c r="C111" s="24">
        <v>323000</v>
      </c>
      <c r="D111" s="12"/>
      <c r="E111" s="12"/>
      <c r="F111" s="12"/>
      <c r="G111" s="12"/>
      <c r="H111" s="12"/>
    </row>
    <row r="112" spans="1:8" x14ac:dyDescent="0.25">
      <c r="A112" s="12" t="s">
        <v>329</v>
      </c>
      <c r="B112" s="12" t="s">
        <v>864</v>
      </c>
      <c r="C112" s="24">
        <v>313004</v>
      </c>
      <c r="D112" s="12"/>
      <c r="E112" s="12"/>
      <c r="F112" s="12"/>
      <c r="G112" s="12"/>
      <c r="H112" s="12"/>
    </row>
    <row r="113" spans="1:8" x14ac:dyDescent="0.25">
      <c r="A113" s="12" t="s">
        <v>330</v>
      </c>
      <c r="B113" s="12" t="s">
        <v>864</v>
      </c>
      <c r="C113" s="24">
        <v>313000</v>
      </c>
      <c r="D113" s="12"/>
      <c r="E113" s="12"/>
      <c r="F113" s="12"/>
      <c r="G113" s="12"/>
      <c r="H113" s="12"/>
    </row>
    <row r="114" spans="1:8" x14ac:dyDescent="0.25">
      <c r="A114" s="12" t="s">
        <v>331</v>
      </c>
      <c r="B114" s="12" t="s">
        <v>864</v>
      </c>
      <c r="C114" s="24">
        <v>313001</v>
      </c>
      <c r="D114" s="12"/>
      <c r="E114" s="12"/>
      <c r="F114" s="12"/>
      <c r="G114" s="12"/>
      <c r="H114" s="12"/>
    </row>
    <row r="115" spans="1:8" x14ac:dyDescent="0.25">
      <c r="A115" s="12" t="s">
        <v>332</v>
      </c>
      <c r="B115" s="12" t="s">
        <v>864</v>
      </c>
      <c r="C115" s="24">
        <v>313002</v>
      </c>
      <c r="D115" s="12"/>
      <c r="E115" s="12"/>
      <c r="F115" s="12"/>
      <c r="G115" s="12"/>
      <c r="H115" s="12"/>
    </row>
    <row r="116" spans="1:8" x14ac:dyDescent="0.25">
      <c r="A116" s="12" t="s">
        <v>333</v>
      </c>
      <c r="B116" s="12" t="s">
        <v>864</v>
      </c>
      <c r="C116" s="24">
        <v>313003</v>
      </c>
      <c r="D116" s="12"/>
      <c r="E116" s="12"/>
      <c r="F116" s="12"/>
      <c r="G116" s="12"/>
      <c r="H116" s="12"/>
    </row>
    <row r="117" spans="1:8" x14ac:dyDescent="0.25">
      <c r="A117" s="12" t="s">
        <v>334</v>
      </c>
      <c r="B117" s="12" t="s">
        <v>864</v>
      </c>
      <c r="C117" s="24">
        <v>322199</v>
      </c>
      <c r="D117" s="12"/>
      <c r="E117" s="12"/>
      <c r="F117" s="12"/>
      <c r="G117" s="12"/>
      <c r="H117" s="12"/>
    </row>
    <row r="118" spans="1:8" x14ac:dyDescent="0.25">
      <c r="A118" s="12" t="s">
        <v>335</v>
      </c>
      <c r="B118" s="12" t="s">
        <v>864</v>
      </c>
      <c r="C118" s="24">
        <v>322020</v>
      </c>
      <c r="D118" s="12"/>
      <c r="E118" s="12"/>
      <c r="F118" s="12"/>
      <c r="G118" s="12"/>
      <c r="H118" s="12"/>
    </row>
    <row r="119" spans="1:8" x14ac:dyDescent="0.25">
      <c r="A119" s="12" t="s">
        <v>336</v>
      </c>
      <c r="B119" s="12" t="s">
        <v>864</v>
      </c>
      <c r="C119" s="24">
        <v>322035</v>
      </c>
      <c r="D119" s="12"/>
      <c r="E119" s="12"/>
      <c r="F119" s="12"/>
      <c r="G119" s="12"/>
      <c r="H119" s="12"/>
    </row>
    <row r="120" spans="1:8" x14ac:dyDescent="0.25">
      <c r="A120" s="12" t="s">
        <v>337</v>
      </c>
      <c r="B120" s="12" t="s">
        <v>864</v>
      </c>
      <c r="C120" s="24">
        <v>313018</v>
      </c>
      <c r="D120" s="12"/>
      <c r="E120" s="12"/>
      <c r="F120" s="12"/>
      <c r="G120" s="12"/>
      <c r="H120" s="12"/>
    </row>
    <row r="121" spans="1:8" x14ac:dyDescent="0.25">
      <c r="A121" s="12" t="s">
        <v>338</v>
      </c>
      <c r="B121" s="12" t="s">
        <v>864</v>
      </c>
      <c r="C121" s="24">
        <v>313021</v>
      </c>
      <c r="D121" s="12"/>
      <c r="E121" s="12"/>
      <c r="F121" s="12"/>
      <c r="G121" s="12"/>
      <c r="H121" s="12"/>
    </row>
    <row r="122" spans="1:8" x14ac:dyDescent="0.25">
      <c r="A122" s="12" t="s">
        <v>339</v>
      </c>
      <c r="B122" s="12" t="s">
        <v>864</v>
      </c>
      <c r="C122" s="24">
        <v>313019</v>
      </c>
      <c r="D122" s="12"/>
      <c r="E122" s="12"/>
      <c r="F122" s="12"/>
      <c r="G122" s="12"/>
      <c r="H122" s="12"/>
    </row>
    <row r="123" spans="1:8" x14ac:dyDescent="0.25">
      <c r="A123" s="12" t="s">
        <v>340</v>
      </c>
      <c r="B123" s="12" t="s">
        <v>864</v>
      </c>
      <c r="C123" s="24">
        <v>313020</v>
      </c>
      <c r="D123" s="12"/>
      <c r="E123" s="12"/>
      <c r="F123" s="12"/>
      <c r="G123" s="12"/>
      <c r="H123" s="12"/>
    </row>
    <row r="124" spans="1:8" x14ac:dyDescent="0.25">
      <c r="A124" s="12" t="s">
        <v>341</v>
      </c>
      <c r="B124" s="12" t="s">
        <v>864</v>
      </c>
      <c r="C124" s="24">
        <v>313022</v>
      </c>
      <c r="D124" s="12"/>
      <c r="E124" s="12"/>
      <c r="F124" s="12"/>
      <c r="G124" s="12"/>
      <c r="H124" s="12"/>
    </row>
    <row r="125" spans="1:8" x14ac:dyDescent="0.25">
      <c r="A125" s="12" t="s">
        <v>342</v>
      </c>
      <c r="B125" s="12" t="s">
        <v>864</v>
      </c>
      <c r="C125" s="24">
        <v>313023</v>
      </c>
      <c r="D125" s="12"/>
      <c r="E125" s="12"/>
      <c r="F125" s="12"/>
      <c r="G125" s="12"/>
      <c r="H125" s="12"/>
    </row>
    <row r="126" spans="1:8" x14ac:dyDescent="0.25">
      <c r="A126" s="12" t="s">
        <v>343</v>
      </c>
      <c r="B126" s="12" t="s">
        <v>864</v>
      </c>
      <c r="C126" s="24">
        <v>313024</v>
      </c>
      <c r="D126" s="12"/>
      <c r="E126" s="12"/>
      <c r="F126" s="12"/>
      <c r="G126" s="12"/>
      <c r="H126" s="12"/>
    </row>
    <row r="127" spans="1:8" x14ac:dyDescent="0.25">
      <c r="A127" s="12" t="s">
        <v>344</v>
      </c>
      <c r="B127" s="12" t="s">
        <v>864</v>
      </c>
      <c r="C127" s="24">
        <v>313025</v>
      </c>
      <c r="D127" s="12"/>
      <c r="E127" s="12"/>
      <c r="F127" s="12"/>
      <c r="G127" s="12"/>
      <c r="H127" s="12"/>
    </row>
    <row r="128" spans="1:8" x14ac:dyDescent="0.25">
      <c r="A128" s="12" t="s">
        <v>345</v>
      </c>
      <c r="B128" s="12" t="s">
        <v>864</v>
      </c>
      <c r="C128" s="24">
        <v>313026</v>
      </c>
      <c r="D128" s="12"/>
      <c r="E128" s="12"/>
      <c r="F128" s="12"/>
      <c r="G128" s="12"/>
      <c r="H128" s="12"/>
    </row>
    <row r="129" spans="1:8" x14ac:dyDescent="0.25">
      <c r="A129" s="12" t="s">
        <v>346</v>
      </c>
      <c r="B129" s="12" t="s">
        <v>864</v>
      </c>
      <c r="C129" s="24">
        <v>313027</v>
      </c>
      <c r="D129" s="12"/>
      <c r="E129" s="12"/>
      <c r="F129" s="12"/>
      <c r="G129" s="12"/>
      <c r="H129" s="12"/>
    </row>
    <row r="130" spans="1:8" x14ac:dyDescent="0.25">
      <c r="A130" s="12" t="s">
        <v>347</v>
      </c>
      <c r="B130" s="12" t="s">
        <v>864</v>
      </c>
      <c r="C130" s="24">
        <v>322080</v>
      </c>
      <c r="D130" s="12"/>
      <c r="E130" s="12"/>
      <c r="F130" s="12"/>
      <c r="G130" s="12"/>
      <c r="H130" s="12"/>
    </row>
    <row r="131" spans="1:8" x14ac:dyDescent="0.25">
      <c r="A131" s="12" t="s">
        <v>348</v>
      </c>
      <c r="B131" s="12" t="s">
        <v>864</v>
      </c>
      <c r="C131" s="24">
        <v>313034</v>
      </c>
      <c r="D131" s="12"/>
      <c r="E131" s="12"/>
      <c r="F131" s="12"/>
      <c r="G131" s="12"/>
      <c r="H131" s="12"/>
    </row>
    <row r="132" spans="1:8" x14ac:dyDescent="0.25">
      <c r="A132" s="12" t="s">
        <v>349</v>
      </c>
      <c r="B132" s="12" t="s">
        <v>864</v>
      </c>
      <c r="C132" s="24">
        <v>313035</v>
      </c>
      <c r="D132" s="12"/>
      <c r="E132" s="12"/>
      <c r="F132" s="12"/>
      <c r="G132" s="12"/>
      <c r="H132" s="12"/>
    </row>
    <row r="133" spans="1:8" x14ac:dyDescent="0.25">
      <c r="A133" s="12" t="s">
        <v>350</v>
      </c>
      <c r="B133" s="12" t="s">
        <v>864</v>
      </c>
      <c r="C133" s="24">
        <v>313037</v>
      </c>
      <c r="D133" s="12"/>
      <c r="E133" s="12"/>
      <c r="F133" s="12"/>
      <c r="G133" s="12"/>
      <c r="H133" s="12"/>
    </row>
    <row r="134" spans="1:8" x14ac:dyDescent="0.25">
      <c r="A134" s="12" t="s">
        <v>649</v>
      </c>
      <c r="B134" s="12" t="s">
        <v>864</v>
      </c>
      <c r="C134" s="24">
        <v>313038</v>
      </c>
      <c r="D134" s="12"/>
      <c r="E134" s="12"/>
      <c r="F134" s="12"/>
      <c r="G134" s="12"/>
      <c r="H134" s="12"/>
    </row>
    <row r="135" spans="1:8" x14ac:dyDescent="0.25">
      <c r="A135" s="12" t="s">
        <v>648</v>
      </c>
      <c r="B135" s="12" t="s">
        <v>864</v>
      </c>
      <c r="C135" s="24">
        <v>322115</v>
      </c>
      <c r="D135" s="12"/>
      <c r="E135" s="12"/>
      <c r="F135" s="12"/>
      <c r="G135" s="12"/>
      <c r="H135" s="12"/>
    </row>
    <row r="136" spans="1:8" x14ac:dyDescent="0.25">
      <c r="A136" s="12" t="s">
        <v>351</v>
      </c>
      <c r="B136" s="12" t="s">
        <v>864</v>
      </c>
      <c r="C136" s="24">
        <v>313043</v>
      </c>
      <c r="D136" s="12"/>
      <c r="E136" s="12"/>
      <c r="F136" s="12"/>
      <c r="G136" s="12"/>
      <c r="H136" s="12"/>
    </row>
    <row r="137" spans="1:8" x14ac:dyDescent="0.25">
      <c r="A137" s="12" t="s">
        <v>352</v>
      </c>
      <c r="B137" s="12" t="s">
        <v>864</v>
      </c>
      <c r="C137" s="24">
        <v>313044</v>
      </c>
      <c r="D137" s="12"/>
      <c r="E137" s="12"/>
      <c r="F137" s="12"/>
      <c r="G137" s="12"/>
      <c r="H137" s="12"/>
    </row>
    <row r="138" spans="1:8" x14ac:dyDescent="0.25">
      <c r="A138" s="12" t="s">
        <v>353</v>
      </c>
      <c r="B138" s="12" t="s">
        <v>864</v>
      </c>
      <c r="C138" s="24">
        <v>313045</v>
      </c>
      <c r="D138" s="12"/>
      <c r="E138" s="12"/>
      <c r="F138" s="12"/>
      <c r="G138" s="12"/>
      <c r="H138" s="12"/>
    </row>
    <row r="139" spans="1:8" x14ac:dyDescent="0.25">
      <c r="A139" s="12" t="s">
        <v>354</v>
      </c>
      <c r="B139" s="12" t="s">
        <v>864</v>
      </c>
      <c r="C139" s="24">
        <v>313046</v>
      </c>
      <c r="D139" s="12"/>
      <c r="E139" s="12"/>
      <c r="F139" s="12"/>
      <c r="G139" s="12"/>
      <c r="H139" s="12"/>
    </row>
    <row r="140" spans="1:8" x14ac:dyDescent="0.25">
      <c r="A140" s="12" t="s">
        <v>355</v>
      </c>
      <c r="B140" s="12" t="s">
        <v>864</v>
      </c>
      <c r="C140" s="24">
        <v>313047</v>
      </c>
      <c r="D140" s="12"/>
      <c r="E140" s="12"/>
      <c r="F140" s="12"/>
      <c r="G140" s="12"/>
      <c r="H140" s="12"/>
    </row>
  </sheetData>
  <mergeCells count="9">
    <mergeCell ref="A9:C9"/>
    <mergeCell ref="D9:F9"/>
    <mergeCell ref="G9:I9"/>
    <mergeCell ref="A7:C7"/>
    <mergeCell ref="D7:F7"/>
    <mergeCell ref="G7:I7"/>
    <mergeCell ref="A8:C8"/>
    <mergeCell ref="D8:F8"/>
    <mergeCell ref="G8:I8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4"/>
  <sheetViews>
    <sheetView topLeftCell="B31" workbookViewId="0">
      <selection activeCell="E13" sqref="E13"/>
    </sheetView>
  </sheetViews>
  <sheetFormatPr defaultRowHeight="15" x14ac:dyDescent="0.25"/>
  <cols>
    <col min="1" max="1" width="42" style="14" customWidth="1"/>
    <col min="2" max="2" width="21.7109375" style="14" customWidth="1"/>
    <col min="3" max="3" width="17" style="14" customWidth="1"/>
    <col min="4" max="4" width="38.140625" style="14" customWidth="1"/>
    <col min="5" max="6" width="27.5703125" style="14" customWidth="1"/>
    <col min="7" max="7" width="40.7109375" style="14" customWidth="1"/>
    <col min="8" max="8" width="43.140625" style="14" customWidth="1"/>
    <col min="9" max="9" width="38.5703125" style="14" customWidth="1"/>
    <col min="10" max="16384" width="9.140625" style="14"/>
  </cols>
  <sheetData>
    <row r="1" spans="1:9" x14ac:dyDescent="0.25">
      <c r="A1" s="4" t="s">
        <v>1275</v>
      </c>
      <c r="B1" s="4"/>
      <c r="C1" s="4"/>
    </row>
    <row r="2" spans="1:9" x14ac:dyDescent="0.25">
      <c r="A2" s="12" t="s">
        <v>627</v>
      </c>
    </row>
    <row r="3" spans="1:9" x14ac:dyDescent="0.25">
      <c r="A3" s="3" t="s">
        <v>617</v>
      </c>
      <c r="B3" s="3"/>
      <c r="C3" s="3"/>
    </row>
    <row r="4" spans="1:9" x14ac:dyDescent="0.25">
      <c r="A4" s="3" t="s">
        <v>535</v>
      </c>
      <c r="B4" s="3"/>
      <c r="C4" s="3"/>
    </row>
    <row r="5" spans="1:9" x14ac:dyDescent="0.25">
      <c r="A5" s="22" t="s">
        <v>1311</v>
      </c>
      <c r="B5" s="3"/>
      <c r="C5" s="3"/>
    </row>
    <row r="6" spans="1:9" x14ac:dyDescent="0.25">
      <c r="A6" s="11"/>
      <c r="D6" s="3"/>
    </row>
    <row r="7" spans="1:9" x14ac:dyDescent="0.25">
      <c r="A7" s="52" t="s">
        <v>618</v>
      </c>
      <c r="B7" s="53"/>
      <c r="C7" s="53"/>
      <c r="D7" s="53"/>
      <c r="E7" s="53"/>
      <c r="F7" s="30"/>
      <c r="G7" s="31" t="s">
        <v>619</v>
      </c>
      <c r="H7" s="52" t="s">
        <v>620</v>
      </c>
      <c r="I7" s="54"/>
    </row>
    <row r="8" spans="1:9" x14ac:dyDescent="0.25">
      <c r="A8" s="39" t="s">
        <v>1245</v>
      </c>
      <c r="B8" s="40"/>
      <c r="C8" s="41"/>
      <c r="D8" s="39" t="s">
        <v>1248</v>
      </c>
      <c r="E8" s="40"/>
      <c r="F8" s="41"/>
      <c r="G8" s="32" t="s">
        <v>1312</v>
      </c>
      <c r="H8" s="32" t="s">
        <v>1313</v>
      </c>
      <c r="I8" s="32" t="s">
        <v>1314</v>
      </c>
    </row>
    <row r="9" spans="1:9" x14ac:dyDescent="0.25">
      <c r="A9" s="39" t="s">
        <v>1246</v>
      </c>
      <c r="B9" s="40"/>
      <c r="C9" s="41"/>
      <c r="D9" s="39" t="s">
        <v>1249</v>
      </c>
      <c r="E9" s="40"/>
      <c r="F9" s="41"/>
      <c r="G9" s="32" t="s">
        <v>1315</v>
      </c>
      <c r="H9" s="32" t="s">
        <v>1316</v>
      </c>
      <c r="I9" s="32" t="s">
        <v>1317</v>
      </c>
    </row>
    <row r="10" spans="1:9" x14ac:dyDescent="0.25">
      <c r="A10" s="39" t="s">
        <v>1247</v>
      </c>
      <c r="B10" s="40"/>
      <c r="C10" s="41"/>
      <c r="D10" s="45" t="s">
        <v>1250</v>
      </c>
      <c r="E10" s="45"/>
      <c r="F10" s="45"/>
      <c r="G10" s="32" t="s">
        <v>1318</v>
      </c>
      <c r="H10" s="33" t="s">
        <v>1319</v>
      </c>
      <c r="I10" s="33" t="s">
        <v>1320</v>
      </c>
    </row>
    <row r="11" spans="1:9" x14ac:dyDescent="0.25">
      <c r="A11" s="8" t="s">
        <v>621</v>
      </c>
      <c r="B11" s="8" t="s">
        <v>1261</v>
      </c>
      <c r="C11" s="8" t="s">
        <v>924</v>
      </c>
      <c r="D11" s="8" t="s">
        <v>621</v>
      </c>
      <c r="E11" s="8" t="s">
        <v>1260</v>
      </c>
      <c r="F11" s="8" t="s">
        <v>924</v>
      </c>
    </row>
    <row r="12" spans="1:9" s="1" customFormat="1" x14ac:dyDescent="0.25">
      <c r="A12" s="12" t="s">
        <v>0</v>
      </c>
      <c r="B12" s="12" t="s">
        <v>623</v>
      </c>
      <c r="C12" s="24" t="s">
        <v>667</v>
      </c>
      <c r="D12" s="12" t="s">
        <v>0</v>
      </c>
      <c r="E12" s="12" t="s">
        <v>623</v>
      </c>
      <c r="F12" s="24" t="s">
        <v>667</v>
      </c>
      <c r="G12" s="29" t="s">
        <v>1321</v>
      </c>
      <c r="H12" s="29" t="s">
        <v>1321</v>
      </c>
      <c r="I12" s="29" t="s">
        <v>1321</v>
      </c>
    </row>
    <row r="13" spans="1:9" x14ac:dyDescent="0.25">
      <c r="A13" s="12" t="s">
        <v>240</v>
      </c>
      <c r="B13" s="12" t="s">
        <v>626</v>
      </c>
      <c r="C13" s="24" t="s">
        <v>1072</v>
      </c>
      <c r="D13" s="12" t="s">
        <v>240</v>
      </c>
      <c r="E13" s="12" t="s">
        <v>626</v>
      </c>
      <c r="F13" s="24" t="s">
        <v>1072</v>
      </c>
    </row>
    <row r="14" spans="1:9" x14ac:dyDescent="0.25">
      <c r="A14" s="12" t="s">
        <v>467</v>
      </c>
      <c r="B14" s="12" t="s">
        <v>623</v>
      </c>
      <c r="C14" s="24" t="s">
        <v>1014</v>
      </c>
      <c r="D14" s="12" t="s">
        <v>131</v>
      </c>
      <c r="E14" s="12" t="s">
        <v>625</v>
      </c>
      <c r="F14" s="24" t="s">
        <v>668</v>
      </c>
    </row>
    <row r="15" spans="1:9" x14ac:dyDescent="0.25">
      <c r="A15" s="12" t="s">
        <v>131</v>
      </c>
      <c r="B15" s="12" t="s">
        <v>625</v>
      </c>
      <c r="C15" s="24" t="s">
        <v>668</v>
      </c>
      <c r="D15" s="12" t="s">
        <v>132</v>
      </c>
      <c r="E15" s="12" t="s">
        <v>626</v>
      </c>
      <c r="F15" s="24" t="s">
        <v>1073</v>
      </c>
    </row>
    <row r="16" spans="1:9" x14ac:dyDescent="0.25">
      <c r="A16" s="12" t="s">
        <v>132</v>
      </c>
      <c r="B16" s="12" t="s">
        <v>626</v>
      </c>
      <c r="C16" s="24" t="s">
        <v>1073</v>
      </c>
      <c r="D16" s="12" t="s">
        <v>133</v>
      </c>
      <c r="E16" s="12" t="s">
        <v>623</v>
      </c>
      <c r="F16" s="24" t="s">
        <v>1074</v>
      </c>
    </row>
    <row r="17" spans="1:6" x14ac:dyDescent="0.25">
      <c r="A17" s="12" t="s">
        <v>133</v>
      </c>
      <c r="B17" s="12" t="s">
        <v>623</v>
      </c>
      <c r="C17" s="24" t="s">
        <v>1074</v>
      </c>
      <c r="D17" s="12" t="s">
        <v>134</v>
      </c>
      <c r="E17" s="12" t="s">
        <v>623</v>
      </c>
      <c r="F17" s="24" t="s">
        <v>1075</v>
      </c>
    </row>
    <row r="18" spans="1:6" x14ac:dyDescent="0.25">
      <c r="A18" s="12" t="s">
        <v>134</v>
      </c>
      <c r="B18" s="12" t="s">
        <v>623</v>
      </c>
      <c r="C18" s="24" t="s">
        <v>1075</v>
      </c>
      <c r="D18" s="12" t="s">
        <v>136</v>
      </c>
      <c r="E18" s="12" t="s">
        <v>628</v>
      </c>
      <c r="F18" s="24" t="s">
        <v>1076</v>
      </c>
    </row>
    <row r="19" spans="1:6" x14ac:dyDescent="0.25">
      <c r="A19" s="12" t="s">
        <v>135</v>
      </c>
      <c r="B19" s="12" t="s">
        <v>623</v>
      </c>
      <c r="C19" s="24" t="s">
        <v>1322</v>
      </c>
      <c r="D19" s="12" t="s">
        <v>137</v>
      </c>
      <c r="E19" s="12" t="s">
        <v>630</v>
      </c>
      <c r="F19" s="24" t="s">
        <v>1077</v>
      </c>
    </row>
    <row r="20" spans="1:6" x14ac:dyDescent="0.25">
      <c r="A20" s="12" t="s">
        <v>136</v>
      </c>
      <c r="B20" s="12" t="s">
        <v>628</v>
      </c>
      <c r="C20" s="24" t="s">
        <v>1076</v>
      </c>
      <c r="D20" s="12" t="s">
        <v>627</v>
      </c>
      <c r="E20" s="12" t="s">
        <v>637</v>
      </c>
      <c r="F20" s="24" t="s">
        <v>1078</v>
      </c>
    </row>
    <row r="21" spans="1:6" x14ac:dyDescent="0.25">
      <c r="A21" s="12" t="s">
        <v>137</v>
      </c>
      <c r="B21" s="12" t="s">
        <v>630</v>
      </c>
      <c r="C21" s="24" t="s">
        <v>1077</v>
      </c>
      <c r="D21" s="12" t="s">
        <v>138</v>
      </c>
      <c r="E21" s="12" t="s">
        <v>864</v>
      </c>
      <c r="F21" s="24">
        <v>190000</v>
      </c>
    </row>
    <row r="22" spans="1:6" x14ac:dyDescent="0.25">
      <c r="A22" s="12" t="s">
        <v>627</v>
      </c>
      <c r="B22" s="12" t="s">
        <v>637</v>
      </c>
      <c r="C22" s="24" t="s">
        <v>1078</v>
      </c>
      <c r="D22" s="12" t="s">
        <v>139</v>
      </c>
      <c r="E22" s="12" t="s">
        <v>864</v>
      </c>
      <c r="F22" s="24">
        <v>190100</v>
      </c>
    </row>
    <row r="23" spans="1:6" x14ac:dyDescent="0.25">
      <c r="A23" s="12" t="s">
        <v>536</v>
      </c>
      <c r="B23" s="12" t="s">
        <v>864</v>
      </c>
      <c r="C23" s="24" t="s">
        <v>669</v>
      </c>
      <c r="D23" s="12" t="s">
        <v>140</v>
      </c>
      <c r="E23" s="12" t="s">
        <v>864</v>
      </c>
      <c r="F23" s="24">
        <v>190200</v>
      </c>
    </row>
    <row r="24" spans="1:6" x14ac:dyDescent="0.25">
      <c r="A24" s="12" t="s">
        <v>537</v>
      </c>
      <c r="B24" s="12" t="s">
        <v>864</v>
      </c>
      <c r="C24" s="24" t="s">
        <v>670</v>
      </c>
      <c r="D24" s="12" t="s">
        <v>141</v>
      </c>
      <c r="E24" s="12" t="s">
        <v>864</v>
      </c>
      <c r="F24" s="24">
        <v>190300</v>
      </c>
    </row>
    <row r="25" spans="1:6" x14ac:dyDescent="0.25">
      <c r="A25" s="12" t="s">
        <v>538</v>
      </c>
      <c r="B25" s="12" t="s">
        <v>864</v>
      </c>
      <c r="C25" s="24" t="s">
        <v>671</v>
      </c>
      <c r="D25" s="12" t="s">
        <v>142</v>
      </c>
      <c r="E25" s="12" t="s">
        <v>864</v>
      </c>
      <c r="F25" s="24">
        <v>190400</v>
      </c>
    </row>
    <row r="26" spans="1:6" x14ac:dyDescent="0.25">
      <c r="A26" s="12" t="s">
        <v>539</v>
      </c>
      <c r="B26" s="12" t="s">
        <v>864</v>
      </c>
      <c r="C26" s="24" t="s">
        <v>672</v>
      </c>
      <c r="D26" s="12" t="s">
        <v>643</v>
      </c>
      <c r="E26" s="12" t="s">
        <v>864</v>
      </c>
      <c r="F26" s="24">
        <v>190500</v>
      </c>
    </row>
    <row r="27" spans="1:6" x14ac:dyDescent="0.25">
      <c r="A27" s="12" t="s">
        <v>540</v>
      </c>
      <c r="B27" s="12" t="s">
        <v>864</v>
      </c>
      <c r="C27" s="24" t="s">
        <v>673</v>
      </c>
      <c r="D27" s="12" t="s">
        <v>143</v>
      </c>
      <c r="E27" s="12" t="s">
        <v>864</v>
      </c>
      <c r="F27" s="24">
        <v>190600</v>
      </c>
    </row>
    <row r="28" spans="1:6" x14ac:dyDescent="0.25">
      <c r="A28" s="12" t="s">
        <v>541</v>
      </c>
      <c r="B28" s="12" t="s">
        <v>864</v>
      </c>
      <c r="C28" s="24" t="s">
        <v>674</v>
      </c>
      <c r="D28" s="12" t="s">
        <v>144</v>
      </c>
      <c r="E28" s="12" t="s">
        <v>864</v>
      </c>
      <c r="F28" s="24">
        <v>190700</v>
      </c>
    </row>
    <row r="29" spans="1:6" x14ac:dyDescent="0.25">
      <c r="A29" s="12" t="s">
        <v>464</v>
      </c>
      <c r="B29" s="12" t="s">
        <v>864</v>
      </c>
      <c r="C29" s="24" t="s">
        <v>675</v>
      </c>
      <c r="D29" s="12" t="s">
        <v>145</v>
      </c>
      <c r="E29" s="12" t="s">
        <v>864</v>
      </c>
      <c r="F29" s="24">
        <v>190800</v>
      </c>
    </row>
    <row r="30" spans="1:6" x14ac:dyDescent="0.25">
      <c r="A30" s="12" t="s">
        <v>542</v>
      </c>
      <c r="B30" s="12" t="s">
        <v>864</v>
      </c>
      <c r="C30" s="24" t="s">
        <v>676</v>
      </c>
      <c r="D30" s="12" t="s">
        <v>146</v>
      </c>
      <c r="E30" s="12" t="s">
        <v>864</v>
      </c>
      <c r="F30" s="24">
        <v>190900</v>
      </c>
    </row>
    <row r="31" spans="1:6" x14ac:dyDescent="0.25">
      <c r="A31" s="12" t="s">
        <v>543</v>
      </c>
      <c r="B31" s="12" t="s">
        <v>864</v>
      </c>
      <c r="C31" s="24" t="s">
        <v>705</v>
      </c>
      <c r="D31" s="12" t="s">
        <v>147</v>
      </c>
      <c r="E31" s="12" t="s">
        <v>864</v>
      </c>
      <c r="F31" s="24">
        <v>191000</v>
      </c>
    </row>
    <row r="32" spans="1:6" x14ac:dyDescent="0.25">
      <c r="A32" s="12" t="s">
        <v>148</v>
      </c>
      <c r="B32" s="12" t="s">
        <v>864</v>
      </c>
      <c r="C32" s="24" t="s">
        <v>677</v>
      </c>
      <c r="D32" s="12" t="s">
        <v>148</v>
      </c>
      <c r="E32" s="12" t="s">
        <v>864</v>
      </c>
      <c r="F32" s="24">
        <v>191100</v>
      </c>
    </row>
    <row r="33" spans="1:6" x14ac:dyDescent="0.25">
      <c r="A33" s="12" t="s">
        <v>544</v>
      </c>
      <c r="B33" s="12" t="s">
        <v>864</v>
      </c>
      <c r="C33" s="24" t="s">
        <v>678</v>
      </c>
      <c r="D33" s="12" t="s">
        <v>149</v>
      </c>
      <c r="E33" s="12" t="s">
        <v>864</v>
      </c>
      <c r="F33" s="24">
        <v>191200</v>
      </c>
    </row>
    <row r="34" spans="1:6" x14ac:dyDescent="0.25">
      <c r="A34" s="12" t="s">
        <v>465</v>
      </c>
      <c r="B34" s="12" t="s">
        <v>864</v>
      </c>
      <c r="C34" s="24" t="s">
        <v>679</v>
      </c>
      <c r="D34" s="12" t="s">
        <v>150</v>
      </c>
      <c r="E34" s="12" t="s">
        <v>864</v>
      </c>
      <c r="F34" s="24">
        <v>191300</v>
      </c>
    </row>
    <row r="35" spans="1:6" x14ac:dyDescent="0.25">
      <c r="A35" s="12" t="s">
        <v>545</v>
      </c>
      <c r="B35" s="12" t="s">
        <v>864</v>
      </c>
      <c r="C35" s="24" t="s">
        <v>680</v>
      </c>
      <c r="D35" s="12" t="s">
        <v>151</v>
      </c>
      <c r="E35" s="12" t="s">
        <v>864</v>
      </c>
      <c r="F35" s="24">
        <v>191400</v>
      </c>
    </row>
    <row r="36" spans="1:6" x14ac:dyDescent="0.25">
      <c r="A36" s="12" t="s">
        <v>546</v>
      </c>
      <c r="B36" s="12" t="s">
        <v>864</v>
      </c>
      <c r="C36" s="24" t="s">
        <v>681</v>
      </c>
      <c r="D36" s="12" t="s">
        <v>152</v>
      </c>
      <c r="E36" s="12" t="s">
        <v>864</v>
      </c>
      <c r="F36" s="24">
        <v>191500</v>
      </c>
    </row>
    <row r="37" spans="1:6" x14ac:dyDescent="0.25">
      <c r="A37" s="12" t="s">
        <v>547</v>
      </c>
      <c r="B37" s="12" t="s">
        <v>864</v>
      </c>
      <c r="C37" s="24" t="s">
        <v>682</v>
      </c>
      <c r="D37" s="12" t="s">
        <v>153</v>
      </c>
      <c r="E37" s="12" t="s">
        <v>864</v>
      </c>
      <c r="F37" s="24">
        <v>191600</v>
      </c>
    </row>
    <row r="38" spans="1:6" x14ac:dyDescent="0.25">
      <c r="A38" s="12" t="s">
        <v>548</v>
      </c>
      <c r="B38" s="12" t="s">
        <v>864</v>
      </c>
      <c r="C38" s="24" t="s">
        <v>683</v>
      </c>
      <c r="D38" s="12" t="s">
        <v>644</v>
      </c>
      <c r="E38" s="12" t="s">
        <v>864</v>
      </c>
      <c r="F38" s="24">
        <v>191700</v>
      </c>
    </row>
    <row r="39" spans="1:6" x14ac:dyDescent="0.25">
      <c r="A39" s="12" t="s">
        <v>309</v>
      </c>
      <c r="B39" s="12" t="s">
        <v>864</v>
      </c>
      <c r="C39" s="24" t="s">
        <v>718</v>
      </c>
      <c r="D39" s="12" t="s">
        <v>154</v>
      </c>
      <c r="E39" s="12" t="s">
        <v>864</v>
      </c>
      <c r="F39" s="24">
        <v>191800</v>
      </c>
    </row>
    <row r="40" spans="1:6" x14ac:dyDescent="0.25">
      <c r="A40" s="12" t="s">
        <v>549</v>
      </c>
      <c r="B40" s="12" t="s">
        <v>864</v>
      </c>
      <c r="C40" s="24" t="s">
        <v>684</v>
      </c>
      <c r="D40" s="12" t="s">
        <v>155</v>
      </c>
      <c r="E40" s="12" t="s">
        <v>864</v>
      </c>
      <c r="F40" s="24">
        <v>191900</v>
      </c>
    </row>
    <row r="41" spans="1:6" x14ac:dyDescent="0.25">
      <c r="A41" s="12" t="s">
        <v>138</v>
      </c>
      <c r="B41" s="12" t="s">
        <v>864</v>
      </c>
      <c r="C41" s="24" t="s">
        <v>685</v>
      </c>
      <c r="D41" s="12" t="s">
        <v>156</v>
      </c>
      <c r="E41" s="12" t="s">
        <v>864</v>
      </c>
      <c r="F41" s="24">
        <v>192000</v>
      </c>
    </row>
    <row r="42" spans="1:6" x14ac:dyDescent="0.25">
      <c r="A42" s="12" t="s">
        <v>550</v>
      </c>
      <c r="B42" s="12" t="s">
        <v>864</v>
      </c>
      <c r="C42" s="24" t="s">
        <v>686</v>
      </c>
      <c r="D42" s="12" t="s">
        <v>157</v>
      </c>
      <c r="E42" s="12" t="s">
        <v>864</v>
      </c>
      <c r="F42" s="24">
        <v>142045</v>
      </c>
    </row>
    <row r="43" spans="1:6" x14ac:dyDescent="0.25">
      <c r="A43" s="12" t="s">
        <v>551</v>
      </c>
      <c r="B43" s="12" t="s">
        <v>864</v>
      </c>
      <c r="C43" s="24" t="s">
        <v>687</v>
      </c>
      <c r="D43" s="12" t="s">
        <v>158</v>
      </c>
      <c r="E43" s="12" t="s">
        <v>864</v>
      </c>
      <c r="F43" s="24">
        <v>192100</v>
      </c>
    </row>
    <row r="44" spans="1:6" x14ac:dyDescent="0.25">
      <c r="A44" s="12" t="s">
        <v>552</v>
      </c>
      <c r="B44" s="12" t="s">
        <v>864</v>
      </c>
      <c r="C44" s="24" t="s">
        <v>688</v>
      </c>
      <c r="D44" s="12" t="s">
        <v>159</v>
      </c>
      <c r="E44" s="12" t="s">
        <v>864</v>
      </c>
      <c r="F44" s="24">
        <v>192300</v>
      </c>
    </row>
    <row r="45" spans="1:6" x14ac:dyDescent="0.25">
      <c r="A45" s="12" t="s">
        <v>553</v>
      </c>
      <c r="B45" s="12" t="s">
        <v>864</v>
      </c>
      <c r="C45" s="24" t="s">
        <v>689</v>
      </c>
      <c r="D45" s="12" t="s">
        <v>160</v>
      </c>
      <c r="E45" s="12" t="s">
        <v>864</v>
      </c>
      <c r="F45" s="24">
        <v>192400</v>
      </c>
    </row>
    <row r="46" spans="1:6" x14ac:dyDescent="0.25">
      <c r="A46" s="12" t="s">
        <v>554</v>
      </c>
      <c r="B46" s="12" t="s">
        <v>864</v>
      </c>
      <c r="C46" s="24" t="s">
        <v>717</v>
      </c>
      <c r="D46" s="12" t="s">
        <v>161</v>
      </c>
      <c r="E46" s="12" t="s">
        <v>864</v>
      </c>
      <c r="F46" s="24">
        <v>192500</v>
      </c>
    </row>
    <row r="47" spans="1:6" x14ac:dyDescent="0.25">
      <c r="A47" s="12" t="s">
        <v>555</v>
      </c>
      <c r="B47" s="12" t="s">
        <v>864</v>
      </c>
      <c r="C47" s="24" t="s">
        <v>715</v>
      </c>
      <c r="D47" s="12" t="s">
        <v>162</v>
      </c>
      <c r="E47" s="12" t="s">
        <v>864</v>
      </c>
      <c r="F47" s="24">
        <v>192600</v>
      </c>
    </row>
    <row r="48" spans="1:6" x14ac:dyDescent="0.25">
      <c r="A48" s="12" t="s">
        <v>328</v>
      </c>
      <c r="B48" s="12" t="s">
        <v>864</v>
      </c>
      <c r="C48" s="24" t="s">
        <v>690</v>
      </c>
      <c r="D48" s="12" t="s">
        <v>163</v>
      </c>
      <c r="E48" s="12" t="s">
        <v>864</v>
      </c>
      <c r="F48" s="24">
        <v>192700</v>
      </c>
    </row>
    <row r="49" spans="1:6" x14ac:dyDescent="0.25">
      <c r="A49" s="12" t="s">
        <v>556</v>
      </c>
      <c r="B49" s="12" t="s">
        <v>864</v>
      </c>
      <c r="C49" s="24" t="s">
        <v>713</v>
      </c>
      <c r="D49" s="12" t="s">
        <v>164</v>
      </c>
      <c r="E49" s="12" t="s">
        <v>864</v>
      </c>
      <c r="F49" s="24">
        <v>192800</v>
      </c>
    </row>
    <row r="50" spans="1:6" x14ac:dyDescent="0.25">
      <c r="A50" s="12" t="s">
        <v>557</v>
      </c>
      <c r="B50" s="12" t="s">
        <v>864</v>
      </c>
      <c r="C50" s="24" t="s">
        <v>691</v>
      </c>
      <c r="D50" s="12" t="s">
        <v>165</v>
      </c>
      <c r="E50" s="12" t="s">
        <v>864</v>
      </c>
      <c r="F50" s="24">
        <v>192900</v>
      </c>
    </row>
    <row r="51" spans="1:6" x14ac:dyDescent="0.25">
      <c r="A51" s="12" t="s">
        <v>558</v>
      </c>
      <c r="B51" s="12" t="s">
        <v>864</v>
      </c>
      <c r="C51" s="24" t="s">
        <v>706</v>
      </c>
      <c r="D51" s="12" t="s">
        <v>166</v>
      </c>
      <c r="E51" s="12" t="s">
        <v>864</v>
      </c>
      <c r="F51" s="24">
        <v>193000</v>
      </c>
    </row>
    <row r="52" spans="1:6" x14ac:dyDescent="0.25">
      <c r="A52" s="12" t="s">
        <v>559</v>
      </c>
      <c r="B52" s="12" t="s">
        <v>864</v>
      </c>
      <c r="C52" s="24" t="s">
        <v>707</v>
      </c>
      <c r="D52" s="12" t="s">
        <v>167</v>
      </c>
      <c r="E52" s="12" t="s">
        <v>864</v>
      </c>
      <c r="F52" s="24">
        <v>193100</v>
      </c>
    </row>
    <row r="53" spans="1:6" x14ac:dyDescent="0.25">
      <c r="A53" s="12" t="s">
        <v>560</v>
      </c>
      <c r="B53" s="12" t="s">
        <v>864</v>
      </c>
      <c r="C53" s="24" t="s">
        <v>708</v>
      </c>
      <c r="D53" s="12" t="s">
        <v>168</v>
      </c>
      <c r="E53" s="12" t="s">
        <v>864</v>
      </c>
      <c r="F53" s="24">
        <v>193200</v>
      </c>
    </row>
    <row r="54" spans="1:6" x14ac:dyDescent="0.25">
      <c r="A54" s="12" t="s">
        <v>561</v>
      </c>
      <c r="B54" s="12" t="s">
        <v>864</v>
      </c>
      <c r="C54" s="24" t="s">
        <v>692</v>
      </c>
      <c r="D54" s="12" t="s">
        <v>169</v>
      </c>
      <c r="E54" s="12" t="s">
        <v>864</v>
      </c>
      <c r="F54" s="24">
        <v>193300</v>
      </c>
    </row>
    <row r="55" spans="1:6" x14ac:dyDescent="0.25">
      <c r="A55" s="12" t="s">
        <v>562</v>
      </c>
      <c r="B55" s="12" t="s">
        <v>864</v>
      </c>
      <c r="C55" s="24" t="s">
        <v>709</v>
      </c>
      <c r="D55" s="12" t="s">
        <v>170</v>
      </c>
      <c r="E55" s="12" t="s">
        <v>864</v>
      </c>
      <c r="F55" s="24">
        <v>193400</v>
      </c>
    </row>
    <row r="56" spans="1:6" x14ac:dyDescent="0.25">
      <c r="A56" s="12" t="s">
        <v>563</v>
      </c>
      <c r="B56" s="12" t="s">
        <v>864</v>
      </c>
      <c r="C56" s="24" t="s">
        <v>710</v>
      </c>
      <c r="D56" s="12" t="s">
        <v>171</v>
      </c>
      <c r="E56" s="12" t="s">
        <v>864</v>
      </c>
      <c r="F56" s="24">
        <v>193500</v>
      </c>
    </row>
    <row r="57" spans="1:6" x14ac:dyDescent="0.25">
      <c r="A57" s="12" t="s">
        <v>346</v>
      </c>
      <c r="B57" s="12" t="s">
        <v>864</v>
      </c>
      <c r="C57" s="24" t="s">
        <v>693</v>
      </c>
      <c r="D57" s="12" t="s">
        <v>172</v>
      </c>
      <c r="E57" s="12" t="s">
        <v>864</v>
      </c>
      <c r="F57" s="24">
        <v>193600</v>
      </c>
    </row>
    <row r="58" spans="1:6" x14ac:dyDescent="0.25">
      <c r="A58" s="12" t="s">
        <v>564</v>
      </c>
      <c r="B58" s="12" t="s">
        <v>864</v>
      </c>
      <c r="C58" s="24" t="s">
        <v>694</v>
      </c>
      <c r="D58" s="12" t="s">
        <v>173</v>
      </c>
      <c r="E58" s="12" t="s">
        <v>864</v>
      </c>
      <c r="F58" s="24">
        <v>193700</v>
      </c>
    </row>
    <row r="59" spans="1:6" x14ac:dyDescent="0.25">
      <c r="A59" s="12" t="s">
        <v>466</v>
      </c>
      <c r="B59" s="12" t="s">
        <v>864</v>
      </c>
      <c r="C59" s="24" t="s">
        <v>695</v>
      </c>
      <c r="D59" s="12" t="s">
        <v>174</v>
      </c>
      <c r="E59" s="12" t="s">
        <v>864</v>
      </c>
      <c r="F59" s="24">
        <v>193800</v>
      </c>
    </row>
    <row r="60" spans="1:6" x14ac:dyDescent="0.25">
      <c r="A60" s="12" t="s">
        <v>565</v>
      </c>
      <c r="B60" s="12" t="s">
        <v>864</v>
      </c>
      <c r="C60" s="24" t="s">
        <v>696</v>
      </c>
      <c r="D60" s="12" t="s">
        <v>175</v>
      </c>
      <c r="E60" s="12" t="s">
        <v>864</v>
      </c>
      <c r="F60" s="24">
        <v>193900</v>
      </c>
    </row>
    <row r="61" spans="1:6" x14ac:dyDescent="0.25">
      <c r="A61" s="12" t="s">
        <v>566</v>
      </c>
      <c r="B61" s="12" t="s">
        <v>864</v>
      </c>
      <c r="C61" s="24" t="s">
        <v>711</v>
      </c>
      <c r="D61" s="12" t="s">
        <v>176</v>
      </c>
      <c r="E61" s="12" t="s">
        <v>864</v>
      </c>
      <c r="F61" s="24">
        <v>194000</v>
      </c>
    </row>
    <row r="62" spans="1:6" x14ac:dyDescent="0.25">
      <c r="A62" s="12" t="s">
        <v>567</v>
      </c>
      <c r="B62" s="12" t="s">
        <v>864</v>
      </c>
      <c r="C62" s="24" t="s">
        <v>712</v>
      </c>
      <c r="D62" s="12" t="s">
        <v>177</v>
      </c>
      <c r="E62" s="12" t="s">
        <v>864</v>
      </c>
      <c r="F62" s="24">
        <v>194100</v>
      </c>
    </row>
    <row r="63" spans="1:6" x14ac:dyDescent="0.25">
      <c r="A63" s="12" t="s">
        <v>568</v>
      </c>
      <c r="B63" s="12" t="s">
        <v>864</v>
      </c>
      <c r="C63" s="24" t="s">
        <v>697</v>
      </c>
      <c r="D63" s="12" t="s">
        <v>178</v>
      </c>
      <c r="E63" s="12" t="s">
        <v>864</v>
      </c>
      <c r="F63" s="24">
        <v>194200</v>
      </c>
    </row>
    <row r="64" spans="1:6" x14ac:dyDescent="0.25">
      <c r="A64" s="12" t="s">
        <v>569</v>
      </c>
      <c r="B64" s="12" t="s">
        <v>864</v>
      </c>
      <c r="C64" s="24" t="s">
        <v>698</v>
      </c>
      <c r="D64" s="12" t="s">
        <v>179</v>
      </c>
      <c r="E64" s="12" t="s">
        <v>864</v>
      </c>
      <c r="F64" s="24">
        <v>194300</v>
      </c>
    </row>
    <row r="65" spans="1:6" x14ac:dyDescent="0.25">
      <c r="A65" s="12" t="s">
        <v>570</v>
      </c>
      <c r="B65" s="12" t="s">
        <v>864</v>
      </c>
      <c r="C65" s="24" t="s">
        <v>716</v>
      </c>
      <c r="D65" s="12" t="s">
        <v>180</v>
      </c>
      <c r="E65" s="12" t="s">
        <v>864</v>
      </c>
      <c r="F65" s="24">
        <v>194400</v>
      </c>
    </row>
    <row r="66" spans="1:6" x14ac:dyDescent="0.25">
      <c r="A66" s="12" t="s">
        <v>571</v>
      </c>
      <c r="B66" s="12" t="s">
        <v>864</v>
      </c>
      <c r="C66" s="24" t="s">
        <v>699</v>
      </c>
      <c r="D66" s="12" t="s">
        <v>181</v>
      </c>
      <c r="E66" s="12" t="s">
        <v>864</v>
      </c>
      <c r="F66" s="24">
        <v>194500</v>
      </c>
    </row>
    <row r="67" spans="1:6" x14ac:dyDescent="0.25">
      <c r="A67" s="12" t="s">
        <v>572</v>
      </c>
      <c r="B67" s="12" t="s">
        <v>864</v>
      </c>
      <c r="C67" s="24" t="s">
        <v>700</v>
      </c>
      <c r="D67" s="12" t="s">
        <v>182</v>
      </c>
      <c r="E67" s="12" t="s">
        <v>864</v>
      </c>
      <c r="F67" s="24">
        <v>194600</v>
      </c>
    </row>
    <row r="68" spans="1:6" x14ac:dyDescent="0.25">
      <c r="A68" s="12" t="s">
        <v>573</v>
      </c>
      <c r="B68" s="12" t="s">
        <v>864</v>
      </c>
      <c r="C68" s="24" t="s">
        <v>701</v>
      </c>
      <c r="D68" s="12" t="s">
        <v>183</v>
      </c>
      <c r="E68" s="12" t="s">
        <v>864</v>
      </c>
      <c r="F68" s="24">
        <v>194700</v>
      </c>
    </row>
    <row r="69" spans="1:6" x14ac:dyDescent="0.25">
      <c r="A69" s="12" t="s">
        <v>574</v>
      </c>
      <c r="B69" s="12" t="s">
        <v>864</v>
      </c>
      <c r="C69" s="24" t="s">
        <v>702</v>
      </c>
      <c r="D69" s="12" t="s">
        <v>184</v>
      </c>
      <c r="E69" s="12" t="s">
        <v>864</v>
      </c>
      <c r="F69" s="24">
        <v>194800</v>
      </c>
    </row>
    <row r="70" spans="1:6" x14ac:dyDescent="0.25">
      <c r="A70" s="12" t="s">
        <v>575</v>
      </c>
      <c r="B70" s="12" t="s">
        <v>864</v>
      </c>
      <c r="C70" s="24" t="s">
        <v>719</v>
      </c>
      <c r="D70" s="12" t="s">
        <v>185</v>
      </c>
      <c r="E70" s="12" t="s">
        <v>864</v>
      </c>
      <c r="F70" s="24">
        <v>194900</v>
      </c>
    </row>
    <row r="71" spans="1:6" x14ac:dyDescent="0.25">
      <c r="A71" s="12" t="s">
        <v>576</v>
      </c>
      <c r="B71" s="12" t="s">
        <v>864</v>
      </c>
      <c r="C71" s="24" t="s">
        <v>703</v>
      </c>
      <c r="D71" s="12" t="s">
        <v>186</v>
      </c>
      <c r="E71" s="12" t="s">
        <v>864</v>
      </c>
      <c r="F71" s="24">
        <v>194950</v>
      </c>
    </row>
    <row r="72" spans="1:6" x14ac:dyDescent="0.25">
      <c r="A72" s="12" t="s">
        <v>577</v>
      </c>
      <c r="B72" s="12" t="s">
        <v>864</v>
      </c>
      <c r="C72" s="24" t="s">
        <v>704</v>
      </c>
      <c r="D72" s="12" t="s">
        <v>187</v>
      </c>
      <c r="E72" s="12" t="s">
        <v>636</v>
      </c>
      <c r="F72" s="24">
        <v>195000</v>
      </c>
    </row>
    <row r="73" spans="1:6" x14ac:dyDescent="0.25">
      <c r="A73" s="12" t="s">
        <v>337</v>
      </c>
      <c r="B73" s="12" t="s">
        <v>864</v>
      </c>
      <c r="C73" s="24" t="s">
        <v>714</v>
      </c>
      <c r="D73" s="12" t="s">
        <v>188</v>
      </c>
      <c r="E73" s="12" t="s">
        <v>636</v>
      </c>
      <c r="F73" s="24">
        <v>195010</v>
      </c>
    </row>
    <row r="74" spans="1:6" x14ac:dyDescent="0.25">
      <c r="A74" s="12" t="s">
        <v>222</v>
      </c>
      <c r="B74" s="12" t="s">
        <v>636</v>
      </c>
      <c r="C74" s="24" t="s">
        <v>729</v>
      </c>
      <c r="D74" s="12" t="s">
        <v>189</v>
      </c>
      <c r="E74" s="12" t="s">
        <v>636</v>
      </c>
      <c r="F74" s="24">
        <v>195020</v>
      </c>
    </row>
    <row r="75" spans="1:6" x14ac:dyDescent="0.25">
      <c r="A75" s="12" t="s">
        <v>578</v>
      </c>
      <c r="B75" s="12" t="s">
        <v>636</v>
      </c>
      <c r="C75" s="24" t="s">
        <v>730</v>
      </c>
      <c r="D75" s="12" t="s">
        <v>190</v>
      </c>
      <c r="E75" s="12" t="s">
        <v>636</v>
      </c>
      <c r="F75" s="24">
        <v>195030</v>
      </c>
    </row>
    <row r="76" spans="1:6" x14ac:dyDescent="0.25">
      <c r="A76" s="12" t="s">
        <v>223</v>
      </c>
      <c r="B76" s="12" t="s">
        <v>636</v>
      </c>
      <c r="C76" s="24" t="s">
        <v>731</v>
      </c>
      <c r="D76" s="12" t="s">
        <v>191</v>
      </c>
      <c r="E76" s="12" t="s">
        <v>636</v>
      </c>
      <c r="F76" s="24">
        <v>195040</v>
      </c>
    </row>
    <row r="77" spans="1:6" x14ac:dyDescent="0.25">
      <c r="A77" s="12" t="s">
        <v>224</v>
      </c>
      <c r="B77" s="12" t="s">
        <v>636</v>
      </c>
      <c r="C77" s="24" t="s">
        <v>746</v>
      </c>
      <c r="D77" s="12" t="s">
        <v>192</v>
      </c>
      <c r="E77" s="12" t="s">
        <v>636</v>
      </c>
      <c r="F77" s="24">
        <v>195050</v>
      </c>
    </row>
    <row r="78" spans="1:6" x14ac:dyDescent="0.25">
      <c r="A78" s="12" t="s">
        <v>579</v>
      </c>
      <c r="B78" s="12" t="s">
        <v>636</v>
      </c>
      <c r="C78" s="24" t="s">
        <v>748</v>
      </c>
      <c r="D78" s="12" t="s">
        <v>193</v>
      </c>
      <c r="E78" s="12" t="s">
        <v>636</v>
      </c>
      <c r="F78" s="24">
        <v>195060</v>
      </c>
    </row>
    <row r="79" spans="1:6" x14ac:dyDescent="0.25">
      <c r="A79" s="12" t="s">
        <v>580</v>
      </c>
      <c r="B79" s="12" t="s">
        <v>636</v>
      </c>
      <c r="C79" s="24" t="s">
        <v>747</v>
      </c>
      <c r="D79" s="12" t="s">
        <v>194</v>
      </c>
      <c r="E79" s="12" t="s">
        <v>636</v>
      </c>
      <c r="F79" s="24">
        <v>195070</v>
      </c>
    </row>
    <row r="80" spans="1:6" x14ac:dyDescent="0.25">
      <c r="A80" s="12" t="s">
        <v>209</v>
      </c>
      <c r="B80" s="12" t="s">
        <v>636</v>
      </c>
      <c r="C80" s="24" t="s">
        <v>728</v>
      </c>
      <c r="D80" s="12" t="s">
        <v>195</v>
      </c>
      <c r="E80" s="12" t="s">
        <v>636</v>
      </c>
      <c r="F80" s="24">
        <v>144040</v>
      </c>
    </row>
    <row r="81" spans="1:6" x14ac:dyDescent="0.25">
      <c r="A81" s="12" t="s">
        <v>581</v>
      </c>
      <c r="B81" s="12" t="s">
        <v>636</v>
      </c>
      <c r="C81" s="24" t="s">
        <v>742</v>
      </c>
      <c r="D81" s="12" t="s">
        <v>196</v>
      </c>
      <c r="E81" s="12" t="s">
        <v>636</v>
      </c>
      <c r="F81" s="24">
        <v>195080</v>
      </c>
    </row>
    <row r="82" spans="1:6" x14ac:dyDescent="0.25">
      <c r="A82" s="12" t="s">
        <v>582</v>
      </c>
      <c r="B82" s="12" t="s">
        <v>636</v>
      </c>
      <c r="C82" s="24" t="s">
        <v>743</v>
      </c>
      <c r="D82" s="12" t="s">
        <v>197</v>
      </c>
      <c r="E82" s="12" t="s">
        <v>636</v>
      </c>
      <c r="F82" s="24">
        <v>195090</v>
      </c>
    </row>
    <row r="83" spans="1:6" x14ac:dyDescent="0.25">
      <c r="A83" s="12" t="s">
        <v>583</v>
      </c>
      <c r="B83" s="12" t="s">
        <v>636</v>
      </c>
      <c r="C83" s="24" t="s">
        <v>744</v>
      </c>
      <c r="D83" s="12" t="s">
        <v>198</v>
      </c>
      <c r="E83" s="12" t="s">
        <v>636</v>
      </c>
      <c r="F83" s="24">
        <v>195100</v>
      </c>
    </row>
    <row r="84" spans="1:6" x14ac:dyDescent="0.25">
      <c r="A84" s="12" t="s">
        <v>584</v>
      </c>
      <c r="B84" s="12" t="s">
        <v>636</v>
      </c>
      <c r="C84" s="24" t="s">
        <v>741</v>
      </c>
      <c r="D84" s="12" t="s">
        <v>199</v>
      </c>
      <c r="E84" s="12" t="s">
        <v>636</v>
      </c>
      <c r="F84" s="24">
        <v>195110</v>
      </c>
    </row>
    <row r="85" spans="1:6" x14ac:dyDescent="0.25">
      <c r="A85" s="12" t="s">
        <v>585</v>
      </c>
      <c r="B85" s="12" t="s">
        <v>636</v>
      </c>
      <c r="C85" s="24" t="s">
        <v>749</v>
      </c>
      <c r="D85" s="12" t="s">
        <v>200</v>
      </c>
      <c r="E85" s="12" t="s">
        <v>636</v>
      </c>
      <c r="F85" s="24">
        <v>195120</v>
      </c>
    </row>
    <row r="86" spans="1:6" x14ac:dyDescent="0.25">
      <c r="A86" s="12" t="s">
        <v>586</v>
      </c>
      <c r="B86" s="12" t="s">
        <v>636</v>
      </c>
      <c r="C86" s="24" t="s">
        <v>1080</v>
      </c>
      <c r="D86" s="12" t="s">
        <v>201</v>
      </c>
      <c r="E86" s="12" t="s">
        <v>636</v>
      </c>
      <c r="F86" s="24">
        <v>195130</v>
      </c>
    </row>
    <row r="87" spans="1:6" x14ac:dyDescent="0.25">
      <c r="A87" s="12" t="s">
        <v>587</v>
      </c>
      <c r="B87" s="12" t="s">
        <v>636</v>
      </c>
      <c r="C87" s="24" t="s">
        <v>735</v>
      </c>
      <c r="D87" s="12" t="s">
        <v>202</v>
      </c>
      <c r="E87" s="12" t="s">
        <v>636</v>
      </c>
      <c r="F87" s="24">
        <v>195140</v>
      </c>
    </row>
    <row r="88" spans="1:6" x14ac:dyDescent="0.25">
      <c r="A88" s="12" t="s">
        <v>588</v>
      </c>
      <c r="B88" s="12" t="s">
        <v>636</v>
      </c>
      <c r="C88" s="24" t="s">
        <v>740</v>
      </c>
      <c r="D88" s="12" t="s">
        <v>203</v>
      </c>
      <c r="E88" s="12" t="s">
        <v>636</v>
      </c>
      <c r="F88" s="24">
        <v>195150</v>
      </c>
    </row>
    <row r="89" spans="1:6" x14ac:dyDescent="0.25">
      <c r="A89" s="12" t="s">
        <v>589</v>
      </c>
      <c r="B89" s="12" t="s">
        <v>636</v>
      </c>
      <c r="C89" s="24" t="s">
        <v>732</v>
      </c>
      <c r="D89" s="12" t="s">
        <v>204</v>
      </c>
      <c r="E89" s="12" t="s">
        <v>636</v>
      </c>
      <c r="F89" s="24">
        <v>195160</v>
      </c>
    </row>
    <row r="90" spans="1:6" x14ac:dyDescent="0.25">
      <c r="A90" s="12" t="s">
        <v>590</v>
      </c>
      <c r="B90" s="12" t="s">
        <v>636</v>
      </c>
      <c r="C90" s="24" t="s">
        <v>733</v>
      </c>
      <c r="D90" s="12" t="s">
        <v>205</v>
      </c>
      <c r="E90" s="12" t="s">
        <v>636</v>
      </c>
      <c r="F90" s="24">
        <v>195170</v>
      </c>
    </row>
    <row r="91" spans="1:6" x14ac:dyDescent="0.25">
      <c r="A91" s="12" t="s">
        <v>591</v>
      </c>
      <c r="B91" s="12" t="s">
        <v>636</v>
      </c>
      <c r="C91" s="24" t="s">
        <v>734</v>
      </c>
      <c r="D91" s="12" t="s">
        <v>206</v>
      </c>
      <c r="E91" s="12" t="s">
        <v>636</v>
      </c>
      <c r="F91" s="24">
        <v>195180</v>
      </c>
    </row>
    <row r="92" spans="1:6" x14ac:dyDescent="0.25">
      <c r="A92" s="12" t="s">
        <v>592</v>
      </c>
      <c r="B92" s="12" t="s">
        <v>636</v>
      </c>
      <c r="C92" s="24" t="s">
        <v>745</v>
      </c>
      <c r="D92" s="12" t="s">
        <v>207</v>
      </c>
      <c r="E92" s="12" t="s">
        <v>636</v>
      </c>
      <c r="F92" s="24">
        <v>144041</v>
      </c>
    </row>
    <row r="93" spans="1:6" x14ac:dyDescent="0.25">
      <c r="A93" s="12" t="s">
        <v>593</v>
      </c>
      <c r="B93" s="12" t="s">
        <v>636</v>
      </c>
      <c r="C93" s="24" t="s">
        <v>750</v>
      </c>
      <c r="D93" s="12" t="s">
        <v>208</v>
      </c>
      <c r="E93" s="12" t="s">
        <v>636</v>
      </c>
      <c r="F93" s="24">
        <v>144042</v>
      </c>
    </row>
    <row r="94" spans="1:6" x14ac:dyDescent="0.25">
      <c r="A94" s="12" t="s">
        <v>237</v>
      </c>
      <c r="B94" s="12" t="s">
        <v>636</v>
      </c>
      <c r="C94" s="24" t="s">
        <v>720</v>
      </c>
      <c r="D94" s="12" t="s">
        <v>209</v>
      </c>
      <c r="E94" s="12" t="s">
        <v>636</v>
      </c>
      <c r="F94" s="24" t="s">
        <v>728</v>
      </c>
    </row>
    <row r="95" spans="1:6" x14ac:dyDescent="0.25">
      <c r="A95" s="12" t="s">
        <v>594</v>
      </c>
      <c r="B95" s="12" t="s">
        <v>636</v>
      </c>
      <c r="C95" s="24" t="s">
        <v>721</v>
      </c>
      <c r="D95" s="12" t="s">
        <v>210</v>
      </c>
      <c r="E95" s="12" t="s">
        <v>636</v>
      </c>
      <c r="F95" s="24">
        <v>195190</v>
      </c>
    </row>
    <row r="96" spans="1:6" x14ac:dyDescent="0.25">
      <c r="A96" s="12" t="s">
        <v>595</v>
      </c>
      <c r="B96" s="12" t="s">
        <v>636</v>
      </c>
      <c r="C96" s="24" t="s">
        <v>722</v>
      </c>
      <c r="D96" s="12" t="s">
        <v>211</v>
      </c>
      <c r="E96" s="12" t="s">
        <v>636</v>
      </c>
      <c r="F96" s="24">
        <v>195200</v>
      </c>
    </row>
    <row r="97" spans="1:6" x14ac:dyDescent="0.25">
      <c r="A97" s="12" t="s">
        <v>238</v>
      </c>
      <c r="B97" s="12" t="s">
        <v>636</v>
      </c>
      <c r="C97" s="24" t="s">
        <v>723</v>
      </c>
      <c r="D97" s="12" t="s">
        <v>212</v>
      </c>
      <c r="E97" s="12" t="s">
        <v>636</v>
      </c>
      <c r="F97" s="24">
        <v>144043</v>
      </c>
    </row>
    <row r="98" spans="1:6" x14ac:dyDescent="0.25">
      <c r="A98" s="12" t="s">
        <v>596</v>
      </c>
      <c r="B98" s="12" t="s">
        <v>636</v>
      </c>
      <c r="C98" s="24" t="s">
        <v>751</v>
      </c>
      <c r="D98" s="12" t="s">
        <v>213</v>
      </c>
      <c r="E98" s="12" t="s">
        <v>636</v>
      </c>
      <c r="F98" s="24">
        <v>144044</v>
      </c>
    </row>
    <row r="99" spans="1:6" x14ac:dyDescent="0.25">
      <c r="A99" s="12" t="s">
        <v>597</v>
      </c>
      <c r="B99" s="12" t="s">
        <v>636</v>
      </c>
      <c r="C99" s="24" t="s">
        <v>724</v>
      </c>
      <c r="D99" s="12" t="s">
        <v>214</v>
      </c>
      <c r="E99" s="12" t="s">
        <v>636</v>
      </c>
      <c r="F99" s="24">
        <v>144045</v>
      </c>
    </row>
    <row r="100" spans="1:6" x14ac:dyDescent="0.25">
      <c r="A100" s="12" t="s">
        <v>598</v>
      </c>
      <c r="B100" s="12" t="s">
        <v>636</v>
      </c>
      <c r="C100" s="24" t="s">
        <v>739</v>
      </c>
      <c r="D100" s="12" t="s">
        <v>215</v>
      </c>
      <c r="E100" s="12" t="s">
        <v>636</v>
      </c>
      <c r="F100" s="24">
        <v>144046</v>
      </c>
    </row>
    <row r="101" spans="1:6" x14ac:dyDescent="0.25">
      <c r="A101" s="12" t="s">
        <v>599</v>
      </c>
      <c r="B101" s="12" t="s">
        <v>636</v>
      </c>
      <c r="C101" s="24" t="s">
        <v>737</v>
      </c>
      <c r="D101" s="12" t="s">
        <v>216</v>
      </c>
      <c r="E101" s="12" t="s">
        <v>636</v>
      </c>
      <c r="F101" s="24">
        <v>195210</v>
      </c>
    </row>
    <row r="102" spans="1:6" x14ac:dyDescent="0.25">
      <c r="A102" s="12" t="s">
        <v>600</v>
      </c>
      <c r="B102" s="12" t="s">
        <v>636</v>
      </c>
      <c r="C102" s="24" t="s">
        <v>736</v>
      </c>
      <c r="D102" s="12" t="s">
        <v>217</v>
      </c>
      <c r="E102" s="12" t="s">
        <v>636</v>
      </c>
      <c r="F102" s="24">
        <v>195220</v>
      </c>
    </row>
    <row r="103" spans="1:6" x14ac:dyDescent="0.25">
      <c r="A103" s="12" t="s">
        <v>601</v>
      </c>
      <c r="B103" s="12" t="s">
        <v>636</v>
      </c>
      <c r="C103" s="24" t="s">
        <v>738</v>
      </c>
      <c r="D103" s="12" t="s">
        <v>218</v>
      </c>
      <c r="E103" s="12" t="s">
        <v>636</v>
      </c>
      <c r="F103" s="24">
        <v>195230</v>
      </c>
    </row>
    <row r="104" spans="1:6" x14ac:dyDescent="0.25">
      <c r="A104" s="12" t="s">
        <v>602</v>
      </c>
      <c r="B104" s="12" t="s">
        <v>636</v>
      </c>
      <c r="C104" s="24" t="s">
        <v>725</v>
      </c>
      <c r="D104" s="12" t="s">
        <v>219</v>
      </c>
      <c r="E104" s="12" t="s">
        <v>636</v>
      </c>
      <c r="F104" s="24">
        <v>195240</v>
      </c>
    </row>
    <row r="105" spans="1:6" x14ac:dyDescent="0.25">
      <c r="A105" s="12" t="s">
        <v>603</v>
      </c>
      <c r="B105" s="12" t="s">
        <v>636</v>
      </c>
      <c r="C105" s="24" t="s">
        <v>726</v>
      </c>
      <c r="D105" s="12" t="s">
        <v>220</v>
      </c>
      <c r="E105" s="12" t="s">
        <v>636</v>
      </c>
      <c r="F105" s="24">
        <v>195250</v>
      </c>
    </row>
    <row r="106" spans="1:6" x14ac:dyDescent="0.25">
      <c r="A106" s="12" t="s">
        <v>604</v>
      </c>
      <c r="B106" s="12" t="s">
        <v>636</v>
      </c>
      <c r="C106" s="24" t="s">
        <v>727</v>
      </c>
      <c r="D106" s="12" t="s">
        <v>221</v>
      </c>
      <c r="E106" s="12" t="s">
        <v>636</v>
      </c>
      <c r="F106" s="24">
        <v>195260</v>
      </c>
    </row>
    <row r="107" spans="1:6" x14ac:dyDescent="0.25">
      <c r="D107" s="12" t="s">
        <v>222</v>
      </c>
      <c r="E107" s="12" t="s">
        <v>636</v>
      </c>
      <c r="F107" s="24" t="s">
        <v>729</v>
      </c>
    </row>
    <row r="108" spans="1:6" x14ac:dyDescent="0.25">
      <c r="D108" s="12" t="s">
        <v>223</v>
      </c>
      <c r="E108" s="12" t="s">
        <v>636</v>
      </c>
      <c r="F108" s="24" t="s">
        <v>731</v>
      </c>
    </row>
    <row r="109" spans="1:6" x14ac:dyDescent="0.25">
      <c r="D109" s="12" t="s">
        <v>224</v>
      </c>
      <c r="E109" s="12" t="s">
        <v>636</v>
      </c>
      <c r="F109" s="24" t="s">
        <v>746</v>
      </c>
    </row>
    <row r="110" spans="1:6" x14ac:dyDescent="0.25">
      <c r="D110" s="12" t="s">
        <v>225</v>
      </c>
      <c r="E110" s="12" t="s">
        <v>636</v>
      </c>
      <c r="F110" s="24" t="s">
        <v>747</v>
      </c>
    </row>
    <row r="111" spans="1:6" x14ac:dyDescent="0.25">
      <c r="D111" s="12" t="s">
        <v>226</v>
      </c>
      <c r="E111" s="12" t="s">
        <v>636</v>
      </c>
      <c r="F111" s="24">
        <v>195270</v>
      </c>
    </row>
    <row r="112" spans="1:6" x14ac:dyDescent="0.25">
      <c r="D112" s="12" t="s">
        <v>227</v>
      </c>
      <c r="E112" s="12" t="s">
        <v>636</v>
      </c>
      <c r="F112" s="24">
        <v>195280</v>
      </c>
    </row>
    <row r="113" spans="4:6" x14ac:dyDescent="0.25">
      <c r="D113" s="12" t="s">
        <v>228</v>
      </c>
      <c r="E113" s="12" t="s">
        <v>636</v>
      </c>
      <c r="F113" s="24">
        <v>195290</v>
      </c>
    </row>
    <row r="114" spans="4:6" x14ac:dyDescent="0.25">
      <c r="D114" s="12" t="s">
        <v>229</v>
      </c>
      <c r="E114" s="12" t="s">
        <v>636</v>
      </c>
      <c r="F114" s="24">
        <v>195300</v>
      </c>
    </row>
    <row r="115" spans="4:6" x14ac:dyDescent="0.25">
      <c r="D115" s="12" t="s">
        <v>230</v>
      </c>
      <c r="E115" s="12" t="s">
        <v>636</v>
      </c>
      <c r="F115" s="24">
        <v>195310</v>
      </c>
    </row>
    <row r="116" spans="4:6" x14ac:dyDescent="0.25">
      <c r="D116" s="12" t="s">
        <v>231</v>
      </c>
      <c r="E116" s="12" t="s">
        <v>636</v>
      </c>
      <c r="F116" s="24">
        <v>195320</v>
      </c>
    </row>
    <row r="117" spans="4:6" x14ac:dyDescent="0.25">
      <c r="D117" s="12" t="s">
        <v>232</v>
      </c>
      <c r="E117" s="12" t="s">
        <v>636</v>
      </c>
      <c r="F117" s="24">
        <v>195330</v>
      </c>
    </row>
    <row r="118" spans="4:6" x14ac:dyDescent="0.25">
      <c r="D118" s="12" t="s">
        <v>233</v>
      </c>
      <c r="E118" s="12" t="s">
        <v>636</v>
      </c>
      <c r="F118" s="24">
        <v>195340</v>
      </c>
    </row>
    <row r="119" spans="4:6" x14ac:dyDescent="0.25">
      <c r="D119" s="12" t="s">
        <v>234</v>
      </c>
      <c r="E119" s="12" t="s">
        <v>636</v>
      </c>
      <c r="F119" s="24">
        <v>195350</v>
      </c>
    </row>
    <row r="120" spans="4:6" x14ac:dyDescent="0.25">
      <c r="D120" s="12" t="s">
        <v>235</v>
      </c>
      <c r="E120" s="12" t="s">
        <v>636</v>
      </c>
      <c r="F120" s="24">
        <v>195360</v>
      </c>
    </row>
    <row r="121" spans="4:6" x14ac:dyDescent="0.25">
      <c r="D121" s="12" t="s">
        <v>236</v>
      </c>
      <c r="E121" s="12" t="s">
        <v>636</v>
      </c>
      <c r="F121" s="24">
        <v>195370</v>
      </c>
    </row>
    <row r="122" spans="4:6" x14ac:dyDescent="0.25">
      <c r="D122" s="12" t="s">
        <v>237</v>
      </c>
      <c r="E122" s="12" t="s">
        <v>636</v>
      </c>
      <c r="F122" s="24" t="s">
        <v>720</v>
      </c>
    </row>
    <row r="123" spans="4:6" x14ac:dyDescent="0.25">
      <c r="D123" s="12" t="s">
        <v>238</v>
      </c>
      <c r="E123" s="12" t="s">
        <v>636</v>
      </c>
      <c r="F123" s="24" t="s">
        <v>723</v>
      </c>
    </row>
    <row r="124" spans="4:6" x14ac:dyDescent="0.25">
      <c r="D124" s="12" t="s">
        <v>239</v>
      </c>
      <c r="E124" s="12" t="s">
        <v>864</v>
      </c>
      <c r="F124" s="24" t="s">
        <v>690</v>
      </c>
    </row>
  </sheetData>
  <mergeCells count="8">
    <mergeCell ref="A10:C10"/>
    <mergeCell ref="D10:F10"/>
    <mergeCell ref="A7:E7"/>
    <mergeCell ref="H7:I7"/>
    <mergeCell ref="A8:C8"/>
    <mergeCell ref="D8:F8"/>
    <mergeCell ref="A9:C9"/>
    <mergeCell ref="D9:F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8"/>
  <sheetViews>
    <sheetView workbookViewId="0">
      <selection activeCell="B32" sqref="B32"/>
    </sheetView>
  </sheetViews>
  <sheetFormatPr defaultRowHeight="15" x14ac:dyDescent="0.25"/>
  <cols>
    <col min="1" max="1" width="26.28515625" style="14" customWidth="1"/>
    <col min="2" max="2" width="21.7109375" style="14" customWidth="1"/>
    <col min="3" max="3" width="68" style="14" customWidth="1"/>
    <col min="4" max="4" width="26.28515625" style="14" customWidth="1"/>
    <col min="5" max="5" width="21.7109375" style="14" customWidth="1"/>
    <col min="6" max="6" width="68" style="14" customWidth="1"/>
    <col min="7" max="16384" width="9.140625" style="14"/>
  </cols>
  <sheetData>
    <row r="1" spans="1:6" x14ac:dyDescent="0.25">
      <c r="A1" s="4" t="s">
        <v>1285</v>
      </c>
    </row>
    <row r="2" spans="1:6" x14ac:dyDescent="0.25">
      <c r="A2" s="14" t="s">
        <v>1337</v>
      </c>
    </row>
    <row r="3" spans="1:6" x14ac:dyDescent="0.25">
      <c r="A3" s="14" t="s">
        <v>1338</v>
      </c>
    </row>
    <row r="4" spans="1:6" x14ac:dyDescent="0.25">
      <c r="A4" s="7" t="s">
        <v>1339</v>
      </c>
    </row>
    <row r="6" spans="1:6" x14ac:dyDescent="0.25">
      <c r="A6" s="42" t="s">
        <v>1251</v>
      </c>
      <c r="B6" s="43"/>
      <c r="C6" s="44"/>
      <c r="D6" s="42" t="s">
        <v>1252</v>
      </c>
      <c r="E6" s="43"/>
      <c r="F6" s="44"/>
    </row>
    <row r="7" spans="1:6" x14ac:dyDescent="0.25">
      <c r="A7" s="13" t="s">
        <v>621</v>
      </c>
      <c r="B7" s="13" t="s">
        <v>1261</v>
      </c>
      <c r="C7" s="13" t="s">
        <v>924</v>
      </c>
      <c r="D7" s="13" t="s">
        <v>621</v>
      </c>
      <c r="E7" s="13" t="s">
        <v>1261</v>
      </c>
      <c r="F7" s="13" t="s">
        <v>924</v>
      </c>
    </row>
    <row r="8" spans="1:6" x14ac:dyDescent="0.25">
      <c r="A8" s="12" t="s">
        <v>0</v>
      </c>
      <c r="B8" s="12" t="s">
        <v>623</v>
      </c>
      <c r="C8" s="26" t="s">
        <v>667</v>
      </c>
      <c r="D8" s="12" t="s">
        <v>0</v>
      </c>
      <c r="E8" s="12" t="s">
        <v>623</v>
      </c>
      <c r="F8" s="26" t="s">
        <v>667</v>
      </c>
    </row>
    <row r="9" spans="1:6" x14ac:dyDescent="0.25">
      <c r="A9" s="12" t="s">
        <v>608</v>
      </c>
      <c r="B9" s="12" t="s">
        <v>623</v>
      </c>
      <c r="C9" s="26" t="s">
        <v>1160</v>
      </c>
      <c r="D9" s="12" t="s">
        <v>608</v>
      </c>
      <c r="E9" s="12" t="s">
        <v>623</v>
      </c>
      <c r="F9" s="26" t="s">
        <v>1160</v>
      </c>
    </row>
    <row r="10" spans="1:6" x14ac:dyDescent="0.25">
      <c r="A10" s="12" t="s">
        <v>609</v>
      </c>
      <c r="B10" s="12" t="s">
        <v>623</v>
      </c>
      <c r="C10" s="26" t="s">
        <v>1161</v>
      </c>
      <c r="D10" s="12" t="s">
        <v>609</v>
      </c>
      <c r="E10" s="12" t="s">
        <v>623</v>
      </c>
      <c r="F10" s="26" t="s">
        <v>1161</v>
      </c>
    </row>
    <row r="11" spans="1:6" x14ac:dyDescent="0.25">
      <c r="A11" s="12" t="s">
        <v>611</v>
      </c>
      <c r="B11" s="12" t="s">
        <v>622</v>
      </c>
      <c r="C11" s="26" t="s">
        <v>1162</v>
      </c>
      <c r="D11" s="12" t="s">
        <v>611</v>
      </c>
      <c r="E11" s="12" t="s">
        <v>622</v>
      </c>
      <c r="F11" s="26" t="s">
        <v>1162</v>
      </c>
    </row>
    <row r="12" spans="1:6" x14ac:dyDescent="0.25">
      <c r="A12" s="12" t="s">
        <v>610</v>
      </c>
      <c r="B12" s="12" t="s">
        <v>622</v>
      </c>
      <c r="C12" s="26" t="s">
        <v>1163</v>
      </c>
      <c r="D12" s="12" t="s">
        <v>610</v>
      </c>
      <c r="E12" s="12" t="s">
        <v>622</v>
      </c>
      <c r="F12" s="26" t="s">
        <v>1163</v>
      </c>
    </row>
    <row r="13" spans="1:6" x14ac:dyDescent="0.25">
      <c r="A13" s="12" t="s">
        <v>612</v>
      </c>
      <c r="B13" s="12" t="s">
        <v>622</v>
      </c>
      <c r="C13" s="26" t="s">
        <v>1164</v>
      </c>
      <c r="D13" s="12" t="s">
        <v>612</v>
      </c>
      <c r="E13" s="12" t="s">
        <v>622</v>
      </c>
      <c r="F13" s="26" t="s">
        <v>1164</v>
      </c>
    </row>
    <row r="14" spans="1:6" x14ac:dyDescent="0.25">
      <c r="A14" s="12" t="s">
        <v>613</v>
      </c>
      <c r="B14" s="12" t="s">
        <v>622</v>
      </c>
      <c r="C14" s="26" t="s">
        <v>1165</v>
      </c>
      <c r="D14" s="12" t="s">
        <v>613</v>
      </c>
      <c r="E14" s="12" t="s">
        <v>622</v>
      </c>
      <c r="F14" s="26" t="s">
        <v>1165</v>
      </c>
    </row>
    <row r="15" spans="1:6" x14ac:dyDescent="0.25">
      <c r="A15" s="12" t="s">
        <v>607</v>
      </c>
      <c r="B15" s="12" t="s">
        <v>622</v>
      </c>
      <c r="C15" s="26" t="s">
        <v>1166</v>
      </c>
      <c r="D15" s="12" t="s">
        <v>607</v>
      </c>
      <c r="E15" s="12" t="s">
        <v>622</v>
      </c>
      <c r="F15" s="26" t="s">
        <v>1166</v>
      </c>
    </row>
    <row r="16" spans="1:6" x14ac:dyDescent="0.25">
      <c r="A16" s="12" t="s">
        <v>614</v>
      </c>
      <c r="B16" s="12" t="s">
        <v>622</v>
      </c>
      <c r="C16" s="26" t="s">
        <v>1167</v>
      </c>
      <c r="D16" s="12" t="s">
        <v>614</v>
      </c>
      <c r="E16" s="12" t="s">
        <v>622</v>
      </c>
      <c r="F16" s="26" t="s">
        <v>1167</v>
      </c>
    </row>
    <row r="17" spans="1:6" x14ac:dyDescent="0.25">
      <c r="A17" s="12" t="s">
        <v>776</v>
      </c>
      <c r="B17" s="12" t="s">
        <v>622</v>
      </c>
      <c r="C17" s="26" t="s">
        <v>1168</v>
      </c>
      <c r="D17" s="12" t="s">
        <v>776</v>
      </c>
      <c r="E17" s="12" t="s">
        <v>622</v>
      </c>
      <c r="F17" s="26" t="s">
        <v>1168</v>
      </c>
    </row>
    <row r="18" spans="1:6" x14ac:dyDescent="0.25">
      <c r="A18" s="12" t="s">
        <v>777</v>
      </c>
      <c r="B18" s="12" t="s">
        <v>622</v>
      </c>
      <c r="C18" s="26" t="s">
        <v>1169</v>
      </c>
      <c r="D18" s="12" t="s">
        <v>777</v>
      </c>
      <c r="E18" s="12" t="s">
        <v>622</v>
      </c>
      <c r="F18" s="26" t="s">
        <v>1169</v>
      </c>
    </row>
    <row r="19" spans="1:6" x14ac:dyDescent="0.25">
      <c r="A19" s="12" t="s">
        <v>778</v>
      </c>
      <c r="B19" s="12" t="s">
        <v>622</v>
      </c>
      <c r="C19" s="26" t="s">
        <v>1170</v>
      </c>
      <c r="D19" s="12" t="s">
        <v>778</v>
      </c>
      <c r="E19" s="12" t="s">
        <v>622</v>
      </c>
      <c r="F19" s="26" t="s">
        <v>1170</v>
      </c>
    </row>
    <row r="20" spans="1:6" x14ac:dyDescent="0.25">
      <c r="A20" s="12" t="s">
        <v>779</v>
      </c>
      <c r="B20" s="12" t="s">
        <v>622</v>
      </c>
      <c r="C20" s="26" t="s">
        <v>1171</v>
      </c>
      <c r="D20" s="12" t="s">
        <v>779</v>
      </c>
      <c r="E20" s="12" t="s">
        <v>622</v>
      </c>
      <c r="F20" s="26" t="s">
        <v>1171</v>
      </c>
    </row>
    <row r="21" spans="1:6" x14ac:dyDescent="0.25">
      <c r="A21" s="12" t="s">
        <v>780</v>
      </c>
      <c r="B21" s="12" t="s">
        <v>625</v>
      </c>
      <c r="C21" s="26" t="s">
        <v>1172</v>
      </c>
      <c r="D21" s="12" t="s">
        <v>780</v>
      </c>
      <c r="E21" s="12" t="s">
        <v>625</v>
      </c>
      <c r="F21" s="26" t="s">
        <v>1172</v>
      </c>
    </row>
    <row r="22" spans="1:6" x14ac:dyDescent="0.25">
      <c r="A22" s="12" t="s">
        <v>781</v>
      </c>
      <c r="B22" s="12" t="s">
        <v>625</v>
      </c>
      <c r="C22" s="26" t="s">
        <v>1173</v>
      </c>
      <c r="D22" s="12" t="s">
        <v>781</v>
      </c>
      <c r="E22" s="12" t="s">
        <v>625</v>
      </c>
      <c r="F22" s="26" t="s">
        <v>1173</v>
      </c>
    </row>
    <row r="23" spans="1:6" x14ac:dyDescent="0.25">
      <c r="A23" s="12" t="s">
        <v>782</v>
      </c>
      <c r="B23" s="12" t="s">
        <v>626</v>
      </c>
      <c r="C23" s="26" t="s">
        <v>1174</v>
      </c>
      <c r="D23" s="12" t="s">
        <v>782</v>
      </c>
      <c r="E23" s="12" t="s">
        <v>626</v>
      </c>
      <c r="F23" s="26" t="s">
        <v>1174</v>
      </c>
    </row>
    <row r="24" spans="1:6" x14ac:dyDescent="0.25">
      <c r="A24" s="12" t="s">
        <v>783</v>
      </c>
      <c r="B24" s="12" t="s">
        <v>622</v>
      </c>
      <c r="C24" s="26" t="s">
        <v>1175</v>
      </c>
      <c r="D24" s="12" t="s">
        <v>783</v>
      </c>
      <c r="E24" s="12" t="s">
        <v>622</v>
      </c>
      <c r="F24" s="26" t="s">
        <v>1175</v>
      </c>
    </row>
    <row r="25" spans="1:6" x14ac:dyDescent="0.25">
      <c r="A25" s="12" t="s">
        <v>784</v>
      </c>
      <c r="B25" s="12" t="s">
        <v>625</v>
      </c>
      <c r="C25" s="26" t="s">
        <v>1176</v>
      </c>
      <c r="D25" s="12" t="s">
        <v>784</v>
      </c>
      <c r="E25" s="12" t="s">
        <v>625</v>
      </c>
      <c r="F25" s="26" t="s">
        <v>1176</v>
      </c>
    </row>
    <row r="26" spans="1:6" x14ac:dyDescent="0.25">
      <c r="A26" s="12" t="s">
        <v>785</v>
      </c>
      <c r="B26" s="12" t="s">
        <v>625</v>
      </c>
      <c r="C26" s="26" t="s">
        <v>1177</v>
      </c>
      <c r="D26" s="12" t="s">
        <v>785</v>
      </c>
      <c r="E26" s="12" t="s">
        <v>625</v>
      </c>
      <c r="F26" s="26" t="s">
        <v>1177</v>
      </c>
    </row>
    <row r="27" spans="1:6" x14ac:dyDescent="0.25">
      <c r="A27" s="12" t="s">
        <v>786</v>
      </c>
      <c r="B27" s="12" t="s">
        <v>622</v>
      </c>
      <c r="C27" s="26" t="s">
        <v>1178</v>
      </c>
      <c r="D27" s="12" t="s">
        <v>786</v>
      </c>
      <c r="E27" s="12" t="s">
        <v>622</v>
      </c>
      <c r="F27" s="26" t="s">
        <v>1178</v>
      </c>
    </row>
    <row r="28" spans="1:6" x14ac:dyDescent="0.25">
      <c r="A28" s="12" t="s">
        <v>787</v>
      </c>
      <c r="B28" s="12" t="s">
        <v>622</v>
      </c>
      <c r="C28" s="26" t="s">
        <v>1179</v>
      </c>
      <c r="D28" s="12" t="s">
        <v>787</v>
      </c>
      <c r="E28" s="12" t="s">
        <v>622</v>
      </c>
      <c r="F28" s="26" t="s">
        <v>1179</v>
      </c>
    </row>
    <row r="29" spans="1:6" x14ac:dyDescent="0.25">
      <c r="A29" s="12" t="s">
        <v>788</v>
      </c>
      <c r="B29" s="12" t="s">
        <v>623</v>
      </c>
      <c r="C29" s="26" t="s">
        <v>1180</v>
      </c>
      <c r="D29" s="12" t="s">
        <v>788</v>
      </c>
      <c r="E29" s="12" t="s">
        <v>623</v>
      </c>
      <c r="F29" s="26" t="s">
        <v>1180</v>
      </c>
    </row>
    <row r="30" spans="1:6" x14ac:dyDescent="0.25">
      <c r="A30" s="12" t="s">
        <v>789</v>
      </c>
      <c r="B30" s="12" t="s">
        <v>809</v>
      </c>
      <c r="C30" s="26" t="s">
        <v>1181</v>
      </c>
      <c r="D30" s="12" t="s">
        <v>789</v>
      </c>
      <c r="E30" s="12" t="s">
        <v>809</v>
      </c>
      <c r="F30" s="26" t="s">
        <v>1181</v>
      </c>
    </row>
    <row r="31" spans="1:6" x14ac:dyDescent="0.25">
      <c r="A31" s="12" t="s">
        <v>790</v>
      </c>
      <c r="B31" s="12" t="s">
        <v>625</v>
      </c>
      <c r="C31" s="26" t="s">
        <v>1182</v>
      </c>
      <c r="D31" s="12" t="s">
        <v>790</v>
      </c>
      <c r="E31" s="12" t="s">
        <v>625</v>
      </c>
      <c r="F31" s="26" t="s">
        <v>1182</v>
      </c>
    </row>
    <row r="32" spans="1:6" x14ac:dyDescent="0.25">
      <c r="A32" s="12" t="s">
        <v>791</v>
      </c>
      <c r="B32" s="12" t="s">
        <v>626</v>
      </c>
      <c r="C32" s="26" t="s">
        <v>1183</v>
      </c>
      <c r="D32" s="12" t="s">
        <v>791</v>
      </c>
      <c r="E32" s="12" t="s">
        <v>626</v>
      </c>
      <c r="F32" s="26" t="s">
        <v>1183</v>
      </c>
    </row>
    <row r="33" spans="1:6" x14ac:dyDescent="0.25">
      <c r="A33" s="12" t="s">
        <v>792</v>
      </c>
      <c r="B33" s="12" t="s">
        <v>628</v>
      </c>
      <c r="C33" s="26" t="s">
        <v>1184</v>
      </c>
      <c r="D33" s="12" t="s">
        <v>792</v>
      </c>
      <c r="E33" s="12" t="s">
        <v>628</v>
      </c>
      <c r="F33" s="26" t="s">
        <v>1184</v>
      </c>
    </row>
    <row r="34" spans="1:6" x14ac:dyDescent="0.25">
      <c r="A34" s="12" t="s">
        <v>793</v>
      </c>
      <c r="B34" s="12" t="s">
        <v>622</v>
      </c>
      <c r="C34" s="26" t="s">
        <v>1185</v>
      </c>
      <c r="D34" s="12" t="s">
        <v>793</v>
      </c>
      <c r="E34" s="12" t="s">
        <v>622</v>
      </c>
      <c r="F34" s="26" t="s">
        <v>1185</v>
      </c>
    </row>
    <row r="35" spans="1:6" x14ac:dyDescent="0.25">
      <c r="A35" s="12" t="s">
        <v>794</v>
      </c>
      <c r="B35" s="12" t="s">
        <v>622</v>
      </c>
      <c r="C35" s="26" t="s">
        <v>1186</v>
      </c>
      <c r="D35" s="12" t="s">
        <v>794</v>
      </c>
      <c r="E35" s="12" t="s">
        <v>622</v>
      </c>
      <c r="F35" s="26" t="s">
        <v>1186</v>
      </c>
    </row>
    <row r="36" spans="1:6" x14ac:dyDescent="0.25">
      <c r="A36" s="12" t="s">
        <v>482</v>
      </c>
      <c r="B36" s="12" t="s">
        <v>622</v>
      </c>
      <c r="C36" s="26" t="s">
        <v>1187</v>
      </c>
      <c r="D36" s="12" t="s">
        <v>482</v>
      </c>
      <c r="E36" s="12" t="s">
        <v>622</v>
      </c>
      <c r="F36" s="26" t="s">
        <v>1187</v>
      </c>
    </row>
    <row r="37" spans="1:6" x14ac:dyDescent="0.25">
      <c r="A37" s="12" t="s">
        <v>487</v>
      </c>
      <c r="B37" s="12" t="s">
        <v>623</v>
      </c>
      <c r="C37" s="26" t="s">
        <v>1188</v>
      </c>
      <c r="D37" s="12" t="s">
        <v>487</v>
      </c>
      <c r="E37" s="12" t="s">
        <v>623</v>
      </c>
      <c r="F37" s="26" t="s">
        <v>1188</v>
      </c>
    </row>
    <row r="38" spans="1:6" x14ac:dyDescent="0.25">
      <c r="A38" s="12" t="s">
        <v>490</v>
      </c>
      <c r="B38" s="12" t="s">
        <v>622</v>
      </c>
      <c r="C38" s="26" t="s">
        <v>1189</v>
      </c>
      <c r="D38" s="12" t="s">
        <v>490</v>
      </c>
      <c r="E38" s="12" t="s">
        <v>622</v>
      </c>
      <c r="F38" s="26" t="s">
        <v>1189</v>
      </c>
    </row>
    <row r="39" spans="1:6" x14ac:dyDescent="0.25">
      <c r="A39" s="12" t="s">
        <v>795</v>
      </c>
      <c r="B39" s="12" t="s">
        <v>919</v>
      </c>
      <c r="C39" s="26" t="s">
        <v>1190</v>
      </c>
      <c r="D39" s="12" t="s">
        <v>795</v>
      </c>
      <c r="E39" s="12" t="s">
        <v>919</v>
      </c>
      <c r="F39" s="26" t="s">
        <v>1190</v>
      </c>
    </row>
    <row r="40" spans="1:6" x14ac:dyDescent="0.25">
      <c r="A40" s="12" t="s">
        <v>796</v>
      </c>
      <c r="B40" s="12" t="s">
        <v>622</v>
      </c>
      <c r="C40" s="26" t="s">
        <v>1191</v>
      </c>
      <c r="D40" s="12" t="s">
        <v>796</v>
      </c>
      <c r="E40" s="12" t="s">
        <v>622</v>
      </c>
      <c r="F40" s="26" t="s">
        <v>1191</v>
      </c>
    </row>
    <row r="41" spans="1:6" x14ac:dyDescent="0.25">
      <c r="A41" s="12" t="s">
        <v>797</v>
      </c>
      <c r="B41" s="12" t="s">
        <v>622</v>
      </c>
      <c r="C41" s="26" t="s">
        <v>1192</v>
      </c>
      <c r="D41" s="12" t="s">
        <v>797</v>
      </c>
      <c r="E41" s="12" t="s">
        <v>622</v>
      </c>
      <c r="F41" s="26" t="s">
        <v>1192</v>
      </c>
    </row>
    <row r="42" spans="1:6" x14ac:dyDescent="0.25">
      <c r="A42" s="12" t="s">
        <v>798</v>
      </c>
      <c r="B42" s="12" t="s">
        <v>622</v>
      </c>
      <c r="C42" s="26" t="s">
        <v>1193</v>
      </c>
      <c r="D42" s="12" t="s">
        <v>798</v>
      </c>
      <c r="E42" s="12" t="s">
        <v>622</v>
      </c>
      <c r="F42" s="26" t="s">
        <v>1193</v>
      </c>
    </row>
    <row r="43" spans="1:6" x14ac:dyDescent="0.25">
      <c r="A43" s="12" t="s">
        <v>799</v>
      </c>
      <c r="B43" s="12" t="s">
        <v>625</v>
      </c>
      <c r="C43" s="26" t="s">
        <v>1194</v>
      </c>
      <c r="D43" s="12" t="s">
        <v>799</v>
      </c>
      <c r="E43" s="12" t="s">
        <v>625</v>
      </c>
      <c r="F43" s="26" t="s">
        <v>1194</v>
      </c>
    </row>
    <row r="44" spans="1:6" x14ac:dyDescent="0.25">
      <c r="A44" s="12" t="s">
        <v>800</v>
      </c>
      <c r="B44" s="12" t="s">
        <v>864</v>
      </c>
      <c r="C44" s="26" t="s">
        <v>1195</v>
      </c>
      <c r="D44" s="12" t="s">
        <v>800</v>
      </c>
      <c r="E44" s="12" t="s">
        <v>864</v>
      </c>
      <c r="F44" s="26" t="s">
        <v>1195</v>
      </c>
    </row>
    <row r="45" spans="1:6" x14ac:dyDescent="0.25">
      <c r="A45" s="12" t="s">
        <v>801</v>
      </c>
      <c r="B45" s="12" t="s">
        <v>864</v>
      </c>
      <c r="C45" s="26" t="s">
        <v>1196</v>
      </c>
      <c r="D45" s="12" t="s">
        <v>801</v>
      </c>
      <c r="E45" s="12" t="s">
        <v>864</v>
      </c>
      <c r="F45" s="26" t="s">
        <v>1196</v>
      </c>
    </row>
    <row r="46" spans="1:6" x14ac:dyDescent="0.25">
      <c r="A46" s="12" t="s">
        <v>802</v>
      </c>
      <c r="B46" s="12" t="s">
        <v>625</v>
      </c>
      <c r="C46" s="26" t="s">
        <v>1197</v>
      </c>
      <c r="D46" s="12" t="s">
        <v>802</v>
      </c>
      <c r="E46" s="12" t="s">
        <v>625</v>
      </c>
      <c r="F46" s="26" t="s">
        <v>1197</v>
      </c>
    </row>
    <row r="47" spans="1:6" x14ac:dyDescent="0.25">
      <c r="A47" s="12" t="s">
        <v>803</v>
      </c>
      <c r="B47" s="12" t="s">
        <v>625</v>
      </c>
      <c r="C47" s="26" t="s">
        <v>1198</v>
      </c>
      <c r="D47" s="12" t="s">
        <v>803</v>
      </c>
      <c r="E47" s="12" t="s">
        <v>625</v>
      </c>
      <c r="F47" s="26" t="s">
        <v>1198</v>
      </c>
    </row>
    <row r="48" spans="1:6" x14ac:dyDescent="0.25">
      <c r="A48" s="12" t="s">
        <v>804</v>
      </c>
      <c r="B48" s="12" t="s">
        <v>625</v>
      </c>
      <c r="C48" s="26" t="s">
        <v>1199</v>
      </c>
      <c r="D48" s="12" t="s">
        <v>804</v>
      </c>
      <c r="E48" s="12" t="s">
        <v>625</v>
      </c>
      <c r="F48" s="26" t="s">
        <v>1199</v>
      </c>
    </row>
    <row r="49" spans="1:6" x14ac:dyDescent="0.25">
      <c r="A49" s="12" t="s">
        <v>805</v>
      </c>
      <c r="B49" s="12" t="s">
        <v>623</v>
      </c>
      <c r="C49" s="26" t="s">
        <v>1200</v>
      </c>
      <c r="D49" s="12" t="s">
        <v>805</v>
      </c>
      <c r="E49" s="12" t="s">
        <v>623</v>
      </c>
      <c r="F49" s="26" t="s">
        <v>1200</v>
      </c>
    </row>
    <row r="50" spans="1:6" x14ac:dyDescent="0.25">
      <c r="A50" s="12" t="s">
        <v>806</v>
      </c>
      <c r="B50" s="12" t="s">
        <v>626</v>
      </c>
      <c r="C50" s="26" t="s">
        <v>1201</v>
      </c>
      <c r="D50" s="12" t="s">
        <v>806</v>
      </c>
      <c r="E50" s="12" t="s">
        <v>626</v>
      </c>
      <c r="F50" s="26" t="s">
        <v>1201</v>
      </c>
    </row>
    <row r="51" spans="1:6" x14ac:dyDescent="0.25">
      <c r="A51" s="12" t="s">
        <v>807</v>
      </c>
      <c r="B51" s="12" t="s">
        <v>625</v>
      </c>
      <c r="C51" s="26" t="s">
        <v>1202</v>
      </c>
      <c r="D51" s="12" t="s">
        <v>807</v>
      </c>
      <c r="E51" s="12" t="s">
        <v>625</v>
      </c>
      <c r="F51" s="26" t="s">
        <v>1202</v>
      </c>
    </row>
    <row r="52" spans="1:6" x14ac:dyDescent="0.25">
      <c r="A52" s="12" t="s">
        <v>808</v>
      </c>
      <c r="B52" s="12" t="s">
        <v>625</v>
      </c>
      <c r="C52" s="26" t="s">
        <v>1203</v>
      </c>
      <c r="D52" s="12" t="s">
        <v>808</v>
      </c>
      <c r="E52" s="12" t="s">
        <v>625</v>
      </c>
      <c r="F52" s="26" t="s">
        <v>1203</v>
      </c>
    </row>
    <row r="53" spans="1:6" x14ac:dyDescent="0.25">
      <c r="A53" s="12" t="s">
        <v>917</v>
      </c>
      <c r="B53" s="12" t="s">
        <v>623</v>
      </c>
      <c r="C53" s="26" t="s">
        <v>1204</v>
      </c>
      <c r="D53" s="12" t="s">
        <v>917</v>
      </c>
      <c r="E53" s="12" t="s">
        <v>623</v>
      </c>
      <c r="F53" s="26" t="s">
        <v>1204</v>
      </c>
    </row>
    <row r="56" spans="1:6" x14ac:dyDescent="0.25">
      <c r="A56" s="27" t="s">
        <v>1275</v>
      </c>
      <c r="D56" s="27" t="s">
        <v>1275</v>
      </c>
    </row>
    <row r="57" spans="1:6" x14ac:dyDescent="0.25">
      <c r="A57" s="12" t="s">
        <v>1340</v>
      </c>
      <c r="D57" s="12" t="s">
        <v>1340</v>
      </c>
    </row>
    <row r="58" spans="1:6" x14ac:dyDescent="0.25">
      <c r="A58" s="12" t="s">
        <v>1341</v>
      </c>
      <c r="D58" s="12" t="s">
        <v>1341</v>
      </c>
    </row>
  </sheetData>
  <mergeCells count="2">
    <mergeCell ref="A6:C6"/>
    <mergeCell ref="D6:F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9"/>
  <sheetViews>
    <sheetView topLeftCell="H1" workbookViewId="0">
      <selection activeCell="H26" sqref="H26"/>
    </sheetView>
  </sheetViews>
  <sheetFormatPr defaultRowHeight="15" x14ac:dyDescent="0.25"/>
  <cols>
    <col min="1" max="1" width="38" style="12" customWidth="1"/>
    <col min="2" max="2" width="21.7109375" style="12" customWidth="1"/>
    <col min="3" max="3" width="68" style="12" customWidth="1"/>
    <col min="4" max="5" width="21.7109375" style="12" customWidth="1"/>
    <col min="6" max="6" width="68" style="12" customWidth="1"/>
    <col min="7" max="7" width="38" style="12" customWidth="1"/>
    <col min="8" max="8" width="21.7109375" style="12" customWidth="1"/>
    <col min="9" max="9" width="71.5703125" style="12" customWidth="1"/>
    <col min="10" max="10" width="39.7109375" style="12" customWidth="1"/>
    <col min="11" max="11" width="21.7109375" style="14" customWidth="1"/>
    <col min="12" max="12" width="68" style="14" customWidth="1"/>
    <col min="13" max="16384" width="9.140625" style="14"/>
  </cols>
  <sheetData>
    <row r="1" spans="1:13" x14ac:dyDescent="0.25">
      <c r="A1" s="42" t="s">
        <v>1256</v>
      </c>
      <c r="B1" s="43"/>
      <c r="C1" s="44"/>
      <c r="D1" s="55" t="s">
        <v>1336</v>
      </c>
      <c r="E1" s="55"/>
      <c r="F1" s="55"/>
      <c r="G1" s="42" t="s">
        <v>1253</v>
      </c>
      <c r="H1" s="43"/>
      <c r="I1" s="44"/>
      <c r="J1" s="42" t="s">
        <v>1254</v>
      </c>
      <c r="K1" s="43"/>
      <c r="L1" s="44"/>
    </row>
    <row r="2" spans="1:13" x14ac:dyDescent="0.25">
      <c r="A2" s="13" t="s">
        <v>621</v>
      </c>
      <c r="B2" s="13" t="s">
        <v>1261</v>
      </c>
      <c r="C2" s="13" t="s">
        <v>924</v>
      </c>
      <c r="D2" s="13" t="s">
        <v>621</v>
      </c>
      <c r="E2" s="13" t="s">
        <v>1261</v>
      </c>
      <c r="F2" s="13" t="s">
        <v>924</v>
      </c>
      <c r="G2" s="13" t="s">
        <v>621</v>
      </c>
      <c r="H2" s="13" t="s">
        <v>1261</v>
      </c>
      <c r="I2" s="13" t="s">
        <v>924</v>
      </c>
      <c r="J2" s="13" t="s">
        <v>621</v>
      </c>
      <c r="K2" s="13" t="s">
        <v>1261</v>
      </c>
      <c r="L2" s="13" t="s">
        <v>924</v>
      </c>
      <c r="M2" s="26"/>
    </row>
    <row r="3" spans="1:13" x14ac:dyDescent="0.25">
      <c r="A3" s="16" t="s">
        <v>0</v>
      </c>
      <c r="B3" s="12" t="s">
        <v>623</v>
      </c>
      <c r="C3" s="26" t="s">
        <v>667</v>
      </c>
      <c r="D3" s="16" t="s">
        <v>0</v>
      </c>
      <c r="E3" s="12" t="s">
        <v>623</v>
      </c>
      <c r="F3" s="26" t="s">
        <v>667</v>
      </c>
      <c r="G3" s="16" t="s">
        <v>0</v>
      </c>
      <c r="H3" s="12" t="s">
        <v>623</v>
      </c>
      <c r="I3" s="26" t="s">
        <v>667</v>
      </c>
      <c r="J3" s="16" t="s">
        <v>0</v>
      </c>
      <c r="K3" s="12" t="s">
        <v>623</v>
      </c>
      <c r="L3" s="26" t="s">
        <v>667</v>
      </c>
      <c r="M3" s="26"/>
    </row>
    <row r="4" spans="1:13" x14ac:dyDescent="0.25">
      <c r="A4" s="16" t="s">
        <v>867</v>
      </c>
      <c r="B4" s="12" t="s">
        <v>622</v>
      </c>
      <c r="C4" s="26" t="s">
        <v>1166</v>
      </c>
      <c r="D4" s="16" t="s">
        <v>867</v>
      </c>
      <c r="E4" s="12" t="s">
        <v>622</v>
      </c>
      <c r="F4" s="26" t="s">
        <v>1166</v>
      </c>
      <c r="G4" s="16" t="s">
        <v>889</v>
      </c>
      <c r="H4" s="12" t="s">
        <v>622</v>
      </c>
      <c r="I4" s="26" t="s">
        <v>1166</v>
      </c>
      <c r="J4" s="16" t="s">
        <v>877</v>
      </c>
      <c r="K4" s="12" t="s">
        <v>622</v>
      </c>
      <c r="L4" s="26" t="s">
        <v>1166</v>
      </c>
      <c r="M4" s="26"/>
    </row>
    <row r="5" spans="1:13" x14ac:dyDescent="0.25">
      <c r="A5" s="16" t="s">
        <v>868</v>
      </c>
      <c r="B5" s="12" t="s">
        <v>622</v>
      </c>
      <c r="C5" s="26" t="s">
        <v>1167</v>
      </c>
      <c r="D5" s="16" t="s">
        <v>868</v>
      </c>
      <c r="E5" s="12" t="s">
        <v>622</v>
      </c>
      <c r="F5" s="26" t="s">
        <v>1167</v>
      </c>
      <c r="G5" s="16" t="s">
        <v>890</v>
      </c>
      <c r="H5" s="12" t="s">
        <v>622</v>
      </c>
      <c r="I5" s="26" t="s">
        <v>1167</v>
      </c>
      <c r="J5" s="16" t="s">
        <v>878</v>
      </c>
      <c r="K5" s="12" t="s">
        <v>622</v>
      </c>
      <c r="L5" s="26" t="s">
        <v>1167</v>
      </c>
      <c r="M5" s="26"/>
    </row>
    <row r="6" spans="1:13" x14ac:dyDescent="0.25">
      <c r="A6" s="16" t="s">
        <v>916</v>
      </c>
      <c r="B6" s="12" t="s">
        <v>625</v>
      </c>
      <c r="C6" s="26" t="s">
        <v>1172</v>
      </c>
      <c r="D6" s="16" t="s">
        <v>916</v>
      </c>
      <c r="E6" s="12" t="s">
        <v>625</v>
      </c>
      <c r="F6" s="26" t="s">
        <v>1172</v>
      </c>
      <c r="G6" s="16" t="s">
        <v>891</v>
      </c>
      <c r="H6" s="12" t="s">
        <v>622</v>
      </c>
      <c r="I6" s="26" t="s">
        <v>1207</v>
      </c>
      <c r="J6" s="16" t="s">
        <v>879</v>
      </c>
      <c r="K6" s="12" t="s">
        <v>625</v>
      </c>
      <c r="L6" s="26" t="s">
        <v>1172</v>
      </c>
      <c r="M6" s="26"/>
    </row>
    <row r="7" spans="1:13" x14ac:dyDescent="0.25">
      <c r="A7" s="16" t="s">
        <v>869</v>
      </c>
      <c r="B7" s="12" t="s">
        <v>622</v>
      </c>
      <c r="C7" s="26" t="s">
        <v>1186</v>
      </c>
      <c r="D7" s="16" t="s">
        <v>869</v>
      </c>
      <c r="E7" s="12" t="s">
        <v>622</v>
      </c>
      <c r="F7" s="26" t="s">
        <v>1186</v>
      </c>
      <c r="G7" s="16" t="s">
        <v>892</v>
      </c>
      <c r="H7" s="12" t="s">
        <v>625</v>
      </c>
      <c r="I7" s="26" t="s">
        <v>1172</v>
      </c>
      <c r="J7" s="16" t="s">
        <v>880</v>
      </c>
      <c r="K7" s="12" t="s">
        <v>625</v>
      </c>
      <c r="L7" s="26" t="s">
        <v>1173</v>
      </c>
      <c r="M7" s="26"/>
    </row>
    <row r="8" spans="1:13" x14ac:dyDescent="0.25">
      <c r="A8" s="16" t="s">
        <v>870</v>
      </c>
      <c r="B8" s="12" t="s">
        <v>622</v>
      </c>
      <c r="C8" s="26" t="s">
        <v>1205</v>
      </c>
      <c r="D8" s="16" t="s">
        <v>870</v>
      </c>
      <c r="E8" s="12" t="s">
        <v>622</v>
      </c>
      <c r="F8" s="26" t="s">
        <v>1205</v>
      </c>
      <c r="G8" s="16" t="s">
        <v>893</v>
      </c>
      <c r="H8" s="12" t="s">
        <v>625</v>
      </c>
      <c r="I8" s="26" t="s">
        <v>1173</v>
      </c>
      <c r="J8" s="16" t="s">
        <v>881</v>
      </c>
      <c r="K8" s="12" t="s">
        <v>622</v>
      </c>
      <c r="L8" s="26" t="s">
        <v>1186</v>
      </c>
      <c r="M8" s="26"/>
    </row>
    <row r="9" spans="1:13" x14ac:dyDescent="0.25">
      <c r="A9" s="16" t="s">
        <v>871</v>
      </c>
      <c r="B9" s="12" t="s">
        <v>622</v>
      </c>
      <c r="C9" s="26" t="s">
        <v>1206</v>
      </c>
      <c r="D9" s="16" t="s">
        <v>871</v>
      </c>
      <c r="E9" s="12" t="s">
        <v>622</v>
      </c>
      <c r="F9" s="26" t="s">
        <v>1206</v>
      </c>
      <c r="G9" s="16" t="s">
        <v>894</v>
      </c>
      <c r="H9" s="12" t="s">
        <v>622</v>
      </c>
      <c r="I9" s="26" t="s">
        <v>1186</v>
      </c>
      <c r="J9" s="16" t="s">
        <v>882</v>
      </c>
      <c r="K9" s="12" t="s">
        <v>622</v>
      </c>
      <c r="L9" s="26" t="s">
        <v>1205</v>
      </c>
      <c r="M9" s="26"/>
    </row>
    <row r="10" spans="1:13" x14ac:dyDescent="0.25">
      <c r="A10" s="16" t="s">
        <v>872</v>
      </c>
      <c r="B10" s="12" t="s">
        <v>622</v>
      </c>
      <c r="C10" s="26" t="s">
        <v>1168</v>
      </c>
      <c r="D10" s="16" t="s">
        <v>872</v>
      </c>
      <c r="E10" s="12" t="s">
        <v>622</v>
      </c>
      <c r="F10" s="26" t="s">
        <v>1168</v>
      </c>
      <c r="G10" s="16" t="s">
        <v>895</v>
      </c>
      <c r="H10" s="12" t="s">
        <v>622</v>
      </c>
      <c r="I10" s="26" t="s">
        <v>1205</v>
      </c>
      <c r="J10" s="16" t="s">
        <v>883</v>
      </c>
      <c r="K10" s="12" t="s">
        <v>622</v>
      </c>
      <c r="L10" s="26" t="s">
        <v>1206</v>
      </c>
      <c r="M10" s="26"/>
    </row>
    <row r="11" spans="1:13" x14ac:dyDescent="0.25">
      <c r="A11" s="16" t="s">
        <v>873</v>
      </c>
      <c r="B11" s="12" t="s">
        <v>625</v>
      </c>
      <c r="C11" s="26" t="s">
        <v>1175</v>
      </c>
      <c r="D11" s="16" t="s">
        <v>873</v>
      </c>
      <c r="E11" s="12" t="s">
        <v>625</v>
      </c>
      <c r="F11" s="26" t="s">
        <v>1175</v>
      </c>
      <c r="G11" s="16" t="s">
        <v>896</v>
      </c>
      <c r="H11" s="12" t="s">
        <v>622</v>
      </c>
      <c r="I11" s="26" t="s">
        <v>1206</v>
      </c>
      <c r="J11" s="16" t="s">
        <v>884</v>
      </c>
      <c r="K11" s="12" t="s">
        <v>622</v>
      </c>
      <c r="L11" s="26" t="s">
        <v>1168</v>
      </c>
      <c r="M11" s="26"/>
    </row>
    <row r="12" spans="1:13" x14ac:dyDescent="0.25">
      <c r="A12" s="16" t="s">
        <v>874</v>
      </c>
      <c r="B12" s="12" t="s">
        <v>625</v>
      </c>
      <c r="C12" s="26" t="s">
        <v>1176</v>
      </c>
      <c r="D12" s="16" t="s">
        <v>874</v>
      </c>
      <c r="E12" s="12" t="s">
        <v>625</v>
      </c>
      <c r="F12" s="26" t="s">
        <v>1176</v>
      </c>
      <c r="G12" s="16" t="s">
        <v>897</v>
      </c>
      <c r="H12" s="12" t="s">
        <v>622</v>
      </c>
      <c r="I12" s="26" t="s">
        <v>1168</v>
      </c>
      <c r="J12" s="16" t="s">
        <v>885</v>
      </c>
      <c r="K12" s="12" t="s">
        <v>625</v>
      </c>
      <c r="L12" s="26" t="s">
        <v>1175</v>
      </c>
      <c r="M12" s="26"/>
    </row>
    <row r="13" spans="1:13" x14ac:dyDescent="0.25">
      <c r="A13" s="16" t="s">
        <v>875</v>
      </c>
      <c r="B13" s="12" t="s">
        <v>622</v>
      </c>
      <c r="C13" s="26" t="s">
        <v>1178</v>
      </c>
      <c r="D13" s="16" t="s">
        <v>875</v>
      </c>
      <c r="E13" s="12" t="s">
        <v>622</v>
      </c>
      <c r="F13" s="26" t="s">
        <v>1178</v>
      </c>
      <c r="G13" s="16" t="s">
        <v>898</v>
      </c>
      <c r="H13" s="12" t="s">
        <v>625</v>
      </c>
      <c r="I13" s="26" t="s">
        <v>1175</v>
      </c>
      <c r="J13" s="16" t="s">
        <v>886</v>
      </c>
      <c r="K13" s="12" t="s">
        <v>625</v>
      </c>
      <c r="L13" s="26" t="s">
        <v>1176</v>
      </c>
      <c r="M13" s="26"/>
    </row>
    <row r="14" spans="1:13" x14ac:dyDescent="0.25">
      <c r="A14" s="16" t="s">
        <v>876</v>
      </c>
      <c r="B14" s="12" t="s">
        <v>622</v>
      </c>
      <c r="C14" s="26" t="s">
        <v>1179</v>
      </c>
      <c r="D14" s="16" t="s">
        <v>876</v>
      </c>
      <c r="E14" s="12" t="s">
        <v>622</v>
      </c>
      <c r="F14" s="26" t="s">
        <v>1179</v>
      </c>
      <c r="G14" s="16" t="s">
        <v>899</v>
      </c>
      <c r="H14" s="12" t="s">
        <v>625</v>
      </c>
      <c r="I14" s="26" t="s">
        <v>1176</v>
      </c>
      <c r="J14" s="16" t="s">
        <v>887</v>
      </c>
      <c r="K14" s="12" t="s">
        <v>622</v>
      </c>
      <c r="L14" s="26" t="s">
        <v>1178</v>
      </c>
      <c r="M14" s="26"/>
    </row>
    <row r="15" spans="1:13" x14ac:dyDescent="0.25">
      <c r="G15" s="16" t="s">
        <v>900</v>
      </c>
      <c r="H15" s="12" t="s">
        <v>622</v>
      </c>
      <c r="I15" s="26" t="s">
        <v>1178</v>
      </c>
      <c r="J15" s="16" t="s">
        <v>888</v>
      </c>
      <c r="K15" s="12" t="s">
        <v>622</v>
      </c>
      <c r="L15" s="26" t="s">
        <v>1179</v>
      </c>
      <c r="M15" s="26"/>
    </row>
    <row r="16" spans="1:13" x14ac:dyDescent="0.25">
      <c r="G16" s="16" t="s">
        <v>901</v>
      </c>
      <c r="H16" s="12" t="s">
        <v>622</v>
      </c>
      <c r="I16" s="26" t="s">
        <v>1179</v>
      </c>
      <c r="K16" s="15"/>
    </row>
    <row r="17" spans="7:11" x14ac:dyDescent="0.25">
      <c r="G17" s="16" t="s">
        <v>902</v>
      </c>
      <c r="H17" s="12" t="s">
        <v>622</v>
      </c>
      <c r="I17" s="26" t="s">
        <v>1207</v>
      </c>
      <c r="K17" s="15"/>
    </row>
    <row r="18" spans="7:11" x14ac:dyDescent="0.25">
      <c r="G18" s="16" t="s">
        <v>903</v>
      </c>
      <c r="H18" s="12" t="s">
        <v>623</v>
      </c>
      <c r="I18" s="26" t="s">
        <v>1208</v>
      </c>
      <c r="K18" s="15"/>
    </row>
    <row r="19" spans="7:11" x14ac:dyDescent="0.25">
      <c r="G19" s="16" t="s">
        <v>904</v>
      </c>
      <c r="H19" s="12" t="s">
        <v>622</v>
      </c>
      <c r="I19" s="26" t="s">
        <v>1209</v>
      </c>
      <c r="K19" s="15"/>
    </row>
    <row r="20" spans="7:11" x14ac:dyDescent="0.25">
      <c r="G20" s="16" t="s">
        <v>905</v>
      </c>
      <c r="H20" s="12" t="s">
        <v>622</v>
      </c>
      <c r="I20" s="26" t="s">
        <v>1210</v>
      </c>
      <c r="K20" s="15"/>
    </row>
    <row r="21" spans="7:11" x14ac:dyDescent="0.25">
      <c r="G21" s="16" t="s">
        <v>906</v>
      </c>
      <c r="H21" s="12" t="s">
        <v>622</v>
      </c>
      <c r="I21" s="26" t="s">
        <v>1211</v>
      </c>
      <c r="K21" s="15"/>
    </row>
    <row r="22" spans="7:11" x14ac:dyDescent="0.25">
      <c r="G22" s="16" t="s">
        <v>907</v>
      </c>
      <c r="H22" s="12" t="s">
        <v>623</v>
      </c>
      <c r="I22" s="26" t="s">
        <v>1212</v>
      </c>
      <c r="K22" s="15"/>
    </row>
    <row r="23" spans="7:11" x14ac:dyDescent="0.25">
      <c r="G23" s="16" t="s">
        <v>908</v>
      </c>
      <c r="H23" s="12" t="s">
        <v>625</v>
      </c>
      <c r="I23" s="26" t="s">
        <v>1213</v>
      </c>
      <c r="K23" s="15"/>
    </row>
    <row r="24" spans="7:11" x14ac:dyDescent="0.25">
      <c r="G24" s="16" t="s">
        <v>909</v>
      </c>
      <c r="H24" s="12" t="s">
        <v>622</v>
      </c>
      <c r="I24" s="26" t="s">
        <v>1214</v>
      </c>
      <c r="K24" s="15"/>
    </row>
    <row r="25" spans="7:11" x14ac:dyDescent="0.25">
      <c r="G25" s="16" t="s">
        <v>910</v>
      </c>
      <c r="H25" s="12" t="s">
        <v>622</v>
      </c>
      <c r="I25" s="26" t="s">
        <v>1215</v>
      </c>
      <c r="K25" s="15"/>
    </row>
    <row r="26" spans="7:11" x14ac:dyDescent="0.25">
      <c r="G26" s="16" t="s">
        <v>911</v>
      </c>
      <c r="H26" s="12" t="s">
        <v>622</v>
      </c>
      <c r="I26" s="26" t="s">
        <v>1216</v>
      </c>
      <c r="K26" s="15"/>
    </row>
    <row r="27" spans="7:11" x14ac:dyDescent="0.25">
      <c r="G27" s="16" t="s">
        <v>912</v>
      </c>
      <c r="H27" s="12" t="s">
        <v>622</v>
      </c>
      <c r="I27" s="26" t="s">
        <v>1217</v>
      </c>
      <c r="K27" s="15"/>
    </row>
    <row r="28" spans="7:11" x14ac:dyDescent="0.25">
      <c r="G28" s="16" t="s">
        <v>913</v>
      </c>
      <c r="H28" s="12" t="s">
        <v>622</v>
      </c>
      <c r="I28" s="26" t="s">
        <v>1218</v>
      </c>
      <c r="K28" s="15"/>
    </row>
    <row r="29" spans="7:11" x14ac:dyDescent="0.25">
      <c r="K29" s="15"/>
    </row>
  </sheetData>
  <mergeCells count="4">
    <mergeCell ref="A1:C1"/>
    <mergeCell ref="D1:F1"/>
    <mergeCell ref="G1:I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Descriptive info</vt:lpstr>
      <vt:lpstr>Activity</vt:lpstr>
      <vt:lpstr>Shh, subs, Branch, HQ, BO</vt:lpstr>
      <vt:lpstr>Key financials</vt:lpstr>
      <vt:lpstr>Global format &amp; ratios</vt:lpstr>
      <vt:lpstr>Detailed for listed cos</vt:lpstr>
      <vt:lpstr>Interim accounts</vt:lpstr>
      <vt:lpstr>Directors (DMC)</vt:lpstr>
      <vt:lpstr>Advisors</vt:lpstr>
      <vt:lpstr>Stock data</vt:lpstr>
      <vt:lpstr>Complete ownership histo 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Cléda, Bénédicte</dc:creator>
  <cp:lastModifiedBy>Baxter Robinson</cp:lastModifiedBy>
  <dcterms:created xsi:type="dcterms:W3CDTF">2014-10-07T12:48:30Z</dcterms:created>
  <dcterms:modified xsi:type="dcterms:W3CDTF">2020-07-31T19:46:13Z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{C2DDA3C0-B9DD-4101-88B2-EC4F3D348240}</vt:lpwstr>
  </property>
</Properties>
</file>