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AKBAR\Desktop\Şəki\"/>
    </mc:Choice>
  </mc:AlternateContent>
  <xr:revisionPtr revIDLastSave="0" documentId="13_ncr:1_{F4255CC1-9BD9-45F9-8341-09F9520D6585}" xr6:coauthVersionLast="47" xr6:coauthVersionMax="47" xr10:uidLastSave="{00000000-0000-0000-0000-000000000000}"/>
  <bookViews>
    <workbookView xWindow="-120" yWindow="-120" windowWidth="21840" windowHeight="13140" firstSheet="8" activeTab="12" xr2:uid="{00000000-000D-0000-FFFF-FFFF00000000}"/>
  </bookViews>
  <sheets>
    <sheet name="Təhsil Müəssisələri" sheetId="1" r:id="rId1"/>
    <sheet name="Təhsil Səviyyəsi" sheetId="2" r:id="rId2"/>
    <sheet name=" İŞLƏYƏN ƏHALİ SOSİAL GÖSTƏRİCİ" sheetId="3" r:id="rId3"/>
    <sheet name="ƏMƏK BAZARI" sheetId="5" r:id="rId4"/>
    <sheet name="TİCARƏT  " sheetId="6" r:id="rId5"/>
    <sheet name="Turizm" sheetId="7" r:id="rId6"/>
    <sheet name="İCTİMAİ İAŞƏ VƏ ÖDƏNİŞLİ XİDMƏT" sheetId="8" r:id="rId7"/>
    <sheet name="sənaye" sheetId="9" r:id="rId8"/>
    <sheet name="əkin sahəsi (ha)" sheetId="11" r:id="rId9"/>
    <sheet name="məhsuldarliq(ton)" sheetId="12" r:id="rId10"/>
    <sheet name="nəqliyyat və rabitə" sheetId="10" r:id="rId11"/>
    <sheet name="heyvandarliq(baş)" sheetId="13" r:id="rId12"/>
    <sheet name="kənd məhsullari" sheetId="14" r:id="rId13"/>
  </sheets>
  <externalReferences>
    <externalReference r:id="rId1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2" i="9" l="1"/>
</calcChain>
</file>

<file path=xl/sharedStrings.xml><?xml version="1.0" encoding="utf-8"?>
<sst xmlns="http://schemas.openxmlformats.org/spreadsheetml/2006/main" count="187" uniqueCount="146">
  <si>
    <t>Təhsil Müəssisələri</t>
  </si>
  <si>
    <t>Ümumi(nəfər)</t>
  </si>
  <si>
    <t>Qadın(nəfər)</t>
  </si>
  <si>
    <t>Kişi(nəfər)</t>
  </si>
  <si>
    <t>ali təhsil müəssisələrində</t>
  </si>
  <si>
    <t>orta ixtisas təhsili müəssisələrində</t>
  </si>
  <si>
    <t>peşə təhsili müəssisələrində</t>
  </si>
  <si>
    <t>ümumi təhsil müəssisələrində</t>
  </si>
  <si>
    <t xml:space="preserve">digər təhsil müəssisələrində </t>
  </si>
  <si>
    <t>Təhsil Səviyyəsi</t>
  </si>
  <si>
    <t xml:space="preserve">   ali təhsilli</t>
  </si>
  <si>
    <t xml:space="preserve">   orta ixtisas təhsilli</t>
  </si>
  <si>
    <t xml:space="preserve">   tam orta təhsilli</t>
  </si>
  <si>
    <t xml:space="preserve">   ümumi orta təhsilli</t>
  </si>
  <si>
    <t xml:space="preserve">   ibtidai təhsilli</t>
  </si>
  <si>
    <t xml:space="preserve">   təhsili olmayanlar</t>
  </si>
  <si>
    <t>Həkimlərin sayı, nəfər</t>
  </si>
  <si>
    <t>Orta tibb işçilərinin sayı, nəfər</t>
  </si>
  <si>
    <t>Xəstəxanaların sayı</t>
  </si>
  <si>
    <t>Xəstəxana çarpayılarının sayı</t>
  </si>
  <si>
    <t xml:space="preserve">Əhaliyə ambulator-poliklinika yardımı </t>
  </si>
  <si>
    <t>göstərən müalicə müəssisələrinin sayı</t>
  </si>
  <si>
    <t>Ambulator-poliklinika müəssisələrinin</t>
  </si>
  <si>
    <t>gücü (növbədə gəlişlərin sayı)</t>
  </si>
  <si>
    <t>Əhalinin hər 10000 nəfərinə düşən</t>
  </si>
  <si>
    <t xml:space="preserve">    həkimlər</t>
  </si>
  <si>
    <t xml:space="preserve">    orta tibb işçiləri</t>
  </si>
  <si>
    <t xml:space="preserve">    xəstəxana çarpayıları</t>
  </si>
  <si>
    <t xml:space="preserve">    ambulator-poliklinika </t>
  </si>
  <si>
    <t xml:space="preserve">    müəssisələrinin gücü</t>
  </si>
  <si>
    <t xml:space="preserve">    (növbədə gəlişlərin sayı)</t>
  </si>
  <si>
    <t xml:space="preserve"> Pensiyaçıların sayı, nəfər</t>
  </si>
  <si>
    <t xml:space="preserve">    İşləyənlər</t>
  </si>
  <si>
    <t xml:space="preserve">    İşləməyənlər</t>
  </si>
  <si>
    <t>Təyin olunmuş aylıq pensiyaların 
orta məbləği, manat</t>
  </si>
  <si>
    <t xml:space="preserve">    Sosial müavinət təyin olunmuş şəxslərin 
    sayı, nəfər</t>
  </si>
  <si>
    <t xml:space="preserve">    Bir nəfərə düşən orta aylıq məbləğ, manat</t>
  </si>
  <si>
    <t>Dövlәt hesabına mәnzil alan vә yaşayış şәraitini yaxşılaşdıran ailәlәrin sayı, vahid</t>
  </si>
  <si>
    <t>-</t>
  </si>
  <si>
    <t>Bütün mənzil fondu,</t>
  </si>
  <si>
    <t>ümumi sahə, min kv.m.</t>
  </si>
  <si>
    <t>Bir sakinə orta hesabla düşən</t>
  </si>
  <si>
    <t>ümumi sahə, kv.m.</t>
  </si>
  <si>
    <t>Özəlləşdirilmiş mənzillər:</t>
  </si>
  <si>
    <t xml:space="preserve">    sayı, ədəd</t>
  </si>
  <si>
    <t xml:space="preserve">    onların ümumi sahəsi, kv.m.</t>
  </si>
  <si>
    <t>Məktəbəqədər təhsil müəssisələrinin sayı</t>
  </si>
  <si>
    <t xml:space="preserve">    onlarda uşaqların sayı, nəfər</t>
  </si>
  <si>
    <t>Məktəbəqədər təhsil müəssisələrilə (100</t>
  </si>
  <si>
    <t>yerə düşən uşaq hesabı ilə) təminat</t>
  </si>
  <si>
    <t>Əyani ümumi təhsil müəssisələrinin sayı</t>
  </si>
  <si>
    <t>İqtisadi fəal əhalinin sayı, min nəfər</t>
  </si>
  <si>
    <t>Məşğul əhalinin sayı, min nəfər</t>
  </si>
  <si>
    <t>Muzdlu işçilərin sayı, min nəfər</t>
  </si>
  <si>
    <t>Orta aylıq nominal əməkhaqqı, manat</t>
  </si>
  <si>
    <t>Yeni açılmış iş yerlərinin sayı</t>
  </si>
  <si>
    <t>Pərakəndə ticarət dövriyyəsi, mlyn. manat</t>
  </si>
  <si>
    <t xml:space="preserve">      əvvəlki ilə nisbətən</t>
  </si>
  <si>
    <t xml:space="preserve">      fiziki həcm indeksi, faizlə</t>
  </si>
  <si>
    <t xml:space="preserve">      əhalinin hər nəfərinə düşən əmtəə</t>
  </si>
  <si>
    <t xml:space="preserve">      dövriyyəsi, manat</t>
  </si>
  <si>
    <t>Pərakəndə ticarət dövriyyəsinin ölkənin 
ümumi pərakəndə ticarət dövriyyəsində xüsusi çəkisi, faizlə</t>
  </si>
  <si>
    <t>Yerli istehsal mәhsullarının pәrakәndә ticarәt dövriyyәsi, min manat</t>
  </si>
  <si>
    <t>Pәrakәndә ticarәt dövriyyәsindә yerli istehsal mәhsullarının xüsusi çәkisi, faizlə</t>
  </si>
  <si>
    <t>İdxal mәhsullarının pәrakәndә ticarәt dövriyyәsi, min manat</t>
  </si>
  <si>
    <t>Pәrakәndә ticarәt dövriyyәsindә idxal mәhsullarının xüsusi çәkisi, faizlə</t>
  </si>
  <si>
    <t>Qeyri neft-qaz mәhsullarının pәrakәndә ticarәt dövriyyәsi, min manat</t>
  </si>
  <si>
    <t>Pәrakәndә ticarәt dövriyyәsindә qeyri neft-qaz mәhsullarının xüsusi çәkisi, faizlə</t>
  </si>
  <si>
    <t>Pәrakәndә ticarәt şәbәkәsi</t>
  </si>
  <si>
    <t xml:space="preserve">   mağazaların sayı, vahid</t>
  </si>
  <si>
    <t xml:space="preserve">   ticarət sahəsi, min kv. m.</t>
  </si>
  <si>
    <t xml:space="preserve">   köşklərin sayı, vahid</t>
  </si>
  <si>
    <t>Mehmanxana və mehmanxana tipli müəssisələrin sayı, vahid</t>
  </si>
  <si>
    <t>onlarda:</t>
  </si>
  <si>
    <t xml:space="preserve">   nömrələrin sayı, vahid</t>
  </si>
  <si>
    <t xml:space="preserve">   birdəfəlik tutum, yer</t>
  </si>
  <si>
    <t>Yerləşdirilmiş şəxslərin sayı, nəfər</t>
  </si>
  <si>
    <t>Gecələmələrin sayı, adam-gecə</t>
  </si>
  <si>
    <t>Mehmanxana və mehmanxana tipli müəssisələrin gəlirləri, min manat</t>
  </si>
  <si>
    <t>Mehmanxana və mehmanxana tipli müəssisələrin xərcləri, min manat</t>
  </si>
  <si>
    <t>İaşə dövriyyəsi, min manat</t>
  </si>
  <si>
    <t xml:space="preserve">      əhalinin hər nəfərinə düşən iaşə</t>
  </si>
  <si>
    <t>İaşə fəaliyyəti göstərən sahibkarlıq
subyektlərinin sayı, vahid</t>
  </si>
  <si>
    <t xml:space="preserve">Əhaliyə göstərilmiş ödənişli </t>
  </si>
  <si>
    <t>xidmətlərin dəyəri, min manat</t>
  </si>
  <si>
    <t xml:space="preserve">        əvvəlki ilə nisbətən, faizlə</t>
  </si>
  <si>
    <t xml:space="preserve">        əhalinin hər nəfərin düşən, manat</t>
  </si>
  <si>
    <t>Ödənişli xidmətlərin ümumi dəyərində</t>
  </si>
  <si>
    <t>məişət xidməti, min manat</t>
  </si>
  <si>
    <t xml:space="preserve">        əhalinin hər nəfərinə düşən, manat</t>
  </si>
  <si>
    <t>Fəaliyyət göstərən müəssisələrin sayı, vahid</t>
  </si>
  <si>
    <t>Sənaye məhsulu (müvafiq ilin  qüvvədə</t>
  </si>
  <si>
    <t>olan faktiki qiymətləri ilə),  min manat</t>
  </si>
  <si>
    <t>Sənaye istehsalı indeksi, əvvəlki ilə</t>
  </si>
  <si>
    <t>nisbətən, faizlə (sabit qiymətlərlə)</t>
  </si>
  <si>
    <t>Sənaye məhsulunda qeyri - dövlət</t>
  </si>
  <si>
    <t>sektorunun xüsusi çəkisi, faizlə</t>
  </si>
  <si>
    <t>Hazır məhsul ehtiyatının</t>
  </si>
  <si>
    <t>ilin axırına qalığı, min manat</t>
  </si>
  <si>
    <t>Əsas məhsul növlərinin</t>
  </si>
  <si>
    <t>natura ifadəsində istehsalı:</t>
  </si>
  <si>
    <t>Tort və digər şirniyyat məhsulları, ton</t>
  </si>
  <si>
    <t>Papiros və siqaretlər, mlyn. ədəd</t>
  </si>
  <si>
    <t>Xam ipək, ton</t>
  </si>
  <si>
    <t>İpək parça, min kv. m</t>
  </si>
  <si>
    <t>Hazır pambıq parçalar, min kv.m</t>
  </si>
  <si>
    <t>Xalça və xalça məmulatları, min kv. metr</t>
  </si>
  <si>
    <t>Qara metallardan qapı və pəncərə blokları, ədəd</t>
  </si>
  <si>
    <t>Elektrik enerjisi, mlyn. kVt-saat</t>
  </si>
  <si>
    <t xml:space="preserve">Avtomobil nəqliyyatı ilə </t>
  </si>
  <si>
    <t>yük daşınması, min ton</t>
  </si>
  <si>
    <t>Yük dövriyyəsi, mlyn. ton-km</t>
  </si>
  <si>
    <t>Avtomobil nəqliyyatı ilə</t>
  </si>
  <si>
    <t>sərnişin daşınması, min nəfər</t>
  </si>
  <si>
    <t>Sərnişin dövriyyəsi, mlyn.sərnişin-km</t>
  </si>
  <si>
    <t>Avtomobillərin sayı, ədəd</t>
  </si>
  <si>
    <t xml:space="preserve">    yük avtomobilləri</t>
  </si>
  <si>
    <t xml:space="preserve">    avtobuslar </t>
  </si>
  <si>
    <t xml:space="preserve">    sərnişin minik avtomobilləri</t>
  </si>
  <si>
    <t xml:space="preserve">         ondan şəxsi minik avtomobilləri</t>
  </si>
  <si>
    <t xml:space="preserve">    xüsusi təyinatlı avtomobillər</t>
  </si>
  <si>
    <t xml:space="preserve">    digər avtomobillər</t>
  </si>
  <si>
    <t>Poçt şöbələrinin sayı, vahid</t>
  </si>
  <si>
    <t>Poçt göndərişlərinin sayı, min göndəriş</t>
  </si>
  <si>
    <t>Poçt xidmətlərinin həcmi (faktiki qiymətlərlə), min manat</t>
  </si>
  <si>
    <t>Sabit şəbəkə telefonlarının sayı, nömrə</t>
  </si>
  <si>
    <t>Dənlilər və dənli paxlalılar</t>
  </si>
  <si>
    <t xml:space="preserve">       o cümlədən buğda</t>
  </si>
  <si>
    <t>Tütün</t>
  </si>
  <si>
    <t>Şəkər çuğunduru</t>
  </si>
  <si>
    <t>Dən üçün günəbaxan</t>
  </si>
  <si>
    <t>Kartof</t>
  </si>
  <si>
    <t>Tərəvəz</t>
  </si>
  <si>
    <t>Bostan bitkiləri</t>
  </si>
  <si>
    <t>Meyvə və giləmeyvə</t>
  </si>
  <si>
    <t>Üzüm</t>
  </si>
  <si>
    <t>Bostan məhsulları</t>
  </si>
  <si>
    <t>İribuynuzlu mal-qara</t>
  </si>
  <si>
    <t xml:space="preserve">       o cümlədən inək və camışlar</t>
  </si>
  <si>
    <t>Qoyunlar və keçilər</t>
  </si>
  <si>
    <t>Quşlar</t>
  </si>
  <si>
    <t>Arı ailələri</t>
  </si>
  <si>
    <t>Ət (kəsilmiş çəkidə)</t>
  </si>
  <si>
    <t>Süd</t>
  </si>
  <si>
    <t>Yumurta, min ədəd</t>
  </si>
  <si>
    <t>Yun (fiziki çəkidə)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</si>
</sst>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sz val="10"/>
      <name val="Arial Cyr"/>
      <family val="2"/>
      <charset val="204"/>
    </font>
    <font>
      <sz val="11"/>
      <color theme="1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sz val="10"/>
      <name val="Arial"/>
      <family val="2"/>
    </font>
    <font>
      <sz val="11"/>
      <color indexed="8"/>
      <name val="Times New Roman"/>
      <family val="1"/>
      <charset val="204"/>
    </font>
    <font>
      <sz val="11"/>
      <color rgb="FFFF0000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0" fontId="3" fillId="0" borderId="0"/>
    <xf numFmtId="0" fontId="5" fillId="0" borderId="0"/>
    <xf numFmtId="0" fontId="6" fillId="0" borderId="0"/>
    <xf numFmtId="0" fontId="6" fillId="0" borderId="0"/>
  </cellStyleXfs>
  <cellXfs count="88">
    <xf numFmtId="0" fontId="0" fillId="0" borderId="0" xfId="0"/>
    <xf numFmtId="0" fontId="1" fillId="0" borderId="0" xfId="0" applyFont="1" applyBorder="1" applyAlignment="1">
      <alignment horizontal="left" vertical="top" indent="1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0" borderId="3" xfId="0" applyFont="1" applyBorder="1" applyAlignment="1">
      <alignment horizontal="right"/>
    </xf>
    <xf numFmtId="0" fontId="1" fillId="0" borderId="7" xfId="0" applyFont="1" applyBorder="1" applyAlignment="1">
      <alignment horizontal="right"/>
    </xf>
    <xf numFmtId="0" fontId="0" fillId="0" borderId="3" xfId="0" applyBorder="1"/>
    <xf numFmtId="0" fontId="1" fillId="0" borderId="1" xfId="0" applyFont="1" applyBorder="1" applyAlignment="1">
      <alignment wrapText="1"/>
    </xf>
    <xf numFmtId="0" fontId="1" fillId="0" borderId="1" xfId="0" applyFont="1" applyBorder="1"/>
    <xf numFmtId="0" fontId="1" fillId="0" borderId="8" xfId="0" applyFont="1" applyBorder="1" applyAlignment="1">
      <alignment horizontal="right"/>
    </xf>
    <xf numFmtId="0" fontId="1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1" fillId="0" borderId="12" xfId="0" applyFont="1" applyBorder="1"/>
    <xf numFmtId="0" fontId="1" fillId="0" borderId="13" xfId="0" applyFont="1" applyBorder="1"/>
    <xf numFmtId="3" fontId="1" fillId="0" borderId="13" xfId="1" applyNumberFormat="1" applyFont="1" applyBorder="1" applyAlignment="1">
      <alignment horizontal="right"/>
    </xf>
    <xf numFmtId="0" fontId="4" fillId="0" borderId="13" xfId="0" applyFont="1" applyBorder="1"/>
    <xf numFmtId="0" fontId="1" fillId="0" borderId="14" xfId="0" applyFont="1" applyBorder="1"/>
    <xf numFmtId="0" fontId="1" fillId="0" borderId="3" xfId="0" applyFont="1" applyBorder="1"/>
    <xf numFmtId="1" fontId="1" fillId="0" borderId="3" xfId="1" applyNumberFormat="1" applyFont="1" applyBorder="1" applyAlignment="1">
      <alignment horizontal="right"/>
    </xf>
    <xf numFmtId="0" fontId="1" fillId="0" borderId="3" xfId="1" applyFont="1" applyBorder="1" applyAlignment="1">
      <alignment horizontal="right"/>
    </xf>
    <xf numFmtId="0" fontId="1" fillId="0" borderId="8" xfId="0" applyFont="1" applyBorder="1"/>
    <xf numFmtId="3" fontId="1" fillId="0" borderId="3" xfId="1" applyNumberFormat="1" applyFont="1" applyBorder="1" applyAlignment="1">
      <alignment horizontal="right"/>
    </xf>
    <xf numFmtId="1" fontId="1" fillId="0" borderId="3" xfId="0" applyNumberFormat="1" applyFont="1" applyBorder="1"/>
    <xf numFmtId="164" fontId="1" fillId="0" borderId="3" xfId="1" applyNumberFormat="1" applyFont="1" applyBorder="1" applyAlignment="1">
      <alignment horizontal="right"/>
    </xf>
    <xf numFmtId="0" fontId="4" fillId="0" borderId="3" xfId="0" applyFont="1" applyBorder="1"/>
    <xf numFmtId="165" fontId="1" fillId="0" borderId="3" xfId="0" applyNumberFormat="1" applyFont="1" applyBorder="1"/>
    <xf numFmtId="165" fontId="1" fillId="0" borderId="3" xfId="1" applyNumberFormat="1" applyFont="1" applyBorder="1" applyAlignment="1">
      <alignment horizontal="right"/>
    </xf>
    <xf numFmtId="0" fontId="4" fillId="0" borderId="3" xfId="2" applyFont="1" applyBorder="1"/>
    <xf numFmtId="0" fontId="1" fillId="0" borderId="3" xfId="2" applyFont="1" applyBorder="1"/>
    <xf numFmtId="0" fontId="1" fillId="0" borderId="1" xfId="0" applyFont="1" applyBorder="1" applyAlignment="1">
      <alignment horizontal="left" vertical="center" wrapText="1"/>
    </xf>
    <xf numFmtId="165" fontId="4" fillId="0" borderId="3" xfId="2" applyNumberFormat="1" applyFont="1" applyBorder="1"/>
    <xf numFmtId="165" fontId="1" fillId="0" borderId="3" xfId="3" applyNumberFormat="1" applyFont="1" applyBorder="1"/>
    <xf numFmtId="165" fontId="1" fillId="0" borderId="8" xfId="0" applyNumberFormat="1" applyFont="1" applyBorder="1"/>
    <xf numFmtId="0" fontId="1" fillId="0" borderId="1" xfId="0" applyFont="1" applyBorder="1" applyAlignment="1">
      <alignment horizontal="left" wrapText="1"/>
    </xf>
    <xf numFmtId="1" fontId="1" fillId="0" borderId="3" xfId="0" applyNumberFormat="1" applyFont="1" applyBorder="1" applyAlignment="1">
      <alignment horizontal="right"/>
    </xf>
    <xf numFmtId="1" fontId="1" fillId="0" borderId="8" xfId="0" applyNumberFormat="1" applyFont="1" applyBorder="1"/>
    <xf numFmtId="0" fontId="7" fillId="0" borderId="1" xfId="0" applyFont="1" applyBorder="1"/>
    <xf numFmtId="165" fontId="1" fillId="0" borderId="3" xfId="0" applyNumberFormat="1" applyFont="1" applyBorder="1" applyAlignment="1">
      <alignment horizontal="right"/>
    </xf>
    <xf numFmtId="3" fontId="1" fillId="0" borderId="3" xfId="0" applyNumberFormat="1" applyFont="1" applyBorder="1" applyAlignment="1">
      <alignment horizontal="right" wrapText="1"/>
    </xf>
    <xf numFmtId="3" fontId="1" fillId="0" borderId="3" xfId="4" applyNumberFormat="1" applyFont="1" applyBorder="1" applyAlignment="1">
      <alignment horizontal="right"/>
    </xf>
    <xf numFmtId="3" fontId="1" fillId="0" borderId="3" xfId="0" applyNumberFormat="1" applyFont="1" applyBorder="1" applyAlignment="1">
      <alignment horizontal="right"/>
    </xf>
    <xf numFmtId="0" fontId="1" fillId="0" borderId="3" xfId="0" applyFont="1" applyBorder="1" applyAlignment="1">
      <alignment vertical="center"/>
    </xf>
    <xf numFmtId="0" fontId="7" fillId="0" borderId="1" xfId="0" applyFont="1" applyBorder="1" applyAlignment="1">
      <alignment wrapText="1"/>
    </xf>
    <xf numFmtId="0" fontId="7" fillId="0" borderId="3" xfId="0" applyFont="1" applyBorder="1"/>
    <xf numFmtId="0" fontId="7" fillId="0" borderId="8" xfId="0" applyFont="1" applyBorder="1"/>
    <xf numFmtId="0" fontId="7" fillId="0" borderId="3" xfId="0" applyFont="1" applyBorder="1" applyAlignment="1">
      <alignment horizontal="right"/>
    </xf>
    <xf numFmtId="165" fontId="7" fillId="0" borderId="8" xfId="0" applyNumberFormat="1" applyFont="1" applyBorder="1"/>
    <xf numFmtId="0" fontId="7" fillId="0" borderId="2" xfId="0" applyFont="1" applyBorder="1" applyAlignment="1">
      <alignment wrapText="1"/>
    </xf>
    <xf numFmtId="0" fontId="1" fillId="0" borderId="7" xfId="0" applyFont="1" applyBorder="1"/>
    <xf numFmtId="0" fontId="1" fillId="0" borderId="15" xfId="0" applyFont="1" applyBorder="1"/>
    <xf numFmtId="0" fontId="1" fillId="0" borderId="2" xfId="0" applyFont="1" applyBorder="1"/>
    <xf numFmtId="165" fontId="1" fillId="0" borderId="13" xfId="0" applyNumberFormat="1" applyFont="1" applyBorder="1"/>
    <xf numFmtId="165" fontId="1" fillId="0" borderId="7" xfId="0" applyNumberFormat="1" applyFont="1" applyBorder="1"/>
    <xf numFmtId="0" fontId="7" fillId="0" borderId="14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2" fillId="0" borderId="9" xfId="0" applyFont="1" applyBorder="1" applyAlignment="1">
      <alignment horizontal="center" vertical="center"/>
    </xf>
    <xf numFmtId="164" fontId="1" fillId="0" borderId="13" xfId="0" applyNumberFormat="1" applyFont="1" applyBorder="1" applyAlignment="1">
      <alignment horizontal="right"/>
    </xf>
    <xf numFmtId="0" fontId="1" fillId="0" borderId="13" xfId="0" applyFont="1" applyBorder="1" applyAlignment="1">
      <alignment horizontal="right"/>
    </xf>
    <xf numFmtId="0" fontId="8" fillId="0" borderId="3" xfId="0" applyFont="1" applyBorder="1"/>
    <xf numFmtId="2" fontId="1" fillId="0" borderId="8" xfId="0" applyNumberFormat="1" applyFont="1" applyBorder="1"/>
    <xf numFmtId="164" fontId="1" fillId="0" borderId="3" xfId="0" applyNumberFormat="1" applyFont="1" applyBorder="1" applyAlignment="1">
      <alignment horizontal="right"/>
    </xf>
    <xf numFmtId="0" fontId="7" fillId="0" borderId="3" xfId="0" applyFont="1" applyBorder="1" applyAlignment="1">
      <alignment wrapText="1"/>
    </xf>
    <xf numFmtId="165" fontId="7" fillId="0" borderId="3" xfId="0" applyNumberFormat="1" applyFont="1" applyBorder="1"/>
    <xf numFmtId="0" fontId="7" fillId="0" borderId="2" xfId="0" applyFont="1" applyBorder="1"/>
    <xf numFmtId="0" fontId="7" fillId="0" borderId="7" xfId="0" applyFont="1" applyBorder="1"/>
    <xf numFmtId="0" fontId="7" fillId="0" borderId="15" xfId="0" applyFont="1" applyBorder="1"/>
    <xf numFmtId="0" fontId="7" fillId="0" borderId="12" xfId="0" applyFont="1" applyBorder="1" applyAlignment="1">
      <alignment wrapText="1"/>
    </xf>
    <xf numFmtId="0" fontId="7" fillId="0" borderId="13" xfId="0" applyFont="1" applyBorder="1" applyAlignment="1">
      <alignment horizontal="right"/>
    </xf>
    <xf numFmtId="0" fontId="7" fillId="0" borderId="3" xfId="0" applyFont="1" applyBorder="1" applyAlignment="1">
      <alignment horizontal="right" vertical="center"/>
    </xf>
    <xf numFmtId="0" fontId="9" fillId="0" borderId="3" xfId="0" applyFont="1" applyBorder="1" applyAlignment="1">
      <alignment horizontal="right" vertical="center" wrapText="1"/>
    </xf>
    <xf numFmtId="0" fontId="7" fillId="0" borderId="3" xfId="0" applyFont="1" applyBorder="1" applyAlignment="1">
      <alignment horizontal="right" wrapText="1"/>
    </xf>
    <xf numFmtId="0" fontId="7" fillId="0" borderId="7" xfId="0" applyFont="1" applyBorder="1" applyAlignment="1">
      <alignment horizontal="right" wrapText="1"/>
    </xf>
    <xf numFmtId="0" fontId="1" fillId="0" borderId="3" xfId="0" applyFont="1" applyBorder="1" applyAlignment="1">
      <alignment horizontal="right" vertical="center"/>
    </xf>
    <xf numFmtId="165" fontId="7" fillId="0" borderId="7" xfId="0" applyNumberFormat="1" applyFont="1" applyBorder="1" applyAlignment="1">
      <alignment horizontal="right" wrapText="1"/>
    </xf>
    <xf numFmtId="0" fontId="7" fillId="0" borderId="7" xfId="0" applyFont="1" applyBorder="1" applyAlignment="1">
      <alignment horizontal="right"/>
    </xf>
    <xf numFmtId="165" fontId="7" fillId="0" borderId="15" xfId="0" applyNumberFormat="1" applyFont="1" applyBorder="1"/>
    <xf numFmtId="0" fontId="7" fillId="0" borderId="12" xfId="0" applyFont="1" applyBorder="1"/>
    <xf numFmtId="165" fontId="4" fillId="0" borderId="13" xfId="0" applyNumberFormat="1" applyFont="1" applyBorder="1"/>
    <xf numFmtId="2" fontId="7" fillId="0" borderId="3" xfId="0" applyNumberFormat="1" applyFont="1" applyBorder="1"/>
    <xf numFmtId="0" fontId="7" fillId="0" borderId="13" xfId="0" applyFont="1" applyBorder="1"/>
    <xf numFmtId="2" fontId="7" fillId="0" borderId="7" xfId="0" applyNumberFormat="1" applyFont="1" applyBorder="1"/>
    <xf numFmtId="2" fontId="1" fillId="0" borderId="15" xfId="0" applyNumberFormat="1" applyFont="1" applyBorder="1"/>
    <xf numFmtId="165" fontId="1" fillId="0" borderId="15" xfId="0" applyNumberFormat="1" applyFont="1" applyBorder="1"/>
    <xf numFmtId="165" fontId="1" fillId="0" borderId="8" xfId="0" applyNumberFormat="1" applyFont="1" applyBorder="1" applyAlignment="1">
      <alignment horizontal="right"/>
    </xf>
  </cellXfs>
  <cellStyles count="5">
    <cellStyle name="Normal" xfId="0" builtinId="0"/>
    <cellStyle name="Normal 2" xfId="4" xr:uid="{BE1BAF73-7EA4-4474-92A7-CA4CA2B694F0}"/>
    <cellStyle name="Normal 7" xfId="3" xr:uid="{E9F13820-99D0-48F4-9486-13F148084E7E}"/>
    <cellStyle name="Normal_Sheet1" xfId="1" xr:uid="{C40626C5-0BFB-4B66-8457-41761D0E05A5}"/>
    <cellStyle name="Обычный 2" xfId="2" xr:uid="{A46F038C-0B6D-4246-A3CA-4BC0DDEA3F0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438150</xdr:colOff>
      <xdr:row>4</xdr:row>
      <xdr:rowOff>0</xdr:rowOff>
    </xdr:from>
    <xdr:to>
      <xdr:col>0</xdr:col>
      <xdr:colOff>514350</xdr:colOff>
      <xdr:row>6</xdr:row>
      <xdr:rowOff>9525</xdr:rowOff>
    </xdr:to>
    <xdr:sp macro="" textlink="">
      <xdr:nvSpPr>
        <xdr:cNvPr id="2" name="Text Box 660">
          <a:extLst>
            <a:ext uri="{FF2B5EF4-FFF2-40B4-BE49-F238E27FC236}">
              <a16:creationId xmlns:a16="http://schemas.microsoft.com/office/drawing/2014/main" id="{EEB835EA-3E96-47F7-B4AE-465E0E3E9142}"/>
            </a:ext>
          </a:extLst>
        </xdr:cNvPr>
        <xdr:cNvSpPr txBox="1">
          <a:spLocks noChangeArrowheads="1"/>
        </xdr:cNvSpPr>
      </xdr:nvSpPr>
      <xdr:spPr bwMode="auto">
        <a:xfrm>
          <a:off x="952500" y="205740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438150</xdr:colOff>
      <xdr:row>4</xdr:row>
      <xdr:rowOff>0</xdr:rowOff>
    </xdr:from>
    <xdr:to>
      <xdr:col>0</xdr:col>
      <xdr:colOff>514350</xdr:colOff>
      <xdr:row>6</xdr:row>
      <xdr:rowOff>9525</xdr:rowOff>
    </xdr:to>
    <xdr:sp macro="" textlink="">
      <xdr:nvSpPr>
        <xdr:cNvPr id="3" name="Text Box 661">
          <a:extLst>
            <a:ext uri="{FF2B5EF4-FFF2-40B4-BE49-F238E27FC236}">
              <a16:creationId xmlns:a16="http://schemas.microsoft.com/office/drawing/2014/main" id="{F92F2A2F-504B-4D25-B061-CB5D775EBDEA}"/>
            </a:ext>
          </a:extLst>
        </xdr:cNvPr>
        <xdr:cNvSpPr txBox="1">
          <a:spLocks noChangeArrowheads="1"/>
        </xdr:cNvSpPr>
      </xdr:nvSpPr>
      <xdr:spPr bwMode="auto">
        <a:xfrm>
          <a:off x="952500" y="205740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438150</xdr:colOff>
      <xdr:row>4</xdr:row>
      <xdr:rowOff>0</xdr:rowOff>
    </xdr:from>
    <xdr:to>
      <xdr:col>0</xdr:col>
      <xdr:colOff>514350</xdr:colOff>
      <xdr:row>6</xdr:row>
      <xdr:rowOff>9525</xdr:rowOff>
    </xdr:to>
    <xdr:sp macro="" textlink="">
      <xdr:nvSpPr>
        <xdr:cNvPr id="4" name="Text Box 676">
          <a:extLst>
            <a:ext uri="{FF2B5EF4-FFF2-40B4-BE49-F238E27FC236}">
              <a16:creationId xmlns:a16="http://schemas.microsoft.com/office/drawing/2014/main" id="{67ABA535-05BC-4F73-8205-5461B2C607C9}"/>
            </a:ext>
          </a:extLst>
        </xdr:cNvPr>
        <xdr:cNvSpPr txBox="1">
          <a:spLocks noChangeArrowheads="1"/>
        </xdr:cNvSpPr>
      </xdr:nvSpPr>
      <xdr:spPr bwMode="auto">
        <a:xfrm>
          <a:off x="952500" y="205740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438150</xdr:colOff>
      <xdr:row>5</xdr:row>
      <xdr:rowOff>0</xdr:rowOff>
    </xdr:from>
    <xdr:to>
      <xdr:col>0</xdr:col>
      <xdr:colOff>514350</xdr:colOff>
      <xdr:row>7</xdr:row>
      <xdr:rowOff>19050</xdr:rowOff>
    </xdr:to>
    <xdr:sp macro="" textlink="">
      <xdr:nvSpPr>
        <xdr:cNvPr id="5" name="Text Box 677">
          <a:extLst>
            <a:ext uri="{FF2B5EF4-FFF2-40B4-BE49-F238E27FC236}">
              <a16:creationId xmlns:a16="http://schemas.microsoft.com/office/drawing/2014/main" id="{C9855E49-683D-423C-915E-9A06F31A83C9}"/>
            </a:ext>
          </a:extLst>
        </xdr:cNvPr>
        <xdr:cNvSpPr txBox="1">
          <a:spLocks noChangeArrowheads="1"/>
        </xdr:cNvSpPr>
      </xdr:nvSpPr>
      <xdr:spPr bwMode="auto">
        <a:xfrm>
          <a:off x="952500" y="207645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438150</xdr:colOff>
      <xdr:row>4</xdr:row>
      <xdr:rowOff>0</xdr:rowOff>
    </xdr:from>
    <xdr:to>
      <xdr:col>0</xdr:col>
      <xdr:colOff>514350</xdr:colOff>
      <xdr:row>6</xdr:row>
      <xdr:rowOff>9525</xdr:rowOff>
    </xdr:to>
    <xdr:sp macro="" textlink="">
      <xdr:nvSpPr>
        <xdr:cNvPr id="6" name="Text Box 678">
          <a:extLst>
            <a:ext uri="{FF2B5EF4-FFF2-40B4-BE49-F238E27FC236}">
              <a16:creationId xmlns:a16="http://schemas.microsoft.com/office/drawing/2014/main" id="{AFE9BB50-B55E-4DB3-B63E-D3B985CD8289}"/>
            </a:ext>
          </a:extLst>
        </xdr:cNvPr>
        <xdr:cNvSpPr txBox="1">
          <a:spLocks noChangeArrowheads="1"/>
        </xdr:cNvSpPr>
      </xdr:nvSpPr>
      <xdr:spPr bwMode="auto">
        <a:xfrm>
          <a:off x="952500" y="205740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438150</xdr:colOff>
      <xdr:row>4</xdr:row>
      <xdr:rowOff>0</xdr:rowOff>
    </xdr:from>
    <xdr:to>
      <xdr:col>0</xdr:col>
      <xdr:colOff>514350</xdr:colOff>
      <xdr:row>6</xdr:row>
      <xdr:rowOff>9525</xdr:rowOff>
    </xdr:to>
    <xdr:sp macro="" textlink="">
      <xdr:nvSpPr>
        <xdr:cNvPr id="7" name="Text Box 679">
          <a:extLst>
            <a:ext uri="{FF2B5EF4-FFF2-40B4-BE49-F238E27FC236}">
              <a16:creationId xmlns:a16="http://schemas.microsoft.com/office/drawing/2014/main" id="{32F3EFB3-709E-49B0-9565-DF9176765CAA}"/>
            </a:ext>
          </a:extLst>
        </xdr:cNvPr>
        <xdr:cNvSpPr txBox="1">
          <a:spLocks noChangeArrowheads="1"/>
        </xdr:cNvSpPr>
      </xdr:nvSpPr>
      <xdr:spPr bwMode="auto">
        <a:xfrm>
          <a:off x="952500" y="205740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447675</xdr:colOff>
      <xdr:row>5</xdr:row>
      <xdr:rowOff>0</xdr:rowOff>
    </xdr:from>
    <xdr:to>
      <xdr:col>0</xdr:col>
      <xdr:colOff>523875</xdr:colOff>
      <xdr:row>7</xdr:row>
      <xdr:rowOff>19050</xdr:rowOff>
    </xdr:to>
    <xdr:sp macro="" textlink="">
      <xdr:nvSpPr>
        <xdr:cNvPr id="8" name="Text Box 680">
          <a:extLst>
            <a:ext uri="{FF2B5EF4-FFF2-40B4-BE49-F238E27FC236}">
              <a16:creationId xmlns:a16="http://schemas.microsoft.com/office/drawing/2014/main" id="{47B78CF5-6715-41CB-A57A-3472DB81CA4A}"/>
            </a:ext>
          </a:extLst>
        </xdr:cNvPr>
        <xdr:cNvSpPr txBox="1">
          <a:spLocks noChangeArrowheads="1"/>
        </xdr:cNvSpPr>
      </xdr:nvSpPr>
      <xdr:spPr bwMode="auto">
        <a:xfrm>
          <a:off x="962025" y="207645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438150</xdr:colOff>
      <xdr:row>4</xdr:row>
      <xdr:rowOff>0</xdr:rowOff>
    </xdr:from>
    <xdr:to>
      <xdr:col>0</xdr:col>
      <xdr:colOff>514350</xdr:colOff>
      <xdr:row>6</xdr:row>
      <xdr:rowOff>9525</xdr:rowOff>
    </xdr:to>
    <xdr:sp macro="" textlink="">
      <xdr:nvSpPr>
        <xdr:cNvPr id="9" name="Text Box 660">
          <a:extLst>
            <a:ext uri="{FF2B5EF4-FFF2-40B4-BE49-F238E27FC236}">
              <a16:creationId xmlns:a16="http://schemas.microsoft.com/office/drawing/2014/main" id="{1B8CC38F-0CFE-4A85-ACE8-D83C6C720B37}"/>
            </a:ext>
          </a:extLst>
        </xdr:cNvPr>
        <xdr:cNvSpPr txBox="1">
          <a:spLocks noChangeArrowheads="1"/>
        </xdr:cNvSpPr>
      </xdr:nvSpPr>
      <xdr:spPr bwMode="auto">
        <a:xfrm>
          <a:off x="952500" y="205740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438150</xdr:colOff>
      <xdr:row>4</xdr:row>
      <xdr:rowOff>0</xdr:rowOff>
    </xdr:from>
    <xdr:to>
      <xdr:col>0</xdr:col>
      <xdr:colOff>514350</xdr:colOff>
      <xdr:row>6</xdr:row>
      <xdr:rowOff>9525</xdr:rowOff>
    </xdr:to>
    <xdr:sp macro="" textlink="">
      <xdr:nvSpPr>
        <xdr:cNvPr id="10" name="Text Box 661">
          <a:extLst>
            <a:ext uri="{FF2B5EF4-FFF2-40B4-BE49-F238E27FC236}">
              <a16:creationId xmlns:a16="http://schemas.microsoft.com/office/drawing/2014/main" id="{C63B8E56-CDE5-4775-9E55-7EFFB61D8422}"/>
            </a:ext>
          </a:extLst>
        </xdr:cNvPr>
        <xdr:cNvSpPr txBox="1">
          <a:spLocks noChangeArrowheads="1"/>
        </xdr:cNvSpPr>
      </xdr:nvSpPr>
      <xdr:spPr bwMode="auto">
        <a:xfrm>
          <a:off x="952500" y="205740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438150</xdr:colOff>
      <xdr:row>4</xdr:row>
      <xdr:rowOff>0</xdr:rowOff>
    </xdr:from>
    <xdr:to>
      <xdr:col>0</xdr:col>
      <xdr:colOff>514350</xdr:colOff>
      <xdr:row>6</xdr:row>
      <xdr:rowOff>9525</xdr:rowOff>
    </xdr:to>
    <xdr:sp macro="" textlink="">
      <xdr:nvSpPr>
        <xdr:cNvPr id="11" name="Text Box 676">
          <a:extLst>
            <a:ext uri="{FF2B5EF4-FFF2-40B4-BE49-F238E27FC236}">
              <a16:creationId xmlns:a16="http://schemas.microsoft.com/office/drawing/2014/main" id="{C4535949-41C3-4FAD-978A-30FC4B00713C}"/>
            </a:ext>
          </a:extLst>
        </xdr:cNvPr>
        <xdr:cNvSpPr txBox="1">
          <a:spLocks noChangeArrowheads="1"/>
        </xdr:cNvSpPr>
      </xdr:nvSpPr>
      <xdr:spPr bwMode="auto">
        <a:xfrm>
          <a:off x="952500" y="205740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438150</xdr:colOff>
      <xdr:row>5</xdr:row>
      <xdr:rowOff>0</xdr:rowOff>
    </xdr:from>
    <xdr:to>
      <xdr:col>0</xdr:col>
      <xdr:colOff>514350</xdr:colOff>
      <xdr:row>7</xdr:row>
      <xdr:rowOff>19050</xdr:rowOff>
    </xdr:to>
    <xdr:sp macro="" textlink="">
      <xdr:nvSpPr>
        <xdr:cNvPr id="12" name="Text Box 677">
          <a:extLst>
            <a:ext uri="{FF2B5EF4-FFF2-40B4-BE49-F238E27FC236}">
              <a16:creationId xmlns:a16="http://schemas.microsoft.com/office/drawing/2014/main" id="{196B7C03-59A2-4AE4-8EDF-25FE31791DD2}"/>
            </a:ext>
          </a:extLst>
        </xdr:cNvPr>
        <xdr:cNvSpPr txBox="1">
          <a:spLocks noChangeArrowheads="1"/>
        </xdr:cNvSpPr>
      </xdr:nvSpPr>
      <xdr:spPr bwMode="auto">
        <a:xfrm>
          <a:off x="952500" y="207645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438150</xdr:colOff>
      <xdr:row>4</xdr:row>
      <xdr:rowOff>0</xdr:rowOff>
    </xdr:from>
    <xdr:to>
      <xdr:col>0</xdr:col>
      <xdr:colOff>514350</xdr:colOff>
      <xdr:row>6</xdr:row>
      <xdr:rowOff>9525</xdr:rowOff>
    </xdr:to>
    <xdr:sp macro="" textlink="">
      <xdr:nvSpPr>
        <xdr:cNvPr id="13" name="Text Box 678">
          <a:extLst>
            <a:ext uri="{FF2B5EF4-FFF2-40B4-BE49-F238E27FC236}">
              <a16:creationId xmlns:a16="http://schemas.microsoft.com/office/drawing/2014/main" id="{4BB7715E-032A-4C50-94A8-D0286517B76F}"/>
            </a:ext>
          </a:extLst>
        </xdr:cNvPr>
        <xdr:cNvSpPr txBox="1">
          <a:spLocks noChangeArrowheads="1"/>
        </xdr:cNvSpPr>
      </xdr:nvSpPr>
      <xdr:spPr bwMode="auto">
        <a:xfrm>
          <a:off x="952500" y="205740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438150</xdr:colOff>
      <xdr:row>4</xdr:row>
      <xdr:rowOff>0</xdr:rowOff>
    </xdr:from>
    <xdr:to>
      <xdr:col>0</xdr:col>
      <xdr:colOff>514350</xdr:colOff>
      <xdr:row>6</xdr:row>
      <xdr:rowOff>9525</xdr:rowOff>
    </xdr:to>
    <xdr:sp macro="" textlink="">
      <xdr:nvSpPr>
        <xdr:cNvPr id="14" name="Text Box 679">
          <a:extLst>
            <a:ext uri="{FF2B5EF4-FFF2-40B4-BE49-F238E27FC236}">
              <a16:creationId xmlns:a16="http://schemas.microsoft.com/office/drawing/2014/main" id="{3FEEF10D-7351-4042-AC7D-6F2E4F7A115A}"/>
            </a:ext>
          </a:extLst>
        </xdr:cNvPr>
        <xdr:cNvSpPr txBox="1">
          <a:spLocks noChangeArrowheads="1"/>
        </xdr:cNvSpPr>
      </xdr:nvSpPr>
      <xdr:spPr bwMode="auto">
        <a:xfrm>
          <a:off x="952500" y="205740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447675</xdr:colOff>
      <xdr:row>5</xdr:row>
      <xdr:rowOff>0</xdr:rowOff>
    </xdr:from>
    <xdr:to>
      <xdr:col>0</xdr:col>
      <xdr:colOff>523875</xdr:colOff>
      <xdr:row>7</xdr:row>
      <xdr:rowOff>19050</xdr:rowOff>
    </xdr:to>
    <xdr:sp macro="" textlink="">
      <xdr:nvSpPr>
        <xdr:cNvPr id="15" name="Text Box 680">
          <a:extLst>
            <a:ext uri="{FF2B5EF4-FFF2-40B4-BE49-F238E27FC236}">
              <a16:creationId xmlns:a16="http://schemas.microsoft.com/office/drawing/2014/main" id="{AE2D60B2-823A-476E-A3FB-5DC7E2CFFA0A}"/>
            </a:ext>
          </a:extLst>
        </xdr:cNvPr>
        <xdr:cNvSpPr txBox="1">
          <a:spLocks noChangeArrowheads="1"/>
        </xdr:cNvSpPr>
      </xdr:nvSpPr>
      <xdr:spPr bwMode="auto">
        <a:xfrm>
          <a:off x="962025" y="207645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350;&#601;ki%20Rayonu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aki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"/>
  <sheetViews>
    <sheetView workbookViewId="0">
      <selection activeCell="D8" sqref="D8"/>
    </sheetView>
  </sheetViews>
  <sheetFormatPr defaultRowHeight="15" x14ac:dyDescent="0.25"/>
  <cols>
    <col min="1" max="1" width="31.42578125" customWidth="1"/>
    <col min="2" max="2" width="17.7109375" customWidth="1"/>
    <col min="3" max="3" width="14.28515625" customWidth="1"/>
    <col min="4" max="4" width="14.140625" customWidth="1"/>
  </cols>
  <sheetData>
    <row r="1" spans="1:4" x14ac:dyDescent="0.25">
      <c r="A1" s="2" t="s">
        <v>0</v>
      </c>
      <c r="B1" s="3" t="s">
        <v>1</v>
      </c>
      <c r="C1" s="3" t="s">
        <v>2</v>
      </c>
      <c r="D1" s="4" t="s">
        <v>3</v>
      </c>
    </row>
    <row r="2" spans="1:4" x14ac:dyDescent="0.25">
      <c r="A2" s="1" t="s">
        <v>4</v>
      </c>
      <c r="B2">
        <v>2454</v>
      </c>
      <c r="C2">
        <v>1044</v>
      </c>
      <c r="D2">
        <v>1410</v>
      </c>
    </row>
    <row r="3" spans="1:4" x14ac:dyDescent="0.25">
      <c r="A3" s="1" t="s">
        <v>5</v>
      </c>
      <c r="B3">
        <v>1220</v>
      </c>
      <c r="C3">
        <v>850</v>
      </c>
      <c r="D3">
        <v>370</v>
      </c>
    </row>
    <row r="4" spans="1:4" x14ac:dyDescent="0.25">
      <c r="A4" s="1" t="s">
        <v>6</v>
      </c>
      <c r="B4">
        <v>130</v>
      </c>
      <c r="C4">
        <v>51</v>
      </c>
      <c r="D4">
        <v>79</v>
      </c>
    </row>
    <row r="5" spans="1:4" x14ac:dyDescent="0.25">
      <c r="A5" s="1" t="s">
        <v>7</v>
      </c>
      <c r="B5">
        <v>32171</v>
      </c>
      <c r="C5">
        <v>15422</v>
      </c>
      <c r="D5">
        <v>16749</v>
      </c>
    </row>
    <row r="6" spans="1:4" x14ac:dyDescent="0.25">
      <c r="A6" s="1" t="s">
        <v>8</v>
      </c>
      <c r="B6">
        <v>82</v>
      </c>
      <c r="C6">
        <v>38</v>
      </c>
      <c r="D6">
        <v>44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6BF213-EA7E-4B9B-B468-66D24AEC65D4}">
  <dimension ref="A1:K7"/>
  <sheetViews>
    <sheetView workbookViewId="0">
      <selection activeCell="B1" sqref="B1"/>
    </sheetView>
  </sheetViews>
  <sheetFormatPr defaultRowHeight="15" x14ac:dyDescent="0.25"/>
  <sheetData>
    <row r="1" spans="1:11" ht="15.75" thickBot="1" x14ac:dyDescent="0.3">
      <c r="A1" s="11"/>
      <c r="B1" s="9" t="s">
        <v>126</v>
      </c>
      <c r="C1" s="9" t="s">
        <v>127</v>
      </c>
      <c r="D1" s="9" t="s">
        <v>128</v>
      </c>
      <c r="E1" s="9" t="s">
        <v>129</v>
      </c>
      <c r="F1" s="9" t="s">
        <v>130</v>
      </c>
      <c r="G1" s="9" t="s">
        <v>131</v>
      </c>
      <c r="H1" s="9" t="s">
        <v>132</v>
      </c>
      <c r="I1" s="9" t="s">
        <v>136</v>
      </c>
      <c r="J1" s="9" t="s">
        <v>134</v>
      </c>
      <c r="K1" s="9" t="s">
        <v>135</v>
      </c>
    </row>
    <row r="2" spans="1:11" ht="15.75" thickBot="1" x14ac:dyDescent="0.3">
      <c r="A2" s="12">
        <v>2015</v>
      </c>
      <c r="B2" s="19">
        <v>193546</v>
      </c>
      <c r="C2" s="19">
        <v>117740</v>
      </c>
      <c r="D2" s="19">
        <v>1808</v>
      </c>
      <c r="E2" s="19">
        <v>690</v>
      </c>
      <c r="F2" s="19">
        <v>433</v>
      </c>
      <c r="G2" s="19">
        <v>10417</v>
      </c>
      <c r="H2" s="19">
        <v>21995</v>
      </c>
      <c r="I2" s="19">
        <v>4099</v>
      </c>
      <c r="J2" s="19">
        <v>20463</v>
      </c>
      <c r="K2" s="19">
        <v>4158</v>
      </c>
    </row>
    <row r="3" spans="1:11" ht="15.75" thickBot="1" x14ac:dyDescent="0.3">
      <c r="A3" s="12">
        <v>2016</v>
      </c>
      <c r="B3" s="19">
        <v>198415</v>
      </c>
      <c r="C3" s="19">
        <v>125784</v>
      </c>
      <c r="D3" s="19">
        <v>2441</v>
      </c>
      <c r="E3" s="5" t="s">
        <v>38</v>
      </c>
      <c r="F3" s="19">
        <v>20</v>
      </c>
      <c r="G3" s="19">
        <v>10858</v>
      </c>
      <c r="H3" s="19">
        <v>22843</v>
      </c>
      <c r="I3" s="19">
        <v>4060</v>
      </c>
      <c r="J3" s="19">
        <v>23354</v>
      </c>
      <c r="K3" s="19">
        <v>4162</v>
      </c>
    </row>
    <row r="4" spans="1:11" ht="15.75" thickBot="1" x14ac:dyDescent="0.3">
      <c r="A4" s="12">
        <v>2017</v>
      </c>
      <c r="B4" s="19">
        <v>219335</v>
      </c>
      <c r="C4" s="19">
        <v>153699</v>
      </c>
      <c r="D4" s="19">
        <v>2631</v>
      </c>
      <c r="E4" s="5" t="s">
        <v>38</v>
      </c>
      <c r="F4" s="19">
        <v>9</v>
      </c>
      <c r="G4" s="19">
        <v>11063</v>
      </c>
      <c r="H4" s="19">
        <v>21327</v>
      </c>
      <c r="I4" s="19">
        <v>2620</v>
      </c>
      <c r="J4" s="19">
        <v>24288</v>
      </c>
      <c r="K4" s="19">
        <v>4169</v>
      </c>
    </row>
    <row r="5" spans="1:11" ht="15.75" thickBot="1" x14ac:dyDescent="0.3">
      <c r="A5" s="12">
        <v>2018</v>
      </c>
      <c r="B5" s="19">
        <v>225896</v>
      </c>
      <c r="C5" s="19">
        <v>147392</v>
      </c>
      <c r="D5" s="19">
        <v>2977</v>
      </c>
      <c r="E5" s="5" t="s">
        <v>38</v>
      </c>
      <c r="F5" s="19">
        <v>6</v>
      </c>
      <c r="G5" s="19">
        <v>10773</v>
      </c>
      <c r="H5" s="19">
        <v>21079</v>
      </c>
      <c r="I5" s="19">
        <v>2313</v>
      </c>
      <c r="J5" s="19">
        <v>26131</v>
      </c>
      <c r="K5" s="19">
        <v>4176</v>
      </c>
    </row>
    <row r="6" spans="1:11" ht="15.75" thickBot="1" x14ac:dyDescent="0.3">
      <c r="A6" s="12">
        <v>2019</v>
      </c>
      <c r="B6" s="19">
        <v>239763</v>
      </c>
      <c r="C6" s="19">
        <v>160505</v>
      </c>
      <c r="D6" s="19">
        <v>3642</v>
      </c>
      <c r="E6" s="19">
        <v>772</v>
      </c>
      <c r="F6" s="5" t="s">
        <v>38</v>
      </c>
      <c r="G6" s="19">
        <v>10239</v>
      </c>
      <c r="H6" s="19">
        <v>20927</v>
      </c>
      <c r="I6" s="19">
        <v>2468</v>
      </c>
      <c r="J6" s="19">
        <v>26771</v>
      </c>
      <c r="K6" s="19">
        <v>4197</v>
      </c>
    </row>
    <row r="7" spans="1:11" ht="15.75" thickBot="1" x14ac:dyDescent="0.3">
      <c r="A7" s="13">
        <v>2020</v>
      </c>
      <c r="B7" s="22">
        <v>203283</v>
      </c>
      <c r="C7" s="22">
        <v>121243</v>
      </c>
      <c r="D7" s="22">
        <v>3837</v>
      </c>
      <c r="E7" s="22">
        <v>1074</v>
      </c>
      <c r="F7" s="10" t="s">
        <v>38</v>
      </c>
      <c r="G7" s="22">
        <v>10321</v>
      </c>
      <c r="H7" s="22">
        <v>20631</v>
      </c>
      <c r="I7" s="22">
        <v>2676</v>
      </c>
      <c r="J7" s="22">
        <v>27847</v>
      </c>
      <c r="K7" s="22">
        <v>4270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43E8E-EF4F-4540-B39F-849652250E5A}">
  <dimension ref="A1:R7"/>
  <sheetViews>
    <sheetView workbookViewId="0">
      <selection activeCell="Q1" sqref="Q1:R7"/>
    </sheetView>
  </sheetViews>
  <sheetFormatPr defaultRowHeight="15" x14ac:dyDescent="0.25"/>
  <cols>
    <col min="8" max="8" width="22.140625" customWidth="1"/>
    <col min="14" max="14" width="16.42578125" customWidth="1"/>
    <col min="15" max="15" width="11.85546875" customWidth="1"/>
    <col min="16" max="16" width="18.42578125" customWidth="1"/>
  </cols>
  <sheetData>
    <row r="1" spans="1:18" ht="105.75" thickBot="1" x14ac:dyDescent="0.3">
      <c r="A1" s="11"/>
      <c r="B1" s="14" t="s">
        <v>109</v>
      </c>
      <c r="C1" s="9" t="s">
        <v>110</v>
      </c>
      <c r="D1" s="9" t="s">
        <v>111</v>
      </c>
      <c r="E1" s="9" t="s">
        <v>112</v>
      </c>
      <c r="F1" s="9" t="s">
        <v>113</v>
      </c>
      <c r="G1" s="9" t="s">
        <v>114</v>
      </c>
      <c r="H1" s="9" t="s">
        <v>115</v>
      </c>
      <c r="I1" s="9" t="s">
        <v>116</v>
      </c>
      <c r="J1" s="9" t="s">
        <v>117</v>
      </c>
      <c r="K1" s="9" t="s">
        <v>118</v>
      </c>
      <c r="L1" s="9" t="s">
        <v>119</v>
      </c>
      <c r="M1" s="9" t="s">
        <v>120</v>
      </c>
      <c r="N1" s="9" t="s">
        <v>121</v>
      </c>
      <c r="O1" s="9" t="s">
        <v>122</v>
      </c>
      <c r="P1" s="8" t="s">
        <v>123</v>
      </c>
      <c r="Q1" s="8" t="s">
        <v>124</v>
      </c>
      <c r="R1" s="8" t="s">
        <v>125</v>
      </c>
    </row>
    <row r="2" spans="1:18" ht="15.75" thickBot="1" x14ac:dyDescent="0.3">
      <c r="A2" s="12">
        <v>2015</v>
      </c>
      <c r="B2" s="15"/>
      <c r="C2" s="19">
        <v>1657</v>
      </c>
      <c r="D2" s="19">
        <v>174.2</v>
      </c>
      <c r="E2" s="19"/>
      <c r="F2" s="19">
        <v>23000</v>
      </c>
      <c r="G2" s="27">
        <v>143</v>
      </c>
      <c r="H2" s="19">
        <v>16110</v>
      </c>
      <c r="I2" s="19">
        <v>1882</v>
      </c>
      <c r="J2" s="19">
        <v>402</v>
      </c>
      <c r="K2" s="19">
        <v>13669</v>
      </c>
      <c r="L2" s="19">
        <v>13471</v>
      </c>
      <c r="M2" s="19">
        <v>74</v>
      </c>
      <c r="N2" s="19">
        <v>83</v>
      </c>
      <c r="O2" s="19">
        <v>36</v>
      </c>
      <c r="P2" s="45">
        <v>180.7</v>
      </c>
      <c r="Q2" s="45">
        <v>478.9</v>
      </c>
      <c r="R2" s="45">
        <v>25652</v>
      </c>
    </row>
    <row r="3" spans="1:18" ht="15.75" thickBot="1" x14ac:dyDescent="0.3">
      <c r="A3" s="12">
        <v>2016</v>
      </c>
      <c r="B3" s="15"/>
      <c r="C3" s="19">
        <v>1738</v>
      </c>
      <c r="D3" s="19">
        <v>182.8</v>
      </c>
      <c r="E3" s="19"/>
      <c r="F3" s="19">
        <v>24265</v>
      </c>
      <c r="G3" s="27">
        <v>151</v>
      </c>
      <c r="H3" s="19">
        <v>16627</v>
      </c>
      <c r="I3" s="19">
        <v>1858</v>
      </c>
      <c r="J3" s="19">
        <v>428</v>
      </c>
      <c r="K3" s="19">
        <v>14161</v>
      </c>
      <c r="L3" s="19">
        <v>13967</v>
      </c>
      <c r="M3" s="19">
        <v>87</v>
      </c>
      <c r="N3" s="19">
        <v>93</v>
      </c>
      <c r="O3" s="19">
        <v>36</v>
      </c>
      <c r="P3" s="45">
        <v>170.70000000000002</v>
      </c>
      <c r="Q3" s="45">
        <v>530.79999999999995</v>
      </c>
      <c r="R3" s="45">
        <v>26349</v>
      </c>
    </row>
    <row r="4" spans="1:18" ht="15.75" thickBot="1" x14ac:dyDescent="0.3">
      <c r="A4" s="12">
        <v>2017</v>
      </c>
      <c r="B4" s="15"/>
      <c r="C4" s="19">
        <v>1810</v>
      </c>
      <c r="D4" s="19">
        <v>189.8</v>
      </c>
      <c r="E4" s="19"/>
      <c r="F4" s="19">
        <v>25284</v>
      </c>
      <c r="G4" s="19">
        <v>156.1</v>
      </c>
      <c r="H4" s="19">
        <v>17353</v>
      </c>
      <c r="I4" s="19">
        <v>1936</v>
      </c>
      <c r="J4" s="19">
        <v>440</v>
      </c>
      <c r="K4" s="19">
        <v>14797</v>
      </c>
      <c r="L4" s="19">
        <v>14604</v>
      </c>
      <c r="M4" s="19">
        <v>75</v>
      </c>
      <c r="N4" s="19">
        <v>105</v>
      </c>
      <c r="O4" s="19">
        <v>37</v>
      </c>
      <c r="P4" s="45">
        <v>182.6</v>
      </c>
      <c r="Q4" s="45">
        <v>582.4</v>
      </c>
      <c r="R4" s="45">
        <v>25562</v>
      </c>
    </row>
    <row r="5" spans="1:18" ht="15.75" thickBot="1" x14ac:dyDescent="0.3">
      <c r="A5" s="12">
        <v>2018</v>
      </c>
      <c r="B5" s="15"/>
      <c r="C5" s="19">
        <v>1864</v>
      </c>
      <c r="D5" s="27">
        <v>195.46254143646411</v>
      </c>
      <c r="E5" s="19"/>
      <c r="F5" s="19">
        <v>25891</v>
      </c>
      <c r="G5" s="39">
        <v>159.84753599114066</v>
      </c>
      <c r="H5" s="19">
        <v>18189</v>
      </c>
      <c r="I5" s="19">
        <v>2093</v>
      </c>
      <c r="J5" s="19">
        <v>452</v>
      </c>
      <c r="K5" s="19">
        <v>15449</v>
      </c>
      <c r="L5" s="19">
        <v>15345</v>
      </c>
      <c r="M5" s="19">
        <v>77</v>
      </c>
      <c r="N5" s="19">
        <v>118</v>
      </c>
      <c r="O5" s="19">
        <v>38</v>
      </c>
      <c r="P5" s="45">
        <v>198.3</v>
      </c>
      <c r="Q5" s="66">
        <v>577</v>
      </c>
      <c r="R5" s="45">
        <v>25573</v>
      </c>
    </row>
    <row r="6" spans="1:18" ht="15.75" thickBot="1" x14ac:dyDescent="0.3">
      <c r="A6" s="12">
        <v>2019</v>
      </c>
      <c r="B6" s="15"/>
      <c r="C6" s="19">
        <v>1890</v>
      </c>
      <c r="D6" s="19">
        <v>198.6</v>
      </c>
      <c r="E6" s="19"/>
      <c r="F6" s="19">
        <v>26720</v>
      </c>
      <c r="G6" s="19">
        <v>160.80000000000001</v>
      </c>
      <c r="H6" s="19">
        <v>19280</v>
      </c>
      <c r="I6" s="19">
        <v>2286</v>
      </c>
      <c r="J6" s="19">
        <v>481</v>
      </c>
      <c r="K6" s="19">
        <v>16298</v>
      </c>
      <c r="L6" s="19">
        <v>16133</v>
      </c>
      <c r="M6" s="19">
        <v>86</v>
      </c>
      <c r="N6" s="19">
        <v>129</v>
      </c>
      <c r="O6" s="19">
        <v>38</v>
      </c>
      <c r="P6" s="45">
        <v>218.1</v>
      </c>
      <c r="Q6" s="45">
        <v>579.20000000000005</v>
      </c>
      <c r="R6" s="45">
        <v>25578</v>
      </c>
    </row>
    <row r="7" spans="1:18" ht="15.75" thickBot="1" x14ac:dyDescent="0.3">
      <c r="A7" s="13">
        <v>2020</v>
      </c>
      <c r="B7" s="18"/>
      <c r="C7" s="22">
        <v>1266</v>
      </c>
      <c r="D7" s="22">
        <v>96.2</v>
      </c>
      <c r="E7" s="22"/>
      <c r="F7" s="22">
        <v>15257</v>
      </c>
      <c r="G7" s="22">
        <v>138.5</v>
      </c>
      <c r="H7" s="22">
        <v>20263</v>
      </c>
      <c r="I7" s="22">
        <v>2398</v>
      </c>
      <c r="J7" s="22">
        <v>491</v>
      </c>
      <c r="K7" s="22">
        <v>17148</v>
      </c>
      <c r="L7" s="22">
        <v>16970</v>
      </c>
      <c r="M7" s="22">
        <v>73</v>
      </c>
      <c r="N7" s="22">
        <v>153</v>
      </c>
      <c r="O7" s="22">
        <v>38</v>
      </c>
      <c r="P7" s="46">
        <v>254.5</v>
      </c>
      <c r="Q7" s="46">
        <v>633.29999999999995</v>
      </c>
      <c r="R7" s="46">
        <v>25581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72EED-BC26-4F82-9505-79BDD0135EF8}">
  <dimension ref="A1:F7"/>
  <sheetViews>
    <sheetView workbookViewId="0">
      <selection activeCell="B1" sqref="B1:F7"/>
    </sheetView>
  </sheetViews>
  <sheetFormatPr defaultRowHeight="15" x14ac:dyDescent="0.25"/>
  <cols>
    <col min="3" max="3" width="38.5703125" customWidth="1"/>
  </cols>
  <sheetData>
    <row r="1" spans="1:6" ht="15.75" thickBot="1" x14ac:dyDescent="0.3">
      <c r="A1" s="11"/>
      <c r="B1" s="38" t="s">
        <v>137</v>
      </c>
      <c r="C1" s="38" t="s">
        <v>138</v>
      </c>
      <c r="D1" s="38" t="s">
        <v>139</v>
      </c>
      <c r="E1" s="38" t="s">
        <v>140</v>
      </c>
      <c r="F1" s="38" t="s">
        <v>141</v>
      </c>
    </row>
    <row r="2" spans="1:6" ht="15.75" thickBot="1" x14ac:dyDescent="0.3">
      <c r="A2" s="12">
        <v>2015</v>
      </c>
      <c r="B2" s="19">
        <v>70636</v>
      </c>
      <c r="C2" s="19">
        <v>35496</v>
      </c>
      <c r="D2" s="19">
        <v>291685</v>
      </c>
      <c r="E2" s="19">
        <v>271334</v>
      </c>
      <c r="F2" s="19">
        <v>5054</v>
      </c>
    </row>
    <row r="3" spans="1:6" ht="15.75" thickBot="1" x14ac:dyDescent="0.3">
      <c r="A3" s="12">
        <v>2016</v>
      </c>
      <c r="B3" s="19">
        <v>71204</v>
      </c>
      <c r="C3" s="19">
        <v>35696</v>
      </c>
      <c r="D3" s="19">
        <v>298697</v>
      </c>
      <c r="E3" s="19">
        <v>274870</v>
      </c>
      <c r="F3" s="19">
        <v>5374</v>
      </c>
    </row>
    <row r="4" spans="1:6" ht="15.75" thickBot="1" x14ac:dyDescent="0.3">
      <c r="A4" s="12">
        <v>2017</v>
      </c>
      <c r="B4" s="19">
        <v>71508</v>
      </c>
      <c r="C4" s="19">
        <v>35921</v>
      </c>
      <c r="D4" s="19">
        <v>313372</v>
      </c>
      <c r="E4" s="19">
        <v>278950</v>
      </c>
      <c r="F4" s="19">
        <v>5395</v>
      </c>
    </row>
    <row r="5" spans="1:6" ht="15.75" thickBot="1" x14ac:dyDescent="0.3">
      <c r="A5" s="12">
        <v>2018</v>
      </c>
      <c r="B5" s="19">
        <v>71130</v>
      </c>
      <c r="C5" s="19">
        <v>35944</v>
      </c>
      <c r="D5" s="19">
        <v>308659</v>
      </c>
      <c r="E5" s="19">
        <v>281350</v>
      </c>
      <c r="F5" s="19">
        <v>14120</v>
      </c>
    </row>
    <row r="6" spans="1:6" ht="15.75" thickBot="1" x14ac:dyDescent="0.3">
      <c r="A6" s="12">
        <v>2019</v>
      </c>
      <c r="B6" s="19">
        <v>70480</v>
      </c>
      <c r="C6" s="19">
        <v>35648</v>
      </c>
      <c r="D6" s="19">
        <v>308517</v>
      </c>
      <c r="E6" s="19">
        <v>282827</v>
      </c>
      <c r="F6" s="19">
        <v>14186</v>
      </c>
    </row>
    <row r="7" spans="1:6" ht="15.75" thickBot="1" x14ac:dyDescent="0.3">
      <c r="A7" s="13">
        <v>2020</v>
      </c>
      <c r="B7" s="22">
        <v>69292</v>
      </c>
      <c r="C7" s="22">
        <v>34914</v>
      </c>
      <c r="D7" s="22">
        <v>302281</v>
      </c>
      <c r="E7" s="22">
        <v>289757</v>
      </c>
      <c r="F7" s="22">
        <v>14919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A0DB5-D3DA-4A84-A99E-D84F0B756F3E}">
  <dimension ref="A1:E7"/>
  <sheetViews>
    <sheetView tabSelected="1" workbookViewId="0">
      <selection activeCell="D2" sqref="D2"/>
    </sheetView>
  </sheetViews>
  <sheetFormatPr defaultRowHeight="15" x14ac:dyDescent="0.25"/>
  <cols>
    <col min="2" max="2" width="23.5703125" customWidth="1"/>
    <col min="4" max="4" width="18.42578125" customWidth="1"/>
    <col min="5" max="5" width="22.85546875" customWidth="1"/>
  </cols>
  <sheetData>
    <row r="1" spans="1:5" ht="15.75" thickBot="1" x14ac:dyDescent="0.3">
      <c r="A1" s="11"/>
      <c r="B1" s="9" t="s">
        <v>142</v>
      </c>
      <c r="C1" s="9" t="s">
        <v>143</v>
      </c>
      <c r="D1" s="9" t="s">
        <v>144</v>
      </c>
      <c r="E1" s="52" t="s">
        <v>145</v>
      </c>
    </row>
    <row r="2" spans="1:5" ht="15.75" thickBot="1" x14ac:dyDescent="0.3">
      <c r="A2" s="12">
        <v>2015</v>
      </c>
      <c r="B2" s="19">
        <v>5573</v>
      </c>
      <c r="C2" s="19">
        <v>55692</v>
      </c>
      <c r="D2" s="19">
        <v>24850</v>
      </c>
      <c r="E2" s="50">
        <v>452</v>
      </c>
    </row>
    <row r="3" spans="1:5" ht="15.75" thickBot="1" x14ac:dyDescent="0.3">
      <c r="A3" s="12">
        <v>2016</v>
      </c>
      <c r="B3" s="19">
        <v>5664</v>
      </c>
      <c r="C3" s="19">
        <v>56845</v>
      </c>
      <c r="D3" s="19">
        <v>25470</v>
      </c>
      <c r="E3" s="50">
        <v>461</v>
      </c>
    </row>
    <row r="4" spans="1:5" ht="15.75" thickBot="1" x14ac:dyDescent="0.3">
      <c r="A4" s="12">
        <v>2017</v>
      </c>
      <c r="B4" s="19">
        <v>5812</v>
      </c>
      <c r="C4" s="19">
        <v>58261</v>
      </c>
      <c r="D4" s="19">
        <v>26106</v>
      </c>
      <c r="E4" s="50">
        <v>467</v>
      </c>
    </row>
    <row r="5" spans="1:5" ht="15.75" thickBot="1" x14ac:dyDescent="0.3">
      <c r="A5" s="12">
        <v>2018</v>
      </c>
      <c r="B5" s="19">
        <v>6028</v>
      </c>
      <c r="C5" s="19">
        <v>58973</v>
      </c>
      <c r="D5" s="19">
        <v>26759</v>
      </c>
      <c r="E5" s="50">
        <v>472</v>
      </c>
    </row>
    <row r="6" spans="1:5" ht="15.75" thickBot="1" x14ac:dyDescent="0.3">
      <c r="A6" s="12">
        <v>2019</v>
      </c>
      <c r="B6" s="19">
        <v>6253</v>
      </c>
      <c r="C6" s="19">
        <v>59121</v>
      </c>
      <c r="D6" s="19">
        <v>27428</v>
      </c>
      <c r="E6" s="50">
        <v>481</v>
      </c>
    </row>
    <row r="7" spans="1:5" ht="15.75" thickBot="1" x14ac:dyDescent="0.3">
      <c r="A7" s="13">
        <v>2020</v>
      </c>
      <c r="B7" s="22">
        <v>6469</v>
      </c>
      <c r="C7" s="22">
        <v>60678</v>
      </c>
      <c r="D7" s="22">
        <v>28114</v>
      </c>
      <c r="E7" s="51">
        <v>490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6CF1E-D8C5-4F7B-A755-821622AB4D82}">
  <dimension ref="A1:D7"/>
  <sheetViews>
    <sheetView workbookViewId="0">
      <selection activeCell="D13" sqref="D13"/>
    </sheetView>
  </sheetViews>
  <sheetFormatPr defaultRowHeight="15" x14ac:dyDescent="0.25"/>
  <cols>
    <col min="1" max="1" width="23.28515625" customWidth="1"/>
    <col min="2" max="2" width="20.7109375" customWidth="1"/>
    <col min="3" max="3" width="18.28515625" customWidth="1"/>
    <col min="4" max="4" width="16.7109375" customWidth="1"/>
  </cols>
  <sheetData>
    <row r="1" spans="1:4" x14ac:dyDescent="0.25">
      <c r="A1" s="7" t="s">
        <v>9</v>
      </c>
      <c r="B1" s="7" t="s">
        <v>1</v>
      </c>
      <c r="C1" s="7" t="s">
        <v>2</v>
      </c>
      <c r="D1" s="7" t="s">
        <v>3</v>
      </c>
    </row>
    <row r="2" spans="1:4" x14ac:dyDescent="0.25">
      <c r="A2" t="s">
        <v>10</v>
      </c>
      <c r="B2">
        <v>9933</v>
      </c>
      <c r="C2">
        <v>6409</v>
      </c>
      <c r="D2">
        <v>3524</v>
      </c>
    </row>
    <row r="3" spans="1:4" x14ac:dyDescent="0.25">
      <c r="A3" t="s">
        <v>11</v>
      </c>
      <c r="B3">
        <v>15366</v>
      </c>
      <c r="C3">
        <v>6227</v>
      </c>
      <c r="D3">
        <v>9139</v>
      </c>
    </row>
    <row r="4" spans="1:4" x14ac:dyDescent="0.25">
      <c r="A4" t="s">
        <v>12</v>
      </c>
      <c r="B4">
        <v>77007</v>
      </c>
      <c r="C4">
        <v>39245</v>
      </c>
      <c r="D4">
        <v>37762</v>
      </c>
    </row>
    <row r="5" spans="1:4" x14ac:dyDescent="0.25">
      <c r="A5" t="s">
        <v>13</v>
      </c>
      <c r="B5">
        <v>22794</v>
      </c>
      <c r="C5">
        <v>10238</v>
      </c>
      <c r="D5">
        <v>12556</v>
      </c>
    </row>
    <row r="6" spans="1:4" x14ac:dyDescent="0.25">
      <c r="A6" t="s">
        <v>14</v>
      </c>
      <c r="B6">
        <v>4413</v>
      </c>
      <c r="C6">
        <v>1434</v>
      </c>
      <c r="D6">
        <v>2979</v>
      </c>
    </row>
    <row r="7" spans="1:4" x14ac:dyDescent="0.25">
      <c r="A7" t="s">
        <v>15</v>
      </c>
      <c r="B7">
        <v>1882</v>
      </c>
      <c r="C7">
        <v>536</v>
      </c>
      <c r="D7">
        <v>1346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4DFCB-3471-4D3F-AF9B-D16A5BAA7A19}">
  <dimension ref="A1:AL7"/>
  <sheetViews>
    <sheetView zoomScale="70" zoomScaleNormal="70" workbookViewId="0">
      <selection activeCell="AI19" sqref="AI19"/>
    </sheetView>
  </sheetViews>
  <sheetFormatPr defaultRowHeight="15" x14ac:dyDescent="0.25"/>
  <cols>
    <col min="1" max="1" width="14.140625" customWidth="1"/>
    <col min="2" max="2" width="20.5703125" customWidth="1"/>
    <col min="3" max="3" width="28" customWidth="1"/>
    <col min="4" max="4" width="18.7109375" customWidth="1"/>
    <col min="5" max="5" width="12.7109375" customWidth="1"/>
    <col min="6" max="6" width="8.140625" customWidth="1"/>
    <col min="7" max="7" width="34" customWidth="1"/>
    <col min="9" max="9" width="26.42578125" customWidth="1"/>
    <col min="35" max="35" width="35.28515625" customWidth="1"/>
    <col min="36" max="36" width="16.140625" customWidth="1"/>
    <col min="37" max="37" width="2.7109375" customWidth="1"/>
    <col min="38" max="38" width="5.140625" customWidth="1"/>
  </cols>
  <sheetData>
    <row r="1" spans="1:35" ht="165.75" thickBot="1" x14ac:dyDescent="0.3">
      <c r="A1" s="11"/>
      <c r="B1" s="14" t="s">
        <v>16</v>
      </c>
      <c r="C1" s="9" t="s">
        <v>17</v>
      </c>
      <c r="D1" s="9" t="s">
        <v>18</v>
      </c>
      <c r="E1" s="9" t="s">
        <v>19</v>
      </c>
      <c r="F1" s="9" t="s">
        <v>20</v>
      </c>
      <c r="G1" s="9" t="s">
        <v>21</v>
      </c>
      <c r="H1" s="9" t="s">
        <v>22</v>
      </c>
      <c r="I1" s="9" t="s">
        <v>23</v>
      </c>
      <c r="J1" s="9" t="s">
        <v>24</v>
      </c>
      <c r="K1" s="9" t="s">
        <v>25</v>
      </c>
      <c r="L1" s="9" t="s">
        <v>26</v>
      </c>
      <c r="M1" s="9" t="s">
        <v>27</v>
      </c>
      <c r="N1" s="9" t="s">
        <v>28</v>
      </c>
      <c r="O1" s="9" t="s">
        <v>29</v>
      </c>
      <c r="P1" s="9" t="s">
        <v>30</v>
      </c>
      <c r="Q1" s="9" t="s">
        <v>31</v>
      </c>
      <c r="R1" s="9" t="s">
        <v>32</v>
      </c>
      <c r="S1" s="9" t="s">
        <v>33</v>
      </c>
      <c r="T1" s="31" t="s">
        <v>34</v>
      </c>
      <c r="U1" s="35" t="s">
        <v>35</v>
      </c>
      <c r="V1" s="38" t="s">
        <v>36</v>
      </c>
      <c r="W1" s="35" t="s">
        <v>37</v>
      </c>
      <c r="X1" s="38" t="s">
        <v>39</v>
      </c>
      <c r="Y1" s="38" t="s">
        <v>40</v>
      </c>
      <c r="Z1" s="38" t="s">
        <v>41</v>
      </c>
      <c r="AA1" s="38" t="s">
        <v>42</v>
      </c>
      <c r="AB1" s="38" t="s">
        <v>43</v>
      </c>
      <c r="AC1" s="38" t="s">
        <v>44</v>
      </c>
      <c r="AD1" s="38" t="s">
        <v>45</v>
      </c>
      <c r="AE1" s="9" t="s">
        <v>46</v>
      </c>
      <c r="AF1" s="9" t="s">
        <v>47</v>
      </c>
      <c r="AG1" s="9" t="s">
        <v>48</v>
      </c>
      <c r="AH1" s="9" t="s">
        <v>49</v>
      </c>
      <c r="AI1" s="9" t="s">
        <v>50</v>
      </c>
    </row>
    <row r="2" spans="1:35" ht="15.75" thickBot="1" x14ac:dyDescent="0.3">
      <c r="A2" s="12">
        <v>2015</v>
      </c>
      <c r="B2" s="15">
        <v>346</v>
      </c>
      <c r="C2" s="19">
        <v>1142</v>
      </c>
      <c r="D2" s="19">
        <v>8</v>
      </c>
      <c r="E2" s="19">
        <v>672</v>
      </c>
      <c r="F2" s="19"/>
      <c r="G2" s="19">
        <v>22</v>
      </c>
      <c r="H2" s="19"/>
      <c r="I2" s="19">
        <v>2274</v>
      </c>
      <c r="J2" s="19"/>
      <c r="K2" s="19">
        <v>18.899999999999999</v>
      </c>
      <c r="L2" s="19">
        <v>62.5</v>
      </c>
      <c r="M2" s="19">
        <v>36.799999999999997</v>
      </c>
      <c r="N2" s="19"/>
      <c r="O2" s="19"/>
      <c r="P2" s="19">
        <v>124.5</v>
      </c>
      <c r="Q2" s="29">
        <v>26098</v>
      </c>
      <c r="R2" s="30">
        <v>2584</v>
      </c>
      <c r="S2" s="19">
        <v>23514</v>
      </c>
      <c r="T2" s="32">
        <v>157.68332209364701</v>
      </c>
      <c r="U2" s="24">
        <v>7316</v>
      </c>
      <c r="V2" s="39">
        <v>50.588832695462003</v>
      </c>
      <c r="W2" s="40" t="s">
        <v>38</v>
      </c>
      <c r="X2" s="19"/>
      <c r="Y2" s="43">
        <v>3161.2</v>
      </c>
      <c r="Z2" s="43"/>
      <c r="AA2" s="43">
        <v>17.3</v>
      </c>
      <c r="AB2" s="43"/>
      <c r="AC2" s="43">
        <v>23</v>
      </c>
      <c r="AD2" s="43">
        <v>1374</v>
      </c>
      <c r="AE2" s="19">
        <v>61</v>
      </c>
      <c r="AF2" s="19">
        <v>2639</v>
      </c>
      <c r="AG2" s="19"/>
      <c r="AH2" s="19">
        <v>95</v>
      </c>
      <c r="AI2" s="19">
        <v>97</v>
      </c>
    </row>
    <row r="3" spans="1:35" ht="15.75" thickBot="1" x14ac:dyDescent="0.3">
      <c r="A3" s="12">
        <v>2016</v>
      </c>
      <c r="B3" s="16">
        <v>342</v>
      </c>
      <c r="C3" s="20">
        <v>1200</v>
      </c>
      <c r="D3" s="20">
        <v>9</v>
      </c>
      <c r="E3" s="20">
        <v>686</v>
      </c>
      <c r="F3" s="24"/>
      <c r="G3" s="20">
        <v>22</v>
      </c>
      <c r="H3" s="24"/>
      <c r="I3" s="20">
        <v>2274</v>
      </c>
      <c r="J3" s="19"/>
      <c r="K3" s="25">
        <v>18.566876041672323</v>
      </c>
      <c r="L3" s="28">
        <v>65.146933479552004</v>
      </c>
      <c r="M3" s="28">
        <v>37.242330305810562</v>
      </c>
      <c r="N3" s="19"/>
      <c r="O3" s="19"/>
      <c r="P3" s="28">
        <v>123.45343894375105</v>
      </c>
      <c r="Q3" s="29">
        <v>26082</v>
      </c>
      <c r="R3" s="30">
        <v>2690</v>
      </c>
      <c r="S3" s="19">
        <v>23392</v>
      </c>
      <c r="T3" s="32">
        <v>169.6</v>
      </c>
      <c r="U3" s="36">
        <v>7596</v>
      </c>
      <c r="V3" s="39">
        <v>56.094905213270145</v>
      </c>
      <c r="W3" s="41">
        <v>5</v>
      </c>
      <c r="X3" s="19"/>
      <c r="Y3" s="19">
        <v>3185.1</v>
      </c>
      <c r="Z3" s="19"/>
      <c r="AA3" s="19">
        <v>17.3</v>
      </c>
      <c r="AB3" s="19"/>
      <c r="AC3" s="19">
        <v>14</v>
      </c>
      <c r="AD3" s="19">
        <v>895</v>
      </c>
      <c r="AE3" s="20">
        <v>61</v>
      </c>
      <c r="AF3" s="20">
        <v>2605</v>
      </c>
      <c r="AG3" s="20"/>
      <c r="AH3" s="20">
        <v>94</v>
      </c>
      <c r="AI3" s="20">
        <v>97</v>
      </c>
    </row>
    <row r="4" spans="1:35" ht="15.75" thickBot="1" x14ac:dyDescent="0.3">
      <c r="A4" s="12">
        <v>2017</v>
      </c>
      <c r="B4" s="16">
        <v>347</v>
      </c>
      <c r="C4" s="21">
        <v>1192</v>
      </c>
      <c r="D4" s="23">
        <v>9</v>
      </c>
      <c r="E4" s="23">
        <v>686</v>
      </c>
      <c r="F4" s="19"/>
      <c r="G4" s="23">
        <v>22</v>
      </c>
      <c r="H4" s="19"/>
      <c r="I4" s="20">
        <v>2271</v>
      </c>
      <c r="J4" s="19"/>
      <c r="K4" s="25">
        <v>18.714573097396681</v>
      </c>
      <c r="L4" s="25">
        <v>64.287524876359768</v>
      </c>
      <c r="M4" s="25">
        <v>36.997686296294297</v>
      </c>
      <c r="N4" s="19"/>
      <c r="O4" s="19"/>
      <c r="P4" s="25">
        <v>122.48067868642035</v>
      </c>
      <c r="Q4" s="29">
        <v>25804</v>
      </c>
      <c r="R4" s="29">
        <v>2591</v>
      </c>
      <c r="S4" s="29">
        <v>23213</v>
      </c>
      <c r="T4" s="32">
        <v>179.07</v>
      </c>
      <c r="U4" s="36">
        <v>7865</v>
      </c>
      <c r="V4" s="39">
        <v>56.604399237126508</v>
      </c>
      <c r="W4" s="40" t="s">
        <v>38</v>
      </c>
      <c r="X4" s="19"/>
      <c r="Y4" s="19">
        <v>3211.6</v>
      </c>
      <c r="Z4" s="19"/>
      <c r="AA4" s="19">
        <v>17.3</v>
      </c>
      <c r="AB4" s="19"/>
      <c r="AC4" s="19">
        <v>22</v>
      </c>
      <c r="AD4" s="19">
        <v>1409</v>
      </c>
      <c r="AE4" s="20">
        <v>61</v>
      </c>
      <c r="AF4" s="20">
        <v>2680</v>
      </c>
      <c r="AG4" s="20"/>
      <c r="AH4" s="20">
        <v>96</v>
      </c>
      <c r="AI4" s="20">
        <v>97</v>
      </c>
    </row>
    <row r="5" spans="1:35" ht="15.75" thickBot="1" x14ac:dyDescent="0.3">
      <c r="A5" s="12">
        <v>2018</v>
      </c>
      <c r="B5" s="17">
        <v>339</v>
      </c>
      <c r="C5" s="21">
        <v>1196</v>
      </c>
      <c r="D5" s="23">
        <v>9</v>
      </c>
      <c r="E5" s="23">
        <v>686</v>
      </c>
      <c r="F5" s="19"/>
      <c r="G5" s="23">
        <v>22</v>
      </c>
      <c r="H5" s="19"/>
      <c r="I5" s="20">
        <v>2271</v>
      </c>
      <c r="J5" s="19"/>
      <c r="K5" s="26">
        <v>18.2</v>
      </c>
      <c r="L5" s="26">
        <v>64.099999999999994</v>
      </c>
      <c r="M5" s="26">
        <v>36.799999999999997</v>
      </c>
      <c r="N5" s="19"/>
      <c r="O5" s="19"/>
      <c r="P5" s="26">
        <v>121.7</v>
      </c>
      <c r="Q5" s="29">
        <v>24989</v>
      </c>
      <c r="R5" s="29">
        <v>2610</v>
      </c>
      <c r="S5" s="29">
        <v>22379</v>
      </c>
      <c r="T5" s="32">
        <v>190.63</v>
      </c>
      <c r="U5" s="24">
        <v>8493</v>
      </c>
      <c r="V5" s="27">
        <v>63.379748027787585</v>
      </c>
      <c r="W5" s="42" t="s">
        <v>38</v>
      </c>
      <c r="X5" s="19"/>
      <c r="Y5" s="19">
        <v>3237.1</v>
      </c>
      <c r="Z5" s="19"/>
      <c r="AA5" s="19">
        <v>17.3</v>
      </c>
      <c r="AB5" s="19"/>
      <c r="AC5" s="19">
        <v>15</v>
      </c>
      <c r="AD5" s="19">
        <v>798</v>
      </c>
      <c r="AE5" s="19">
        <v>61</v>
      </c>
      <c r="AF5" s="19">
        <v>2673</v>
      </c>
      <c r="AG5" s="19"/>
      <c r="AH5" s="19">
        <v>96</v>
      </c>
      <c r="AI5" s="20">
        <v>97</v>
      </c>
    </row>
    <row r="6" spans="1:35" ht="15.75" thickBot="1" x14ac:dyDescent="0.3">
      <c r="A6" s="12">
        <v>2019</v>
      </c>
      <c r="B6" s="15">
        <v>319</v>
      </c>
      <c r="C6" s="19">
        <v>1195</v>
      </c>
      <c r="D6" s="19">
        <v>9</v>
      </c>
      <c r="E6" s="19">
        <v>686</v>
      </c>
      <c r="F6" s="19"/>
      <c r="G6" s="19">
        <v>21</v>
      </c>
      <c r="H6" s="19"/>
      <c r="I6" s="19">
        <v>2232</v>
      </c>
      <c r="J6" s="19"/>
      <c r="K6" s="27">
        <v>17</v>
      </c>
      <c r="L6" s="19">
        <v>63.5</v>
      </c>
      <c r="M6" s="19">
        <v>36.5</v>
      </c>
      <c r="N6" s="19"/>
      <c r="O6" s="19"/>
      <c r="P6" s="19">
        <v>118.7</v>
      </c>
      <c r="Q6" s="19">
        <v>24387</v>
      </c>
      <c r="R6" s="29">
        <v>3221</v>
      </c>
      <c r="S6" s="29">
        <v>21166</v>
      </c>
      <c r="T6" s="33">
        <v>217.95</v>
      </c>
      <c r="U6" s="36">
        <v>8635</v>
      </c>
      <c r="V6" s="27">
        <v>120.6</v>
      </c>
      <c r="W6" s="42" t="s">
        <v>38</v>
      </c>
      <c r="X6" s="19"/>
      <c r="Y6" s="27">
        <v>3267</v>
      </c>
      <c r="Z6" s="19"/>
      <c r="AA6" s="19">
        <v>17.399999999999999</v>
      </c>
      <c r="AB6" s="19"/>
      <c r="AC6" s="19">
        <v>13</v>
      </c>
      <c r="AD6" s="19">
        <v>694</v>
      </c>
      <c r="AE6" s="19">
        <v>61</v>
      </c>
      <c r="AF6" s="19">
        <v>2724</v>
      </c>
      <c r="AG6" s="19"/>
      <c r="AH6" s="19">
        <v>98</v>
      </c>
      <c r="AI6" s="19">
        <v>97</v>
      </c>
    </row>
    <row r="7" spans="1:35" ht="15.75" thickBot="1" x14ac:dyDescent="0.3">
      <c r="A7" s="13">
        <v>2020</v>
      </c>
      <c r="B7" s="18">
        <v>323</v>
      </c>
      <c r="C7" s="22">
        <v>1179</v>
      </c>
      <c r="D7" s="22">
        <v>3</v>
      </c>
      <c r="E7" s="22">
        <v>724</v>
      </c>
      <c r="F7" s="22"/>
      <c r="G7" s="22">
        <v>20</v>
      </c>
      <c r="H7" s="22"/>
      <c r="I7" s="22">
        <v>1706</v>
      </c>
      <c r="J7" s="22"/>
      <c r="K7" s="22">
        <v>17.100000000000001</v>
      </c>
      <c r="L7" s="22">
        <v>62.3</v>
      </c>
      <c r="M7" s="22">
        <v>38.299999999999997</v>
      </c>
      <c r="N7" s="22"/>
      <c r="O7" s="22"/>
      <c r="P7" s="22">
        <v>90.2</v>
      </c>
      <c r="Q7" s="10">
        <v>22657</v>
      </c>
      <c r="R7" s="10">
        <v>2872</v>
      </c>
      <c r="S7" s="10">
        <v>19785</v>
      </c>
      <c r="T7" s="34">
        <v>249.7</v>
      </c>
      <c r="U7" s="37">
        <v>8785</v>
      </c>
      <c r="V7" s="34">
        <v>120.7</v>
      </c>
      <c r="W7" s="22">
        <v>20</v>
      </c>
      <c r="X7" s="22"/>
      <c r="Y7" s="34">
        <v>3293</v>
      </c>
      <c r="Z7" s="22"/>
      <c r="AA7" s="22">
        <v>17.399999999999999</v>
      </c>
      <c r="AB7" s="22"/>
      <c r="AC7" s="22">
        <v>10</v>
      </c>
      <c r="AD7" s="22">
        <v>460</v>
      </c>
      <c r="AE7" s="22">
        <v>62</v>
      </c>
      <c r="AF7" s="22">
        <v>2758</v>
      </c>
      <c r="AG7" s="22"/>
      <c r="AH7" s="22">
        <v>94</v>
      </c>
      <c r="AI7" s="22">
        <v>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A5A8B-73F2-4267-9C89-2480AB7C774B}">
  <dimension ref="A1:F7"/>
  <sheetViews>
    <sheetView workbookViewId="0">
      <selection activeCell="F12" sqref="F12"/>
    </sheetView>
  </sheetViews>
  <sheetFormatPr defaultRowHeight="15" x14ac:dyDescent="0.25"/>
  <cols>
    <col min="5" max="5" width="32.140625" customWidth="1"/>
    <col min="6" max="6" width="25.85546875" customWidth="1"/>
  </cols>
  <sheetData>
    <row r="1" spans="1:6" ht="15.75" thickBot="1" x14ac:dyDescent="0.3">
      <c r="A1" s="11"/>
      <c r="B1" s="14" t="s">
        <v>51</v>
      </c>
      <c r="C1" s="9" t="s">
        <v>52</v>
      </c>
      <c r="D1" s="9" t="s">
        <v>53</v>
      </c>
      <c r="E1" s="52" t="s">
        <v>54</v>
      </c>
      <c r="F1" s="56" t="s">
        <v>55</v>
      </c>
    </row>
    <row r="2" spans="1:6" ht="15.75" thickBot="1" x14ac:dyDescent="0.3">
      <c r="A2" s="12">
        <v>2015</v>
      </c>
      <c r="B2" s="15">
        <v>90.300000000000011</v>
      </c>
      <c r="C2" s="19">
        <v>86.4</v>
      </c>
      <c r="D2" s="19">
        <v>21.8</v>
      </c>
      <c r="E2" s="50">
        <v>255.6</v>
      </c>
      <c r="F2" s="57">
        <v>1569</v>
      </c>
    </row>
    <row r="3" spans="1:6" ht="15.75" thickBot="1" x14ac:dyDescent="0.3">
      <c r="A3" s="12">
        <v>2016</v>
      </c>
      <c r="B3" s="53">
        <v>92</v>
      </c>
      <c r="C3" s="27">
        <v>88</v>
      </c>
      <c r="D3" s="19">
        <v>21.3</v>
      </c>
      <c r="E3" s="50">
        <v>247.6</v>
      </c>
      <c r="F3" s="57">
        <v>2978</v>
      </c>
    </row>
    <row r="4" spans="1:6" ht="15.75" thickBot="1" x14ac:dyDescent="0.3">
      <c r="A4" s="12">
        <v>2017</v>
      </c>
      <c r="B4" s="15">
        <v>93.200000000000017</v>
      </c>
      <c r="C4" s="19">
        <v>89.300000000000011</v>
      </c>
      <c r="D4" s="19">
        <v>21.6</v>
      </c>
      <c r="E4" s="54">
        <v>251.5</v>
      </c>
      <c r="F4" s="57">
        <v>2985</v>
      </c>
    </row>
    <row r="5" spans="1:6" ht="15.75" thickBot="1" x14ac:dyDescent="0.3">
      <c r="A5" s="12">
        <v>2018</v>
      </c>
      <c r="B5" s="15">
        <v>94.2</v>
      </c>
      <c r="C5" s="19">
        <v>90.600000000000009</v>
      </c>
      <c r="D5" s="19">
        <v>21.7</v>
      </c>
      <c r="E5" s="54">
        <v>276.7</v>
      </c>
      <c r="F5" s="57">
        <v>2135</v>
      </c>
    </row>
    <row r="6" spans="1:6" ht="15.75" thickBot="1" x14ac:dyDescent="0.3">
      <c r="A6" s="12">
        <v>2019</v>
      </c>
      <c r="B6" s="15">
        <v>94.6</v>
      </c>
      <c r="C6" s="19">
        <v>91.100000000000009</v>
      </c>
      <c r="D6" s="19">
        <v>21.1</v>
      </c>
      <c r="E6" s="50">
        <v>353.9</v>
      </c>
      <c r="F6" s="57">
        <v>1258</v>
      </c>
    </row>
    <row r="7" spans="1:6" ht="15.75" thickBot="1" x14ac:dyDescent="0.3">
      <c r="A7" s="13">
        <v>2020</v>
      </c>
      <c r="B7" s="55">
        <v>95.7</v>
      </c>
      <c r="C7" s="46">
        <v>90.5</v>
      </c>
      <c r="D7" s="34">
        <v>21</v>
      </c>
      <c r="E7" s="51">
        <v>441.1</v>
      </c>
      <c r="F7" s="58">
        <v>277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17804-FB00-411C-A0D1-38C12F8A0114}">
  <dimension ref="A1:Q7"/>
  <sheetViews>
    <sheetView workbookViewId="0">
      <selection activeCell="K11" sqref="K11"/>
    </sheetView>
  </sheetViews>
  <sheetFormatPr defaultRowHeight="15" x14ac:dyDescent="0.25"/>
  <cols>
    <col min="17" max="17" width="19.140625" customWidth="1"/>
  </cols>
  <sheetData>
    <row r="1" spans="1:17" ht="195.75" thickBot="1" x14ac:dyDescent="0.3">
      <c r="A1" s="59"/>
      <c r="B1" s="14" t="s">
        <v>56</v>
      </c>
      <c r="C1" s="38" t="s">
        <v>57</v>
      </c>
      <c r="D1" s="38" t="s">
        <v>58</v>
      </c>
      <c r="E1" s="38" t="s">
        <v>59</v>
      </c>
      <c r="F1" s="38" t="s">
        <v>60</v>
      </c>
      <c r="G1" s="44" t="s">
        <v>61</v>
      </c>
      <c r="H1" s="44" t="s">
        <v>62</v>
      </c>
      <c r="I1" s="44" t="s">
        <v>63</v>
      </c>
      <c r="J1" s="44" t="s">
        <v>64</v>
      </c>
      <c r="K1" s="44" t="s">
        <v>65</v>
      </c>
      <c r="L1" s="44" t="s">
        <v>66</v>
      </c>
      <c r="M1" s="44" t="s">
        <v>67</v>
      </c>
      <c r="N1" s="44" t="s">
        <v>68</v>
      </c>
      <c r="O1" s="38" t="s">
        <v>69</v>
      </c>
      <c r="P1" s="38" t="s">
        <v>70</v>
      </c>
      <c r="Q1" s="67" t="s">
        <v>71</v>
      </c>
    </row>
    <row r="2" spans="1:17" ht="15.75" thickBot="1" x14ac:dyDescent="0.3">
      <c r="A2" s="12">
        <v>2015</v>
      </c>
      <c r="B2" s="15">
        <v>298.2</v>
      </c>
      <c r="C2" s="62"/>
      <c r="D2" s="19">
        <v>106.3</v>
      </c>
      <c r="E2" s="62"/>
      <c r="F2" s="5">
        <v>1596.28</v>
      </c>
      <c r="G2" s="19">
        <v>1.1599999999999999</v>
      </c>
      <c r="H2" s="39">
        <v>208720.3</v>
      </c>
      <c r="I2" s="64">
        <v>70</v>
      </c>
      <c r="J2" s="39">
        <v>89446.9</v>
      </c>
      <c r="K2" s="39">
        <v>30</v>
      </c>
      <c r="L2" s="39">
        <v>285288.40000000002</v>
      </c>
      <c r="M2" s="39">
        <v>95.7</v>
      </c>
      <c r="N2" s="65"/>
      <c r="O2" s="45">
        <v>671</v>
      </c>
      <c r="P2" s="45">
        <v>25.5</v>
      </c>
      <c r="Q2" s="68">
        <v>101</v>
      </c>
    </row>
    <row r="3" spans="1:17" ht="15.75" thickBot="1" x14ac:dyDescent="0.3">
      <c r="A3" s="12">
        <v>2016</v>
      </c>
      <c r="B3" s="60">
        <v>348</v>
      </c>
      <c r="C3" s="19"/>
      <c r="D3" s="19">
        <v>100.9</v>
      </c>
      <c r="E3" s="19"/>
      <c r="F3" s="5">
        <v>1846.87</v>
      </c>
      <c r="G3" s="19">
        <v>1.1499999999999999</v>
      </c>
      <c r="H3" s="39">
        <v>229896.5</v>
      </c>
      <c r="I3" s="64">
        <v>66.099999999999994</v>
      </c>
      <c r="J3" s="39">
        <v>118061.8</v>
      </c>
      <c r="K3" s="39">
        <v>33.9</v>
      </c>
      <c r="L3" s="39">
        <v>332648.09999999998</v>
      </c>
      <c r="M3" s="39">
        <v>95.6</v>
      </c>
      <c r="N3" s="65"/>
      <c r="O3" s="45">
        <v>673</v>
      </c>
      <c r="P3" s="45">
        <v>27.2</v>
      </c>
      <c r="Q3" s="68">
        <v>78</v>
      </c>
    </row>
    <row r="4" spans="1:17" ht="15.75" thickBot="1" x14ac:dyDescent="0.3">
      <c r="A4" s="12">
        <v>2017</v>
      </c>
      <c r="B4" s="60">
        <v>402.9</v>
      </c>
      <c r="C4" s="19"/>
      <c r="D4" s="19">
        <v>101.6</v>
      </c>
      <c r="E4" s="19"/>
      <c r="F4" s="5">
        <v>2123.15</v>
      </c>
      <c r="G4" s="19">
        <v>1.1399999999999999</v>
      </c>
      <c r="H4" s="39">
        <v>252146.3</v>
      </c>
      <c r="I4" s="64">
        <v>62.6</v>
      </c>
      <c r="J4" s="39">
        <v>150765.9</v>
      </c>
      <c r="K4" s="39">
        <v>37.4</v>
      </c>
      <c r="L4" s="39">
        <v>386795.7</v>
      </c>
      <c r="M4" s="39">
        <v>96</v>
      </c>
      <c r="N4" s="65"/>
      <c r="O4" s="45">
        <v>783</v>
      </c>
      <c r="P4" s="45">
        <v>41.3</v>
      </c>
      <c r="Q4" s="68">
        <v>79</v>
      </c>
    </row>
    <row r="5" spans="1:17" ht="15.75" thickBot="1" x14ac:dyDescent="0.3">
      <c r="A5" s="12">
        <v>2018</v>
      </c>
      <c r="B5" s="61">
        <v>418.3</v>
      </c>
      <c r="C5" s="19"/>
      <c r="D5" s="19">
        <v>101.6</v>
      </c>
      <c r="E5" s="19"/>
      <c r="F5" s="5">
        <v>2190.37</v>
      </c>
      <c r="G5" s="19">
        <v>1.1299999999999999</v>
      </c>
      <c r="H5" s="39">
        <v>301617.40000000002</v>
      </c>
      <c r="I5" s="64">
        <v>72.099999999999994</v>
      </c>
      <c r="J5" s="39">
        <v>116741.7</v>
      </c>
      <c r="K5" s="39">
        <v>27.9</v>
      </c>
      <c r="L5" s="39">
        <v>384053.7</v>
      </c>
      <c r="M5" s="39">
        <v>91.8</v>
      </c>
      <c r="N5" s="65"/>
      <c r="O5" s="45">
        <v>980</v>
      </c>
      <c r="P5" s="66">
        <v>61</v>
      </c>
      <c r="Q5" s="68">
        <v>43</v>
      </c>
    </row>
    <row r="6" spans="1:17" ht="15.75" thickBot="1" x14ac:dyDescent="0.3">
      <c r="A6" s="12">
        <v>2019</v>
      </c>
      <c r="B6" s="15">
        <v>435.3</v>
      </c>
      <c r="C6" s="19"/>
      <c r="D6" s="19">
        <v>101.5</v>
      </c>
      <c r="E6" s="19"/>
      <c r="F6" s="19">
        <v>2263.21</v>
      </c>
      <c r="G6" s="19">
        <v>1.1100000000000001</v>
      </c>
      <c r="H6" s="39">
        <v>286010.3</v>
      </c>
      <c r="I6" s="64">
        <v>65.7</v>
      </c>
      <c r="J6" s="39">
        <v>149317.5</v>
      </c>
      <c r="K6" s="39">
        <v>34.299999999999997</v>
      </c>
      <c r="L6" s="39">
        <v>376481.6</v>
      </c>
      <c r="M6" s="39">
        <v>86.5</v>
      </c>
      <c r="N6" s="45"/>
      <c r="O6" s="45">
        <v>1012</v>
      </c>
      <c r="P6" s="66">
        <v>70</v>
      </c>
      <c r="Q6" s="68">
        <v>42</v>
      </c>
    </row>
    <row r="7" spans="1:17" ht="15.75" thickBot="1" x14ac:dyDescent="0.3">
      <c r="A7" s="13">
        <v>2020</v>
      </c>
      <c r="B7" s="18">
        <v>441.2</v>
      </c>
      <c r="C7" s="22"/>
      <c r="D7" s="22">
        <v>98.1</v>
      </c>
      <c r="E7" s="22"/>
      <c r="F7" s="63">
        <v>2279</v>
      </c>
      <c r="G7" s="63">
        <v>1.1000000000000001</v>
      </c>
      <c r="H7" s="46">
        <v>332253.90000000002</v>
      </c>
      <c r="I7" s="46">
        <v>75.3</v>
      </c>
      <c r="J7" s="46">
        <v>108986.3</v>
      </c>
      <c r="K7" s="46">
        <v>24.7</v>
      </c>
      <c r="L7" s="48">
        <v>325194</v>
      </c>
      <c r="M7" s="46">
        <v>73.7</v>
      </c>
      <c r="N7" s="46"/>
      <c r="O7" s="46">
        <v>1017</v>
      </c>
      <c r="P7" s="46">
        <v>70.900000000000006</v>
      </c>
      <c r="Q7" s="69">
        <v>23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E7B55-0F77-4F3A-8CC6-9C02687BB511}">
  <dimension ref="A1:I7"/>
  <sheetViews>
    <sheetView workbookViewId="0">
      <selection activeCell="J15" sqref="J15"/>
    </sheetView>
  </sheetViews>
  <sheetFormatPr defaultRowHeight="15" x14ac:dyDescent="0.25"/>
  <sheetData>
    <row r="1" spans="1:9" ht="135.75" thickBot="1" x14ac:dyDescent="0.3">
      <c r="A1" s="11"/>
      <c r="B1" s="70" t="s">
        <v>72</v>
      </c>
      <c r="C1" s="44" t="s">
        <v>73</v>
      </c>
      <c r="D1" s="38" t="s">
        <v>74</v>
      </c>
      <c r="E1" s="38" t="s">
        <v>75</v>
      </c>
      <c r="F1" s="38" t="s">
        <v>76</v>
      </c>
      <c r="G1" s="38" t="s">
        <v>77</v>
      </c>
      <c r="H1" s="44" t="s">
        <v>78</v>
      </c>
      <c r="I1" s="49" t="s">
        <v>79</v>
      </c>
    </row>
    <row r="2" spans="1:9" ht="15.75" thickBot="1" x14ac:dyDescent="0.3">
      <c r="A2" s="12">
        <v>2015</v>
      </c>
      <c r="B2" s="71">
        <v>17</v>
      </c>
      <c r="C2" s="72"/>
      <c r="D2" s="73">
        <v>320</v>
      </c>
      <c r="E2" s="73">
        <v>785</v>
      </c>
      <c r="F2" s="73">
        <v>12826</v>
      </c>
      <c r="G2" s="72">
        <v>15293</v>
      </c>
      <c r="H2" s="74">
        <v>1068.9000000000001</v>
      </c>
      <c r="I2" s="75">
        <v>3636.2</v>
      </c>
    </row>
    <row r="3" spans="1:9" ht="15.75" thickBot="1" x14ac:dyDescent="0.3">
      <c r="A3" s="12">
        <v>2016</v>
      </c>
      <c r="B3" s="61">
        <v>16</v>
      </c>
      <c r="C3" s="76"/>
      <c r="D3" s="76">
        <v>320</v>
      </c>
      <c r="E3" s="76">
        <v>808</v>
      </c>
      <c r="F3" s="76">
        <v>9265</v>
      </c>
      <c r="G3" s="76">
        <v>10883</v>
      </c>
      <c r="H3" s="74">
        <v>715.8</v>
      </c>
      <c r="I3" s="75">
        <v>790.1</v>
      </c>
    </row>
    <row r="4" spans="1:9" ht="15.75" thickBot="1" x14ac:dyDescent="0.3">
      <c r="A4" s="12">
        <v>2017</v>
      </c>
      <c r="B4" s="61">
        <v>14</v>
      </c>
      <c r="C4" s="76"/>
      <c r="D4" s="76">
        <v>242</v>
      </c>
      <c r="E4" s="76">
        <v>511</v>
      </c>
      <c r="F4" s="76">
        <v>10544</v>
      </c>
      <c r="G4" s="76">
        <v>11822</v>
      </c>
      <c r="H4" s="74">
        <v>1043.5</v>
      </c>
      <c r="I4" s="75">
        <v>1134.5999999999999</v>
      </c>
    </row>
    <row r="5" spans="1:9" ht="15.75" thickBot="1" x14ac:dyDescent="0.3">
      <c r="A5" s="12">
        <v>2018</v>
      </c>
      <c r="B5" s="61">
        <v>16</v>
      </c>
      <c r="C5" s="76"/>
      <c r="D5" s="76">
        <v>262</v>
      </c>
      <c r="E5" s="76">
        <v>546</v>
      </c>
      <c r="F5" s="76">
        <v>12312</v>
      </c>
      <c r="G5" s="72">
        <v>15942</v>
      </c>
      <c r="H5" s="74">
        <v>1289.4000000000001</v>
      </c>
      <c r="I5" s="77">
        <v>1337</v>
      </c>
    </row>
    <row r="6" spans="1:9" ht="15.75" thickBot="1" x14ac:dyDescent="0.3">
      <c r="A6" s="12">
        <v>2019</v>
      </c>
      <c r="B6" s="61">
        <v>17</v>
      </c>
      <c r="C6" s="76"/>
      <c r="D6" s="76">
        <v>283</v>
      </c>
      <c r="E6" s="76">
        <v>582</v>
      </c>
      <c r="F6" s="76">
        <v>15598</v>
      </c>
      <c r="G6" s="72">
        <v>21127</v>
      </c>
      <c r="H6" s="47">
        <v>1621.2</v>
      </c>
      <c r="I6" s="78">
        <v>1577.9</v>
      </c>
    </row>
    <row r="7" spans="1:9" ht="15.75" thickBot="1" x14ac:dyDescent="0.3">
      <c r="A7" s="13">
        <v>2020</v>
      </c>
      <c r="B7" s="18">
        <v>17</v>
      </c>
      <c r="C7" s="22"/>
      <c r="D7" s="22">
        <v>283</v>
      </c>
      <c r="E7" s="22">
        <v>582</v>
      </c>
      <c r="F7" s="22">
        <v>3324</v>
      </c>
      <c r="G7" s="22">
        <v>4122</v>
      </c>
      <c r="H7" s="46">
        <v>662.6</v>
      </c>
      <c r="I7" s="79">
        <v>714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935B1-82D7-42F7-B373-40EA09BEC0CE}">
  <dimension ref="A1:O7"/>
  <sheetViews>
    <sheetView workbookViewId="0">
      <selection sqref="A1:O7"/>
    </sheetView>
  </sheetViews>
  <sheetFormatPr defaultRowHeight="15" x14ac:dyDescent="0.25"/>
  <cols>
    <col min="15" max="15" width="34.28515625" customWidth="1"/>
  </cols>
  <sheetData>
    <row r="1" spans="1:15" ht="120.75" thickBot="1" x14ac:dyDescent="0.3">
      <c r="A1" s="11"/>
      <c r="B1" s="80" t="s">
        <v>80</v>
      </c>
      <c r="C1" s="38" t="s">
        <v>57</v>
      </c>
      <c r="D1" s="38" t="s">
        <v>58</v>
      </c>
      <c r="E1" s="38" t="s">
        <v>81</v>
      </c>
      <c r="F1" s="38" t="s">
        <v>60</v>
      </c>
      <c r="G1" s="8" t="s">
        <v>82</v>
      </c>
      <c r="H1" s="38" t="s">
        <v>83</v>
      </c>
      <c r="I1" s="38" t="s">
        <v>84</v>
      </c>
      <c r="J1" s="38" t="s">
        <v>85</v>
      </c>
      <c r="K1" s="38" t="s">
        <v>86</v>
      </c>
      <c r="L1" s="38" t="s">
        <v>87</v>
      </c>
      <c r="M1" s="38" t="s">
        <v>88</v>
      </c>
      <c r="N1" s="38" t="s">
        <v>85</v>
      </c>
      <c r="O1" s="67" t="s">
        <v>89</v>
      </c>
    </row>
    <row r="2" spans="1:15" ht="15.75" thickBot="1" x14ac:dyDescent="0.3">
      <c r="A2" s="12">
        <v>2015</v>
      </c>
      <c r="B2" s="81">
        <v>3481</v>
      </c>
      <c r="C2" s="26"/>
      <c r="D2" s="26">
        <v>120.4</v>
      </c>
      <c r="E2" s="26"/>
      <c r="F2" s="26">
        <v>18.64</v>
      </c>
      <c r="G2" s="47">
        <v>292</v>
      </c>
      <c r="H2" s="45"/>
      <c r="I2" s="45">
        <v>73336.5</v>
      </c>
      <c r="J2" s="45">
        <v>107.7</v>
      </c>
      <c r="K2" s="45">
        <v>392.62</v>
      </c>
      <c r="L2" s="45"/>
      <c r="M2" s="66">
        <v>6478</v>
      </c>
      <c r="N2" s="66">
        <v>102</v>
      </c>
      <c r="O2" s="68">
        <v>34.68</v>
      </c>
    </row>
    <row r="3" spans="1:15" ht="15.75" thickBot="1" x14ac:dyDescent="0.3">
      <c r="A3" s="12">
        <v>2016</v>
      </c>
      <c r="B3" s="53">
        <v>4525</v>
      </c>
      <c r="C3" s="19"/>
      <c r="D3" s="45">
        <v>118.9</v>
      </c>
      <c r="E3" s="45"/>
      <c r="F3" s="45">
        <v>24.02</v>
      </c>
      <c r="G3" s="47">
        <v>322</v>
      </c>
      <c r="H3" s="45"/>
      <c r="I3" s="45">
        <v>81524.600000000006</v>
      </c>
      <c r="J3" s="45">
        <v>105.1</v>
      </c>
      <c r="K3" s="82">
        <v>432.7</v>
      </c>
      <c r="L3" s="45"/>
      <c r="M3" s="66">
        <v>6885</v>
      </c>
      <c r="N3" s="45">
        <v>102.1</v>
      </c>
      <c r="O3" s="68">
        <v>36.54</v>
      </c>
    </row>
    <row r="4" spans="1:15" ht="15.75" thickBot="1" x14ac:dyDescent="0.3">
      <c r="A4" s="12">
        <v>2017</v>
      </c>
      <c r="B4" s="83">
        <v>5440.8</v>
      </c>
      <c r="C4" s="45"/>
      <c r="D4" s="45">
        <v>107.8</v>
      </c>
      <c r="E4" s="19"/>
      <c r="F4" s="45">
        <v>28.67</v>
      </c>
      <c r="G4" s="47">
        <v>355</v>
      </c>
      <c r="H4" s="45"/>
      <c r="I4" s="45">
        <v>93460.1</v>
      </c>
      <c r="J4" s="45">
        <v>104.9</v>
      </c>
      <c r="K4" s="45">
        <v>492.49</v>
      </c>
      <c r="L4" s="45"/>
      <c r="M4" s="66">
        <v>7515</v>
      </c>
      <c r="N4" s="19">
        <v>101.8</v>
      </c>
      <c r="O4" s="84">
        <v>39.6</v>
      </c>
    </row>
    <row r="5" spans="1:15" ht="15.75" thickBot="1" x14ac:dyDescent="0.3">
      <c r="A5" s="12">
        <v>2018</v>
      </c>
      <c r="B5" s="83">
        <v>5816.1</v>
      </c>
      <c r="C5" s="45"/>
      <c r="D5" s="45">
        <v>104.4</v>
      </c>
      <c r="E5" s="19"/>
      <c r="F5" s="19">
        <v>30.45</v>
      </c>
      <c r="G5" s="47">
        <v>361</v>
      </c>
      <c r="H5" s="45"/>
      <c r="I5" s="66">
        <v>100583.1</v>
      </c>
      <c r="J5" s="45">
        <v>104.8</v>
      </c>
      <c r="K5" s="45">
        <v>526.62</v>
      </c>
      <c r="L5" s="45"/>
      <c r="M5" s="45">
        <v>7764.5</v>
      </c>
      <c r="N5" s="19">
        <v>101.5</v>
      </c>
      <c r="O5" s="50">
        <v>40.65</v>
      </c>
    </row>
    <row r="6" spans="1:15" ht="15.75" thickBot="1" x14ac:dyDescent="0.3">
      <c r="A6" s="12">
        <v>2019</v>
      </c>
      <c r="B6" s="83">
        <v>6124.6</v>
      </c>
      <c r="C6" s="45"/>
      <c r="D6" s="45">
        <v>104.1</v>
      </c>
      <c r="E6" s="19"/>
      <c r="F6" s="19">
        <v>31.84</v>
      </c>
      <c r="G6" s="47">
        <v>395</v>
      </c>
      <c r="H6" s="45"/>
      <c r="I6" s="45">
        <v>107320.6</v>
      </c>
      <c r="J6" s="45">
        <v>104.6</v>
      </c>
      <c r="K6" s="45">
        <v>557.94000000000005</v>
      </c>
      <c r="L6" s="45"/>
      <c r="M6" s="45">
        <v>7994.6</v>
      </c>
      <c r="N6" s="19">
        <v>101.4</v>
      </c>
      <c r="O6" s="50">
        <v>41.56</v>
      </c>
    </row>
    <row r="7" spans="1:15" ht="15.75" thickBot="1" x14ac:dyDescent="0.3">
      <c r="A7" s="13">
        <v>2020</v>
      </c>
      <c r="B7" s="55">
        <v>2927.6</v>
      </c>
      <c r="C7" s="46"/>
      <c r="D7" s="46">
        <v>47.3</v>
      </c>
      <c r="E7" s="22"/>
      <c r="F7" s="22">
        <v>15.12</v>
      </c>
      <c r="G7" s="46">
        <v>406</v>
      </c>
      <c r="H7" s="46"/>
      <c r="I7" s="46">
        <v>81708.899999999994</v>
      </c>
      <c r="J7" s="46">
        <v>75.400000000000006</v>
      </c>
      <c r="K7" s="46">
        <v>422.03</v>
      </c>
      <c r="L7" s="46"/>
      <c r="M7" s="46">
        <v>5904.6</v>
      </c>
      <c r="N7" s="22">
        <v>73.099999999999994</v>
      </c>
      <c r="O7" s="8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9FE63-65AB-47C1-8C47-AF8D4A666B33}">
  <dimension ref="A1:T7"/>
  <sheetViews>
    <sheetView workbookViewId="0">
      <selection sqref="A1:T7"/>
    </sheetView>
  </sheetViews>
  <sheetFormatPr defaultRowHeight="15" x14ac:dyDescent="0.25"/>
  <cols>
    <col min="20" max="20" width="25.140625" customWidth="1"/>
  </cols>
  <sheetData>
    <row r="1" spans="1:20" ht="75.75" thickBot="1" x14ac:dyDescent="0.3">
      <c r="A1" s="11"/>
      <c r="B1" s="14" t="s">
        <v>90</v>
      </c>
      <c r="C1" s="9" t="s">
        <v>91</v>
      </c>
      <c r="D1" s="9" t="s">
        <v>92</v>
      </c>
      <c r="E1" s="9" t="s">
        <v>93</v>
      </c>
      <c r="F1" s="9" t="s">
        <v>94</v>
      </c>
      <c r="G1" s="9" t="s">
        <v>95</v>
      </c>
      <c r="H1" s="9" t="s">
        <v>96</v>
      </c>
      <c r="I1" s="9" t="s">
        <v>97</v>
      </c>
      <c r="J1" s="9" t="s">
        <v>98</v>
      </c>
      <c r="K1" s="9" t="s">
        <v>99</v>
      </c>
      <c r="L1" s="9" t="s">
        <v>100</v>
      </c>
      <c r="M1" s="8" t="s">
        <v>101</v>
      </c>
      <c r="N1" s="8" t="s">
        <v>102</v>
      </c>
      <c r="O1" s="35" t="s">
        <v>103</v>
      </c>
      <c r="P1" s="35" t="s">
        <v>104</v>
      </c>
      <c r="Q1" s="35" t="s">
        <v>105</v>
      </c>
      <c r="R1" s="8" t="s">
        <v>106</v>
      </c>
      <c r="S1" s="9" t="s">
        <v>107</v>
      </c>
      <c r="T1" s="52" t="s">
        <v>108</v>
      </c>
    </row>
    <row r="2" spans="1:20" ht="15.75" thickBot="1" x14ac:dyDescent="0.3">
      <c r="A2" s="12">
        <v>2015</v>
      </c>
      <c r="B2" s="15">
        <v>27</v>
      </c>
      <c r="C2" s="19"/>
      <c r="D2" s="19">
        <v>18582.2</v>
      </c>
      <c r="E2" s="19"/>
      <c r="F2" s="19">
        <v>83.5</v>
      </c>
      <c r="G2" s="19"/>
      <c r="H2" s="19">
        <v>21.7</v>
      </c>
      <c r="I2" s="19"/>
      <c r="J2" s="19">
        <v>6432.6</v>
      </c>
      <c r="K2" s="19"/>
      <c r="L2" s="19"/>
      <c r="M2" s="39">
        <v>15.4</v>
      </c>
      <c r="N2" s="5" t="s">
        <v>38</v>
      </c>
      <c r="O2" s="5" t="s">
        <v>38</v>
      </c>
      <c r="P2" s="39">
        <v>272.39999999999998</v>
      </c>
      <c r="Q2" s="5" t="s">
        <v>38</v>
      </c>
      <c r="R2" s="39">
        <f>96.6/1000</f>
        <v>9.6599999999999991E-2</v>
      </c>
      <c r="S2" s="36">
        <v>44</v>
      </c>
      <c r="T2" s="50">
        <v>274.89999999999998</v>
      </c>
    </row>
    <row r="3" spans="1:20" ht="15.75" thickBot="1" x14ac:dyDescent="0.3">
      <c r="A3" s="12">
        <v>2016</v>
      </c>
      <c r="B3" s="15">
        <v>31</v>
      </c>
      <c r="C3" s="19"/>
      <c r="D3" s="19">
        <v>22622.1</v>
      </c>
      <c r="E3" s="19"/>
      <c r="F3" s="19">
        <v>110.9</v>
      </c>
      <c r="G3" s="19"/>
      <c r="H3" s="19">
        <v>24.2</v>
      </c>
      <c r="I3" s="19"/>
      <c r="J3" s="19">
        <v>6595.6</v>
      </c>
      <c r="K3" s="19"/>
      <c r="L3" s="19"/>
      <c r="M3" s="39">
        <v>61.3</v>
      </c>
      <c r="N3" s="5">
        <v>4.5</v>
      </c>
      <c r="O3" s="39">
        <v>9</v>
      </c>
      <c r="P3" s="39">
        <v>221.6</v>
      </c>
      <c r="Q3" s="39">
        <v>57</v>
      </c>
      <c r="R3" s="39" t="s">
        <v>38</v>
      </c>
      <c r="S3" s="36">
        <v>44</v>
      </c>
      <c r="T3" s="50">
        <v>231.4</v>
      </c>
    </row>
    <row r="4" spans="1:20" ht="15.75" thickBot="1" x14ac:dyDescent="0.3">
      <c r="A4" s="12">
        <v>2017</v>
      </c>
      <c r="B4" s="15">
        <v>19</v>
      </c>
      <c r="C4" s="19"/>
      <c r="D4" s="27">
        <v>27556</v>
      </c>
      <c r="E4" s="19"/>
      <c r="F4" s="19">
        <v>112.5</v>
      </c>
      <c r="G4" s="19"/>
      <c r="H4" s="19">
        <v>25.5</v>
      </c>
      <c r="I4" s="19"/>
      <c r="J4" s="19">
        <v>6100.2</v>
      </c>
      <c r="K4" s="19"/>
      <c r="L4" s="19"/>
      <c r="M4" s="39">
        <v>26.9</v>
      </c>
      <c r="N4" s="39">
        <v>11</v>
      </c>
      <c r="O4" s="39">
        <v>25.7</v>
      </c>
      <c r="P4" s="39">
        <v>274.5</v>
      </c>
      <c r="Q4" s="5">
        <v>200.6</v>
      </c>
      <c r="R4" s="39" t="s">
        <v>38</v>
      </c>
      <c r="S4" s="36">
        <v>7</v>
      </c>
      <c r="T4" s="50">
        <v>219.6</v>
      </c>
    </row>
    <row r="5" spans="1:20" ht="15.75" thickBot="1" x14ac:dyDescent="0.3">
      <c r="A5" s="12">
        <v>2018</v>
      </c>
      <c r="B5" s="15">
        <v>21</v>
      </c>
      <c r="C5" s="19"/>
      <c r="D5" s="27">
        <v>46878</v>
      </c>
      <c r="E5" s="19"/>
      <c r="F5" s="19">
        <v>131.5</v>
      </c>
      <c r="G5" s="19"/>
      <c r="H5" s="19">
        <v>11.4</v>
      </c>
      <c r="I5" s="19"/>
      <c r="J5" s="19">
        <v>4428.7</v>
      </c>
      <c r="K5" s="19"/>
      <c r="L5" s="19"/>
      <c r="M5" s="39">
        <v>23.6</v>
      </c>
      <c r="N5" s="39">
        <v>1.9</v>
      </c>
      <c r="O5" s="19">
        <v>13.8</v>
      </c>
      <c r="P5" s="39">
        <v>40.700000000000003</v>
      </c>
      <c r="Q5" s="5" t="s">
        <v>38</v>
      </c>
      <c r="R5" s="5" t="s">
        <v>38</v>
      </c>
      <c r="S5" s="42">
        <v>23</v>
      </c>
      <c r="T5" s="50">
        <v>263.39999999999998</v>
      </c>
    </row>
    <row r="6" spans="1:20" ht="15.75" thickBot="1" x14ac:dyDescent="0.3">
      <c r="A6" s="12">
        <v>2019</v>
      </c>
      <c r="B6" s="15">
        <v>22</v>
      </c>
      <c r="C6" s="19"/>
      <c r="D6" s="19">
        <v>37791.799999999996</v>
      </c>
      <c r="E6" s="19"/>
      <c r="F6" s="19">
        <v>106.2</v>
      </c>
      <c r="G6" s="19"/>
      <c r="H6" s="27">
        <v>29.778152932646773</v>
      </c>
      <c r="I6" s="19"/>
      <c r="J6" s="19">
        <v>5221.8999999999996</v>
      </c>
      <c r="K6" s="19"/>
      <c r="L6" s="19"/>
      <c r="M6" s="19">
        <v>67.900000000000006</v>
      </c>
      <c r="N6" s="19">
        <v>0.6</v>
      </c>
      <c r="O6" s="19">
        <v>38.9</v>
      </c>
      <c r="P6" s="19">
        <v>103.2</v>
      </c>
      <c r="Q6" s="5" t="s">
        <v>38</v>
      </c>
      <c r="R6" s="5" t="s">
        <v>38</v>
      </c>
      <c r="S6" s="5">
        <v>40</v>
      </c>
      <c r="T6" s="6">
        <v>288.5</v>
      </c>
    </row>
    <row r="7" spans="1:20" ht="15.75" thickBot="1" x14ac:dyDescent="0.3">
      <c r="A7" s="13">
        <v>2020</v>
      </c>
      <c r="B7" s="18">
        <v>23</v>
      </c>
      <c r="C7" s="22"/>
      <c r="D7" s="22">
        <v>36009.800000000003</v>
      </c>
      <c r="E7" s="22"/>
      <c r="F7" s="22">
        <v>114.1</v>
      </c>
      <c r="G7" s="22"/>
      <c r="H7" s="22">
        <v>31.6</v>
      </c>
      <c r="I7" s="22"/>
      <c r="J7" s="22">
        <v>7208.7</v>
      </c>
      <c r="K7" s="22"/>
      <c r="L7" s="22"/>
      <c r="M7" s="22">
        <v>119.8</v>
      </c>
      <c r="N7" s="22">
        <v>4.3</v>
      </c>
      <c r="O7" s="22">
        <v>37.200000000000003</v>
      </c>
      <c r="P7" s="10" t="s">
        <v>38</v>
      </c>
      <c r="Q7" s="10" t="s">
        <v>38</v>
      </c>
      <c r="R7" s="10" t="s">
        <v>38</v>
      </c>
      <c r="S7" s="22">
        <v>32</v>
      </c>
      <c r="T7" s="86">
        <v>340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FC7906-D9FB-4D59-8C6A-7DFFF083A4FE}">
  <dimension ref="A1:K7"/>
  <sheetViews>
    <sheetView workbookViewId="0">
      <selection activeCell="M7" sqref="M7"/>
    </sheetView>
  </sheetViews>
  <sheetFormatPr defaultRowHeight="15" x14ac:dyDescent="0.25"/>
  <cols>
    <col min="2" max="2" width="14.42578125" customWidth="1"/>
    <col min="3" max="3" width="14.85546875" customWidth="1"/>
    <col min="4" max="4" width="15.140625" customWidth="1"/>
    <col min="5" max="5" width="15" customWidth="1"/>
  </cols>
  <sheetData>
    <row r="1" spans="1:11" ht="15.75" thickBot="1" x14ac:dyDescent="0.3">
      <c r="A1" s="11"/>
      <c r="B1" s="9" t="s">
        <v>126</v>
      </c>
      <c r="C1" s="9" t="s">
        <v>127</v>
      </c>
      <c r="D1" s="9" t="s">
        <v>128</v>
      </c>
      <c r="E1" s="9" t="s">
        <v>129</v>
      </c>
      <c r="F1" s="9" t="s">
        <v>130</v>
      </c>
      <c r="G1" s="9" t="s">
        <v>131</v>
      </c>
      <c r="H1" s="9" t="s">
        <v>132</v>
      </c>
      <c r="I1" s="9" t="s">
        <v>133</v>
      </c>
      <c r="J1" s="9" t="s">
        <v>134</v>
      </c>
      <c r="K1" s="9" t="s">
        <v>135</v>
      </c>
    </row>
    <row r="2" spans="1:11" ht="15.75" thickBot="1" x14ac:dyDescent="0.3">
      <c r="A2" s="12">
        <v>2015</v>
      </c>
      <c r="B2" s="19">
        <v>63822</v>
      </c>
      <c r="C2" s="19">
        <v>39960</v>
      </c>
      <c r="D2" s="19">
        <v>596</v>
      </c>
      <c r="E2" s="19">
        <v>49</v>
      </c>
      <c r="F2" s="19">
        <v>433</v>
      </c>
      <c r="G2" s="19">
        <v>729</v>
      </c>
      <c r="H2" s="19">
        <v>915</v>
      </c>
      <c r="I2" s="19">
        <v>242</v>
      </c>
      <c r="J2" s="19">
        <v>2139</v>
      </c>
      <c r="K2" s="19">
        <v>300</v>
      </c>
    </row>
    <row r="3" spans="1:11" ht="15.75" thickBot="1" x14ac:dyDescent="0.3">
      <c r="A3" s="12">
        <v>2016</v>
      </c>
      <c r="B3" s="19">
        <v>68692</v>
      </c>
      <c r="C3" s="19">
        <v>42920</v>
      </c>
      <c r="D3" s="19">
        <v>785</v>
      </c>
      <c r="E3" s="39" t="s">
        <v>38</v>
      </c>
      <c r="F3" s="19">
        <v>19</v>
      </c>
      <c r="G3" s="19">
        <v>760</v>
      </c>
      <c r="H3" s="19">
        <v>930</v>
      </c>
      <c r="I3" s="19">
        <v>239</v>
      </c>
      <c r="J3" s="19">
        <v>3737</v>
      </c>
      <c r="K3" s="19">
        <v>300</v>
      </c>
    </row>
    <row r="4" spans="1:11" ht="15.75" thickBot="1" x14ac:dyDescent="0.3">
      <c r="A4" s="12">
        <v>2017</v>
      </c>
      <c r="B4" s="19">
        <v>68017</v>
      </c>
      <c r="C4" s="19">
        <v>46438</v>
      </c>
      <c r="D4" s="19">
        <v>843</v>
      </c>
      <c r="E4" s="39" t="s">
        <v>38</v>
      </c>
      <c r="F4" s="19">
        <v>8</v>
      </c>
      <c r="G4" s="19">
        <v>773</v>
      </c>
      <c r="H4" s="19">
        <v>866</v>
      </c>
      <c r="I4" s="19">
        <v>153</v>
      </c>
      <c r="J4" s="19">
        <v>4177</v>
      </c>
      <c r="K4" s="19">
        <v>301</v>
      </c>
    </row>
    <row r="5" spans="1:11" ht="15.75" thickBot="1" x14ac:dyDescent="0.3">
      <c r="A5" s="12">
        <v>2018</v>
      </c>
      <c r="B5" s="19">
        <v>68300</v>
      </c>
      <c r="C5" s="19">
        <v>43988</v>
      </c>
      <c r="D5" s="19">
        <v>877</v>
      </c>
      <c r="E5" s="39" t="s">
        <v>38</v>
      </c>
      <c r="F5" s="19">
        <v>5</v>
      </c>
      <c r="G5" s="19">
        <v>753</v>
      </c>
      <c r="H5" s="19">
        <v>865</v>
      </c>
      <c r="I5" s="19">
        <v>135</v>
      </c>
      <c r="J5" s="19">
        <v>5245</v>
      </c>
      <c r="K5" s="19">
        <v>301</v>
      </c>
    </row>
    <row r="6" spans="1:11" ht="15.75" thickBot="1" x14ac:dyDescent="0.3">
      <c r="A6" s="12">
        <v>2019</v>
      </c>
      <c r="B6" s="19">
        <v>69171</v>
      </c>
      <c r="C6" s="19">
        <v>46094</v>
      </c>
      <c r="D6" s="19">
        <v>1061</v>
      </c>
      <c r="E6" s="19">
        <v>35</v>
      </c>
      <c r="F6" s="39" t="s">
        <v>38</v>
      </c>
      <c r="G6" s="19">
        <v>715</v>
      </c>
      <c r="H6" s="19">
        <v>862</v>
      </c>
      <c r="I6" s="19">
        <v>144</v>
      </c>
      <c r="J6" s="19">
        <v>6313</v>
      </c>
      <c r="K6" s="19">
        <v>307</v>
      </c>
    </row>
    <row r="7" spans="1:11" ht="15.75" thickBot="1" x14ac:dyDescent="0.3">
      <c r="A7" s="13">
        <v>2020</v>
      </c>
      <c r="B7" s="22">
        <v>66693</v>
      </c>
      <c r="C7" s="22">
        <v>41320</v>
      </c>
      <c r="D7" s="22">
        <v>1108</v>
      </c>
      <c r="E7" s="22">
        <v>76</v>
      </c>
      <c r="F7" s="87" t="s">
        <v>38</v>
      </c>
      <c r="G7" s="22">
        <v>686</v>
      </c>
      <c r="H7" s="22">
        <v>822</v>
      </c>
      <c r="I7" s="22">
        <v>156</v>
      </c>
      <c r="J7" s="22">
        <v>6343</v>
      </c>
      <c r="K7" s="22">
        <v>307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Təhsil Müəssisələri</vt:lpstr>
      <vt:lpstr>Təhsil Səviyyəsi</vt:lpstr>
      <vt:lpstr> İŞLƏYƏN ƏHALİ SOSİAL GÖSTƏRİCİ</vt:lpstr>
      <vt:lpstr>ƏMƏK BAZARI</vt:lpstr>
      <vt:lpstr>TİCARƏT  </vt:lpstr>
      <vt:lpstr>Turizm</vt:lpstr>
      <vt:lpstr>İCTİMAİ İAŞƏ VƏ ÖDƏNİŞLİ XİDMƏT</vt:lpstr>
      <vt:lpstr>sənaye</vt:lpstr>
      <vt:lpstr>əkin sahəsi (ha)</vt:lpstr>
      <vt:lpstr>məhsuldarliq(ton)</vt:lpstr>
      <vt:lpstr>nəqliyyat və rabitə</vt:lpstr>
      <vt:lpstr>heyvandarliq(baş)</vt:lpstr>
      <vt:lpstr>kənd məhsullari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AKBAR</dc:creator>
  <cp:lastModifiedBy>AKBAR</cp:lastModifiedBy>
  <dcterms:created xsi:type="dcterms:W3CDTF">2015-06-05T18:17:20Z</dcterms:created>
  <dcterms:modified xsi:type="dcterms:W3CDTF">2022-06-13T11:44:11Z</dcterms:modified>
</cp:coreProperties>
</file>