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ata files\"/>
    </mc:Choice>
  </mc:AlternateContent>
  <bookViews>
    <workbookView xWindow="0" yWindow="0" windowWidth="24000" windowHeight="13635" firstSheet="4" activeTab="6"/>
  </bookViews>
  <sheets>
    <sheet name="Survey Details" sheetId="3" r:id="rId1"/>
    <sheet name="Datasets Details" sheetId="1" r:id="rId2"/>
    <sheet name="Datasets Submissions" sheetId="4" r:id="rId3"/>
    <sheet name="Dataset Associative Entity" sheetId="7" r:id="rId4"/>
    <sheet name="Data Inventory Roadblocks" sheetId="9" r:id="rId5"/>
    <sheet name="Ndrives DBs" sheetId="11" r:id="rId6"/>
    <sheet name="Datasets Category samples" sheetId="12" r:id="rId7"/>
    <sheet name="Money Saving" sheetId="14" r:id="rId8"/>
    <sheet name="Case Studies" sheetId="5" r:id="rId9"/>
  </sheets>
  <definedNames>
    <definedName name="_xlnm._FilterDatabase" localSheetId="1" hidden="1">'Datasets Details'!$A$1:$H$356</definedName>
    <definedName name="_xlnm._FilterDatabase" localSheetId="0" hidden="1">'Survey Details'!$A$1:$P$48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14" l="1"/>
  <c r="B17" i="14"/>
  <c r="D11" i="14"/>
  <c r="C11" i="14"/>
  <c r="B11" i="14"/>
  <c r="I47" i="3" l="1"/>
  <c r="I45" i="3"/>
  <c r="I44" i="3"/>
  <c r="I43" i="3"/>
  <c r="I41" i="3"/>
  <c r="I39" i="3"/>
  <c r="I37" i="3"/>
  <c r="I36" i="3"/>
  <c r="I35" i="3"/>
  <c r="I34" i="3"/>
  <c r="I33" i="3"/>
  <c r="I31" i="3"/>
  <c r="I29" i="3"/>
  <c r="I28" i="3"/>
  <c r="I27" i="3"/>
  <c r="I26" i="3"/>
  <c r="I25" i="3"/>
  <c r="I24" i="3"/>
  <c r="I23" i="3"/>
  <c r="I22" i="3"/>
  <c r="I19" i="3"/>
  <c r="I18" i="3"/>
  <c r="I17" i="3"/>
  <c r="I15" i="3"/>
  <c r="I14" i="3"/>
  <c r="I13" i="3"/>
  <c r="I12" i="3"/>
  <c r="I10" i="3"/>
  <c r="I8" i="3"/>
  <c r="I7" i="3"/>
  <c r="I5" i="3"/>
  <c r="I4" i="3"/>
</calcChain>
</file>

<file path=xl/sharedStrings.xml><?xml version="1.0" encoding="utf-8"?>
<sst xmlns="http://schemas.openxmlformats.org/spreadsheetml/2006/main" count="3334" uniqueCount="1392">
  <si>
    <t>surveyID</t>
  </si>
  <si>
    <t>person</t>
  </si>
  <si>
    <t>Data</t>
  </si>
  <si>
    <t>dataType</t>
  </si>
  <si>
    <t>location</t>
  </si>
  <si>
    <t>project1</t>
  </si>
  <si>
    <t>comments</t>
  </si>
  <si>
    <t>submittedDate</t>
  </si>
  <si>
    <t>30273560-77a3-11e7-919c-253a9fcfe870</t>
  </si>
  <si>
    <t>Maureen Gaffney</t>
  </si>
  <si>
    <t>Bay Trail geodatabase</t>
  </si>
  <si>
    <t>geospatial</t>
  </si>
  <si>
    <t>N/GIS/Bay Trail</t>
  </si>
  <si>
    <t>SF Bay Trail</t>
  </si>
  <si>
    <t>unable to identify separate datasets</t>
  </si>
  <si>
    <t>741c51d0-7896-11e7-919c-253a9fcfe870</t>
  </si>
  <si>
    <t>Laura Thompson</t>
  </si>
  <si>
    <t>Priority Conservation Areas (PCAs)</t>
  </si>
  <si>
    <t>ABAG's GIS database</t>
  </si>
  <si>
    <t>PCA designation and public information</t>
  </si>
  <si>
    <t>These datasets are publicly available, posted on the ABAG/MTC websites and are used to determine eligibility for OBAG grants.</t>
  </si>
  <si>
    <t>b57969b0-7896-11e7-919c-253a9fcfe870</t>
  </si>
  <si>
    <t>Bay Trail grants</t>
  </si>
  <si>
    <t>Displaying and tracking project locations that have received funding</t>
  </si>
  <si>
    <t>This file is updated as planning and construction grants are awarded to local jurisdictions for Bay Trail improvements.</t>
  </si>
  <si>
    <t>46758950-810f-11e7-919c-253a9fcfe870</t>
  </si>
  <si>
    <t>American Community Survey PUMS Datasets</t>
  </si>
  <si>
    <t>non-geospatial</t>
  </si>
  <si>
    <t>https://www.census.gov/programs-surveys/acs/data/pums.html</t>
  </si>
  <si>
    <t>Population Synthesizer (PopSyn)</t>
  </si>
  <si>
    <t>PopSyn takes information from the census and the land use model, and creates a detailed synthetic population. The travel demand model then predicts travel for this population.</t>
  </si>
  <si>
    <t>5e36b440-8111-11e7-919c-253a9fcfe870</t>
  </si>
  <si>
    <t>Benjamin Espinosa</t>
  </si>
  <si>
    <t>Census 2010 SF1 Table</t>
  </si>
  <si>
    <t>https://www2.census.gov/census_2010/04-Summary_File_1/</t>
  </si>
  <si>
    <t>564bd250-8117-11e7-919c-253a9fcfe870</t>
  </si>
  <si>
    <t>Traffic Analysis Zone (TAZ)</t>
  </si>
  <si>
    <t>http://mtc.maps.arcgis.com/home/item.html?id=5223932270eb4e6984870470fb467798</t>
  </si>
  <si>
    <t>Travel Demand Model, PopSyn</t>
  </si>
  <si>
    <t>b4f20400-8117-11e7-919c-253a9fcfe870</t>
  </si>
  <si>
    <t>Micro Analysis Zones (MAZ)</t>
  </si>
  <si>
    <t>http://mtc.maps.arcgis.com/home/item.html?id=c316f87425954ba7a5e36f1f0e2c9619#overview</t>
  </si>
  <si>
    <t>a8fa3ca0-812e-11e7-919c-253a9fcfe870</t>
  </si>
  <si>
    <t>Lee Huo</t>
  </si>
  <si>
    <t>Bay Trail GIS layers</t>
  </si>
  <si>
    <t>Bay Trail GIS Folders</t>
  </si>
  <si>
    <t>Multiple Projects</t>
  </si>
  <si>
    <t>Projects included Regional Measure 3, Bay Trail maintenance ownership determination, and Bay Trail distance calculations.</t>
  </si>
  <si>
    <t>4b778840-77aa-11e7-919c-253a9fcfe870</t>
  </si>
  <si>
    <t>Michael Ziyambi</t>
  </si>
  <si>
    <t xml:space="preserve">P-Tap database </t>
  </si>
  <si>
    <t>Sql Server database on Amazon RDS</t>
  </si>
  <si>
    <t>Pavement technical assistance program</t>
  </si>
  <si>
    <t>data is updated annually</t>
  </si>
  <si>
    <t>02734070-77ab-11e7-919c-253a9fcfe870</t>
  </si>
  <si>
    <t>dbo.Walkscore</t>
  </si>
  <si>
    <t>GISDB2/gis</t>
  </si>
  <si>
    <t>Equity analysis</t>
  </si>
  <si>
    <t>Based on bay area instersections (TomTom) and https://www.walkscore.com/</t>
  </si>
  <si>
    <t>200ceb40-77ab-11e7-919c-253a9fcfe870</t>
  </si>
  <si>
    <t>dbo.bikeTransitScoe</t>
  </si>
  <si>
    <t>Based on bay area intersections and https://www.walkscore.com/</t>
  </si>
  <si>
    <t>a2dc0290-77ab-11e7-919c-253a9fcfe870</t>
  </si>
  <si>
    <t>Transportation.Waze_Rss_Feed</t>
  </si>
  <si>
    <t>Freeway Service Patrol (FSP)</t>
  </si>
  <si>
    <t>Data collected from Waze RSS feed. Collection is ongoing</t>
  </si>
  <si>
    <t>4a65df40-77ac-11e7-919c-253a9fcfe870</t>
  </si>
  <si>
    <t>rpd.BayAreaIntersections_UniqueXY</t>
  </si>
  <si>
    <t>Walkscore</t>
  </si>
  <si>
    <t>c0c502e0-77cc-11e7-919c-253a9fcfe870</t>
  </si>
  <si>
    <t>Kara Oberg</t>
  </si>
  <si>
    <t>Regional Bike Plans</t>
  </si>
  <si>
    <t>Not sure</t>
  </si>
  <si>
    <t>RM3 Mapping</t>
  </si>
  <si>
    <t>d8809a70-77cc-11e7-919c-253a9fcfe870</t>
  </si>
  <si>
    <t xml:space="preserve">Bay Trail Planned &amp; Existing </t>
  </si>
  <si>
    <t>f01919a0-77cc-11e7-919c-253a9fcfe870</t>
  </si>
  <si>
    <t xml:space="preserve">High Frequency Regional Transit </t>
  </si>
  <si>
    <t>Not sure - Worked with Josh on this project</t>
  </si>
  <si>
    <t>RM3 Safe Routes to Transit Map</t>
  </si>
  <si>
    <t>21da1740-843a-11e7-919c-253a9fcfe870</t>
  </si>
  <si>
    <t>Stephanie Mak</t>
  </si>
  <si>
    <t>Table E-5 (Housing Production)</t>
  </si>
  <si>
    <t>DOF website (table E-5)</t>
  </si>
  <si>
    <t>Vital Signs</t>
  </si>
  <si>
    <t>for annual report to exec. Management</t>
  </si>
  <si>
    <t>7eb244a0-7892-11e7-919c-253a9fcfe870</t>
  </si>
  <si>
    <t>Bay Trail shapefile</t>
  </si>
  <si>
    <t>Ongoing/regular updates of Bay Trail status</t>
  </si>
  <si>
    <t xml:space="preserve">This file is a geo-database and also includes costs estimates for completion of entire 500-mile trail system. </t>
  </si>
  <si>
    <t>b50888a0-7d3a-11e7-919c-253a9fcfe870</t>
  </si>
  <si>
    <t>Lisa Zorn</t>
  </si>
  <si>
    <t>Travel Model Data Repository</t>
  </si>
  <si>
    <t>http://analytics.mtc.ca.gov/foswiki/Main/DataRepository</t>
  </si>
  <si>
    <t>Regional Transportation Plan</t>
  </si>
  <si>
    <t>These include model run inputs and outputs.</t>
  </si>
  <si>
    <t>daa4ccf0-7e01-11e7-919c-253a9fcfe870</t>
  </si>
  <si>
    <t>Therese Trivedi</t>
  </si>
  <si>
    <t>NA</t>
  </si>
  <si>
    <t>Hi Victoria - I don't really use MTC datasets regularly for my work.  Thanks,</t>
  </si>
  <si>
    <t>630014e0-7e2c-11e7-919c-253a9fcfe870</t>
  </si>
  <si>
    <t>Michael Germeraad</t>
  </si>
  <si>
    <t>Natural Hazard Layers</t>
  </si>
  <si>
    <t>A number of locations. The layers that I use are located in this directory: N:\GIS\MichaelGermeraad\RiskLandscapes\Hazards</t>
  </si>
  <si>
    <t>Host them for cities to use. Use for hazard analysis, risk communication, and as a resource for cities and counties to use to complete hazard mitigation plans.</t>
  </si>
  <si>
    <t>In many cases we've taken state and federal layers, polished them a little, and clipped them to the region. There are a few layers that we've created that were generated by ABAG staff. There are over 20 layers for earthquake hazards.</t>
  </si>
  <si>
    <t>cc224bf0-7e2c-11e7-919c-253a9fcfe870</t>
  </si>
  <si>
    <t>Various Infrastructure Assets</t>
  </si>
  <si>
    <t>N:\GIS\MichaelGermeraad\Infrastructure</t>
  </si>
  <si>
    <t>Cascading Failure Report, Water Reliability White Paper</t>
  </si>
  <si>
    <t>We pulled data from the generic ABAG/MTC GIS libraries as well as sources like the CEC. In some cases we've taken excel spreadsheets and translated them into GIS through non-robust methods.</t>
  </si>
  <si>
    <t>34e2d520-843a-11e7-919c-253a9fcfe870</t>
  </si>
  <si>
    <t>MSA to County Lookup</t>
  </si>
  <si>
    <t>Forgot (we have it in Box)</t>
  </si>
  <si>
    <t>to help with metro-level summary stats; just a lookup table</t>
  </si>
  <si>
    <t>48d4e190-843a-11e7-919c-253a9fcfe870</t>
  </si>
  <si>
    <t>Decennial Census (Total Population)</t>
  </si>
  <si>
    <t xml:space="preserve">http://factfinder.census.gov </t>
  </si>
  <si>
    <t>for Population; for all per-capita measures</t>
  </si>
  <si>
    <t>64a16d80-843a-11e7-919c-253a9fcfe870</t>
  </si>
  <si>
    <t>Population and Housing Estimates. Table E-6, E-4, E-8, E-5</t>
  </si>
  <si>
    <t>http://www.dof.ca.gov/Forecasting/Demographics/Estimates/</t>
  </si>
  <si>
    <t>7d783910-843a-11e7-919c-253a9fcfe870</t>
  </si>
  <si>
    <t>Decennial Census - Longitudinal Tract Database; Population Estimates</t>
  </si>
  <si>
    <t>http://www.s4.brown.edu/us2010/index.htm</t>
  </si>
  <si>
    <t>93a42ff0-843a-11e7-919c-253a9fcfe870</t>
  </si>
  <si>
    <t>American Community Survey; 5-Year Population Estimates</t>
  </si>
  <si>
    <t>http://factfinder.census.gov</t>
  </si>
  <si>
    <t>for Population; could probably use API in the future</t>
  </si>
  <si>
    <t>b5424c00-843a-11e7-919c-253a9fcfe870</t>
  </si>
  <si>
    <t xml:space="preserve">Intercensal Estimates Population; </t>
  </si>
  <si>
    <t>http://www.census.gov/popest/data/metro/totals/1990s/tables/MA-99-03b.txt, etc.</t>
  </si>
  <si>
    <t>c7841060-843a-11e7-919c-253a9fcfe870</t>
  </si>
  <si>
    <t>Census Tract Shapes (2010, 2014, 2015)</t>
  </si>
  <si>
    <t>d84f3a50-843a-11e7-919c-253a9fcfe870</t>
  </si>
  <si>
    <t>PDA Shapefile</t>
  </si>
  <si>
    <t>from MTC or ABAG GIS portal</t>
  </si>
  <si>
    <t>for Population; the PDA population is actually a little weird because it is also based on previously published PDA numbers on Vital Signs (not sure if this was the correct approach, but we wanted to have less conflict with previously posted ABAG numb</t>
  </si>
  <si>
    <t>eb5befd0-843a-11e7-919c-253a9fcfe870</t>
  </si>
  <si>
    <t>Census Block Shapes (2010, 2014, 2015)</t>
  </si>
  <si>
    <t>fa569f80-843a-11e7-919c-253a9fcfe870</t>
  </si>
  <si>
    <t>TPA (Transit Prioirty Area) Shapefile</t>
  </si>
  <si>
    <t>from MTC GIS portal</t>
  </si>
  <si>
    <t>9fb449f0-8c29-11e7-919c-253a9fcfe870</t>
  </si>
  <si>
    <t>Harold Brazil</t>
  </si>
  <si>
    <t>Vehicle Miles Traveled Dataportal</t>
  </si>
  <si>
    <t>capvmt.us-west-2.elasticbeanstalk.com</t>
  </si>
  <si>
    <t>Assisting local communities to estimate their greenhouse gas emission inventories for climate action plans.</t>
  </si>
  <si>
    <t>8e8e556e-8da8-11e7-bb31-be2e44b06b34</t>
  </si>
  <si>
    <t>City Lookup for Big Three, Bayside, Inland/Delta/Coastal</t>
  </si>
  <si>
    <t>Box</t>
  </si>
  <si>
    <t>used for classifying the Bay Area cities into one of three groups</t>
  </si>
  <si>
    <t>8e8e5992-8da8-11e7-bb31-be2e44b06b34</t>
  </si>
  <si>
    <t>Current Employment Statistics</t>
  </si>
  <si>
    <t>http://www.labormarketinfo.edd.ca.gov/</t>
  </si>
  <si>
    <t>for Jobs; for all per worker measures</t>
  </si>
  <si>
    <t>8e8e5ab4-8da8-11e7-bb31-be2e44b06b34</t>
  </si>
  <si>
    <t>LODES (Longitudinal Employer-Household Dynamics Program) Data</t>
  </si>
  <si>
    <t>http://lehd.ces.census.gov/</t>
  </si>
  <si>
    <t>8e8e5d20-8da8-11e7-bb31-be2e44b06b34</t>
  </si>
  <si>
    <t>Current Employment Statistics; Table D-3: Employees on nonfarm payrolls</t>
  </si>
  <si>
    <t>http://www.bls.gov/data/</t>
  </si>
  <si>
    <t>8e8e5e38-8da8-11e7-bb31-be2e44b06b34</t>
  </si>
  <si>
    <t>ABAG Subregional Study Areas_2007</t>
  </si>
  <si>
    <t>from ABAG (Cynthia)</t>
  </si>
  <si>
    <t>8e8e60f4-8da8-11e7-bb31-be2e44b06b34</t>
  </si>
  <si>
    <t>Table 3: Residential Units and Valuation</t>
  </si>
  <si>
    <t>from ABAG (Aksel)</t>
  </si>
  <si>
    <t>for Housing Growth</t>
  </si>
  <si>
    <t>8e8e6216-8da8-11e7-bb31-be2e44b06b34</t>
  </si>
  <si>
    <t>Building Permit Survey - via Federal Reserve Bank of St. Louis; New Private Housing Units Authorized By Building Permit</t>
  </si>
  <si>
    <t>https://research.stlouisfed.org/fred2/</t>
  </si>
  <si>
    <t>8e8e64e6-8da8-11e7-bb31-be2e44b06b34</t>
  </si>
  <si>
    <t>Farmland Mapping and Monitoring Program: GIS Data Tables/Layers</t>
  </si>
  <si>
    <t>http://www.conservation.ca.gov/dlrp/fmmp</t>
  </si>
  <si>
    <t>for Greenfield Development</t>
  </si>
  <si>
    <t>8e8e669e-8da8-11e7-bb31-be2e44b06b34</t>
  </si>
  <si>
    <t>for Jobs by Industry</t>
  </si>
  <si>
    <t>8e8e67ca-8da8-11e7-bb31-be2e44b06b34</t>
  </si>
  <si>
    <t>http://data.bls.gov</t>
  </si>
  <si>
    <t>8e8e6a86-8da8-11e7-bb31-be2e44b06b34</t>
  </si>
  <si>
    <t>Historical Unemployment Rates</t>
  </si>
  <si>
    <t>https://data.edd.ca.gov/Labor-Force-and-Unemployment-Rates/Local-Area-Un...</t>
  </si>
  <si>
    <t>for Unemployment</t>
  </si>
  <si>
    <t>8e8e6b80-8da8-11e7-bb31-be2e44b06b34</t>
  </si>
  <si>
    <t>Local Unemployment Statistics </t>
  </si>
  <si>
    <t>http://www.bls.gov/lau/</t>
  </si>
  <si>
    <t>8e8e6df6-8da8-11e7-bb31-be2e44b06b34</t>
  </si>
  <si>
    <t>Decennial Census (Count 4H, Form STF3, Form SF3a)</t>
  </si>
  <si>
    <t>https://nhgis.org </t>
  </si>
  <si>
    <t>for Income</t>
  </si>
  <si>
    <t>8e8e6ee6-8da8-11e7-bb31-be2e44b06b34</t>
  </si>
  <si>
    <t>American Community Survey (Form B19013, B19001, B19080, B08521, B08519)</t>
  </si>
  <si>
    <t>api.census.gov</t>
  </si>
  <si>
    <t>8e8e709e-8da8-11e7-bb31-be2e44b06b34</t>
  </si>
  <si>
    <t>Consumer Price Index: All Urban Consumers Data Table</t>
  </si>
  <si>
    <t>data.bls.gov</t>
  </si>
  <si>
    <t>for Income, Home Prices, Rent Payments, List Rents, Economic Output, Transit System Efficiency, Housing Affordability</t>
  </si>
  <si>
    <t>8e8e7198-8da8-11e7-bb31-be2e44b06b34</t>
  </si>
  <si>
    <t>Median Sale Price</t>
  </si>
  <si>
    <t>http://www.zillow.com/research/data/</t>
  </si>
  <si>
    <t>for Home Price</t>
  </si>
  <si>
    <t>8e8e731e-8da8-11e7-bb31-be2e44b06b34</t>
  </si>
  <si>
    <t>Decennial Census (Count 1 and Count 2), Form STF1a, Form SF3a</t>
  </si>
  <si>
    <t>for Rent Payments</t>
  </si>
  <si>
    <t>8e8e74c2-8da8-11e7-bb31-be2e44b06b34</t>
  </si>
  <si>
    <t>American Community Survey (B25058)</t>
  </si>
  <si>
    <t>8e8e76fc-8da8-11e7-bb31-be2e44b06b34</t>
  </si>
  <si>
    <t>List Rents</t>
  </si>
  <si>
    <t>for List Rents</t>
  </si>
  <si>
    <t>8e8e77ec-8da8-11e7-bb31-be2e44b06b34</t>
  </si>
  <si>
    <t>Metro Median List Price All Homes</t>
  </si>
  <si>
    <t>8e8e7a30-8da8-11e7-bb31-be2e44b06b34</t>
  </si>
  <si>
    <t>Regional Economic Accounts</t>
  </si>
  <si>
    <t>http://www.bea.gov/regional/</t>
  </si>
  <si>
    <t>for Economic Output; data was pulled from the APIs into Excel</t>
  </si>
  <si>
    <t>8e8e7b34-8da8-11e7-bb31-be2e44b06b34</t>
  </si>
  <si>
    <t>Passenger Boarding (Enplanement) and All-Cargo Data for U.S. Airports</t>
  </si>
  <si>
    <t>http://www.faa.gov/airports/planning_capacity/passenger_allcargo_stats/p...</t>
  </si>
  <si>
    <t>for Airport Activity</t>
  </si>
  <si>
    <t>8e8e7d1e-8da8-11e7-bb31-be2e44b06b34</t>
  </si>
  <si>
    <t>Container Statistics</t>
  </si>
  <si>
    <t>http://www.portofoakland.com/maritime/containerstats.aspx</t>
  </si>
  <si>
    <t>For Seaport Activity</t>
  </si>
  <si>
    <t>8e8e7e18-8da8-11e7-bb31-be2e44b06b34</t>
  </si>
  <si>
    <t>Western Hemisphere Port TEU Container Volumes</t>
  </si>
  <si>
    <t>http://www.aapa-ports.org/Industry/content.cfm?ItemNumber=900</t>
  </si>
  <si>
    <t>8e8e7fee-8da8-11e7-bb31-be2e44b06b34</t>
  </si>
  <si>
    <t>Air Quality Sensor Data</t>
  </si>
  <si>
    <t>http://www.baaqmd.gov/about-air-quality/air-quality-summaries</t>
  </si>
  <si>
    <t>For Particulate Concentrations</t>
  </si>
  <si>
    <t>8e8e80de-8da8-11e7-bb31-be2e44b06b34</t>
  </si>
  <si>
    <t>Air Quality System</t>
  </si>
  <si>
    <t>http://www.epa.gov/ttn/airs/airsaqs/</t>
  </si>
  <si>
    <t>8e8e82dc-8da8-11e7-bb31-be2e44b06b34</t>
  </si>
  <si>
    <t>For Ozone Concentrations</t>
  </si>
  <si>
    <t>8e8e83d6-8da8-11e7-bb31-be2e44b06b34</t>
  </si>
  <si>
    <t>8e8e861a-8da8-11e7-bb31-be2e44b06b34</t>
  </si>
  <si>
    <t>Retail Fuel Outlet Annual Reporting</t>
  </si>
  <si>
    <t>http://www.energy.ca.gov/almanac/transportation_data/gasoline/piira_retail_survey.html</t>
  </si>
  <si>
    <t>For Greenhouse Gas Emissions</t>
  </si>
  <si>
    <t>8e8e8700-8da8-11e7-bb31-be2e44b06b34</t>
  </si>
  <si>
    <t>: CO2 Conversion Data</t>
  </si>
  <si>
    <t>http://www.eia.gov/tools/faqs/faq.cfm?id=307&amp;t=11</t>
  </si>
  <si>
    <t>8e8e87dc-8da8-11e7-bb31-be2e44b06b34</t>
  </si>
  <si>
    <t xml:space="preserve">Electricity Consumption by County </t>
  </si>
  <si>
    <t>http://www.ecdms.energy.ca.gov/elecbycounty.aspx</t>
  </si>
  <si>
    <t>8e8e8a3e-8da8-11e7-bb31-be2e44b06b34</t>
  </si>
  <si>
    <t>Greenhouse Gas Emission Factors</t>
  </si>
  <si>
    <t>https://www.pge.com/includes/docs/pdfs/shared/environment/calculator/pge_ghg_emission_factor_info_sheet.pdf</t>
  </si>
  <si>
    <t>8e8e8b1a-8da8-11e7-bb31-be2e44b06b34</t>
  </si>
  <si>
    <t>http://www.pgecurrents.com/2017/02/09/pge-cuts-carbon-emissions-with-clean-energy-2/</t>
  </si>
  <si>
    <t>8e8e8de0-8da8-11e7-bb31-be2e44b06b34</t>
  </si>
  <si>
    <t xml:space="preserve">Natural Gas Consumption by County </t>
  </si>
  <si>
    <t>http://www.ecdms.energy.ca.gov/gasbycounty.aspx</t>
  </si>
  <si>
    <t>8e8e8ee4-8da8-11e7-bb31-be2e44b06b34</t>
  </si>
  <si>
    <t xml:space="preserve">: Climate Footprint Calculator </t>
  </si>
  <si>
    <t>https://www.pge.com/includes/docs/pdfs/about/environment/calculator/assumptions.pdf</t>
  </si>
  <si>
    <t>8e8e8fc0-8da8-11e7-bb31-be2e44b06b34</t>
  </si>
  <si>
    <t>Statewide Integrated Traffic Records System</t>
  </si>
  <si>
    <t>CHP SWITRS website</t>
  </si>
  <si>
    <t>For Serious Injuries, Fatalities</t>
  </si>
  <si>
    <t>8e8e91fa-8da8-11e7-bb31-be2e44b06b34</t>
  </si>
  <si>
    <t> Fatality Analysis Reporting System</t>
  </si>
  <si>
    <t>http://www.nhtsa.gov/FARS</t>
  </si>
  <si>
    <t>For Fatalities from Crashes</t>
  </si>
  <si>
    <t>8e8e9344-8da8-11e7-bb31-be2e44b06b34</t>
  </si>
  <si>
    <t>Annual Report</t>
  </si>
  <si>
    <t>http://www.bcdc.ca.gov/cm/2015/2014Annual-Report.pdf</t>
  </si>
  <si>
    <t>For Bay Restoration</t>
  </si>
  <si>
    <t>8e8e952e-8da8-11e7-bb31-be2e44b06b34</t>
  </si>
  <si>
    <t>Sea Level Rise Maps</t>
  </si>
  <si>
    <t>Search NOAA Sea Level Rise Viewer</t>
  </si>
  <si>
    <t>For Sea Level Rise</t>
  </si>
  <si>
    <t>8e8e9628-8da8-11e7-bb31-be2e44b06b34</t>
  </si>
  <si>
    <t>Search BCDC website</t>
  </si>
  <si>
    <t>8e8e97cc-8da8-11e7-bb31-be2e44b06b34</t>
  </si>
  <si>
    <t>OES </t>
  </si>
  <si>
    <t>http://www.labormarketinfo.edd.ca.gov/data/oes-employment-and-wages.html</t>
  </si>
  <si>
    <t>For Jobs by Wage Level</t>
  </si>
  <si>
    <t>8e8e98b2-8da8-11e7-bb31-be2e44b06b34</t>
  </si>
  <si>
    <t>http://data.bls.gov/</t>
  </si>
  <si>
    <t>8e8e998e-8da8-11e7-bb31-be2e44b06b34</t>
  </si>
  <si>
    <t>Decennial Census (Form STF3 and SF3a)</t>
  </si>
  <si>
    <t> https://nhgis.org </t>
  </si>
  <si>
    <t>For Housing Affordability</t>
  </si>
  <si>
    <t>8e8e9bfa-8da8-11e7-bb31-be2e44b06b34</t>
  </si>
  <si>
    <t>American Community Survey (Form B25074, B25095)</t>
  </si>
  <si>
    <t>8e8e9cd6-8da8-11e7-bb31-be2e44b06b34</t>
  </si>
  <si>
    <t>For Displacement Risk</t>
  </si>
  <si>
    <t>8e8e9f10-8da8-11e7-bb31-be2e44b06b34</t>
  </si>
  <si>
    <t>Decennial Census: Population Estimates</t>
  </si>
  <si>
    <t>8e8e9fe2-8da8-11e7-bb31-be2e44b06b34</t>
  </si>
  <si>
    <t>American Community Survey (Form S1901, B19013)</t>
  </si>
  <si>
    <t>http://factfinder2.census.gov</t>
  </si>
  <si>
    <t>8e8ea0aa-8da8-11e7-bb31-be2e44b06b34</t>
  </si>
  <si>
    <t>American Community Survey: County-to-County Migration Flow Tables</t>
  </si>
  <si>
    <t>http://www.census.gov/topics/population/migration/data/tables.html</t>
  </si>
  <si>
    <t>For Migration</t>
  </si>
  <si>
    <t>8e8ea2b2-8da8-11e7-bb31-be2e44b06b34</t>
  </si>
  <si>
    <t>Decennial Census</t>
  </si>
  <si>
    <t>http://www.nhgis.org, factfinder</t>
  </si>
  <si>
    <t>For Poverty</t>
  </si>
  <si>
    <t>8e8ea384-8da8-11e7-bb31-be2e44b06b34</t>
  </si>
  <si>
    <t>American Community Survey: Form C17002</t>
  </si>
  <si>
    <t>8e8ea532-8da8-11e7-bb31-be2e44b06b34</t>
  </si>
  <si>
    <t>Death Records</t>
  </si>
  <si>
    <t>from Air District (David F.)</t>
  </si>
  <si>
    <t>For Life Expectancy</t>
  </si>
  <si>
    <t>8e8ea604-8da8-11e7-bb31-be2e44b06b34</t>
  </si>
  <si>
    <t>Population Estimates, Annual Intercensal Population Estimates, Table P-2 (County Population by Age)</t>
  </si>
  <si>
    <t>8e8ea758-8da8-11e7-bb31-be2e44b06b34</t>
  </si>
  <si>
    <t> Decennial Census for ZCTA Population</t>
  </si>
  <si>
    <t>8e8ea956-8da8-11e7-bb31-be2e44b06b34</t>
  </si>
  <si>
    <t>American Community Survey: 5-year population estimates</t>
  </si>
  <si>
    <t>8e8eaa28-8da8-11e7-bb31-be2e44b06b34</t>
  </si>
  <si>
    <t>Decennial Census: Commute Mode Choice</t>
  </si>
  <si>
    <t>http://www.mtc.ca.gov/maps_and_data/datamart/census/dp234/Means19602000.htm and http://www.mtc.ca.gov/maps_and_data/datamart/census/dp234/Means19802000.htm</t>
  </si>
  <si>
    <t>For Commute Mode Choice</t>
  </si>
  <si>
    <t>8e8eab90-8da8-11e7-bb31-be2e44b06b34</t>
  </si>
  <si>
    <t>American Community Survey (Form B08301, B08601)</t>
  </si>
  <si>
    <t>8e8ead5c-8da8-11e7-bb31-be2e44b06b34</t>
  </si>
  <si>
    <t>Decennial Census: Commute Time</t>
  </si>
  <si>
    <t>http://www.mtc.ca.gov/maps_and_data/datamart/census/dp234/Commutetime198...</t>
  </si>
  <si>
    <t>For Commute Time</t>
  </si>
  <si>
    <t>8e8eaef6-8da8-11e7-bb31-be2e44b06b34</t>
  </si>
  <si>
    <t>American Community Survey (Form B08013, C08136, B08301, B08536, B08601)</t>
  </si>
  <si>
    <t>8e8eafd2-8da8-11e7-bb31-be2e44b06b34</t>
  </si>
  <si>
    <t>Census Transportation Planning Package</t>
  </si>
  <si>
    <t>http://www.fhwa.dot.gov/planning/census_issues/ctpp/</t>
  </si>
  <si>
    <t>For Commute Patterns</t>
  </si>
  <si>
    <t>8e8eb11c-8da8-11e7-bb31-be2e44b06b34</t>
  </si>
  <si>
    <t> Annual Traffic Volume Reports</t>
  </si>
  <si>
    <t>http://traffic-counts.dot.ca.gov</t>
  </si>
  <si>
    <t>For Traffic Volumes at Regional Gateways</t>
  </si>
  <si>
    <t>8e8eb392-8da8-11e7-bb31-be2e44b06b34</t>
  </si>
  <si>
    <t>Congested Corridor Analysis </t>
  </si>
  <si>
    <t>MTC Operations Team</t>
  </si>
  <si>
    <t>For Time Spent in Congestion</t>
  </si>
  <si>
    <t>8e8eb482-8da8-11e7-bb31-be2e44b06b34</t>
  </si>
  <si>
    <t>MTC Operations Team and GIS Team</t>
  </si>
  <si>
    <t>8e8eb5fe-8da8-11e7-bb31-be2e44b06b34</t>
  </si>
  <si>
    <t>Urban Mobility Report</t>
  </si>
  <si>
    <t>http://mobility.tamu.edu/ums/</t>
  </si>
  <si>
    <t>8e8eb6d0-8da8-11e7-bb31-be2e44b06b34</t>
  </si>
  <si>
    <t>Performance Monitoring System (PeMS): Congested Mileage Analysis</t>
  </si>
  <si>
    <t>For Miles Traveled in Congestion</t>
  </si>
  <si>
    <t>8e8eb8ba-8da8-11e7-bb31-be2e44b06b34</t>
  </si>
  <si>
    <t>Freeway Reliability Analysis</t>
  </si>
  <si>
    <t>For Travel Time Reliability</t>
  </si>
  <si>
    <t>8e8eb982-8da8-11e7-bb31-be2e44b06b34</t>
  </si>
  <si>
    <t>National Transit Database: Time Series 2.1 Data Table</t>
  </si>
  <si>
    <t>http://www.ntdprogram.gov/ntdprogram/data.htm</t>
  </si>
  <si>
    <t>For Transit Ridership</t>
  </si>
  <si>
    <t>8e8ebb12-8da8-11e7-bb31-be2e44b06b34</t>
  </si>
  <si>
    <t>National Transit Database: Monthly Module Adjusted Data Release</t>
  </si>
  <si>
    <t>8e8ebc84-8da8-11e7-bb31-be2e44b06b34</t>
  </si>
  <si>
    <t>For Transit Effectiveness</t>
  </si>
  <si>
    <t>8e8ebe64-8da8-11e7-bb31-be2e44b06b34</t>
  </si>
  <si>
    <t>8e8ebf2c-8da8-11e7-bb31-be2e44b06b34</t>
  </si>
  <si>
    <t>California Public Road Data/Highway Performance Monitoring System</t>
  </si>
  <si>
    <t>http://www.dot.ca.gov/hq/tsip/hpms/datalibrary.php</t>
  </si>
  <si>
    <t>For Daily Miles Traveled, and any other per VMT calculation</t>
  </si>
  <si>
    <t>8e8ec0ee-8da8-11e7-bb31-be2e44b06b34</t>
  </si>
  <si>
    <t>Highway Statistics Series: Table HM-71: Vehicle-Miles of Travel by Urbanized Area</t>
  </si>
  <si>
    <t>https://www.fhwa.dot.gov/policyinformation/statistics.cfm</t>
  </si>
  <si>
    <t>8e8ec1ca-8da8-11e7-bb31-be2e44b06b34</t>
  </si>
  <si>
    <t> 2010 Census Summary File 1: Group Quarters Population by Sex, Age and Type of Group Quarters</t>
  </si>
  <si>
    <t>8e8ec300-8da8-11e7-bb31-be2e44b06b34</t>
  </si>
  <si>
    <t>StreetSaver</t>
  </si>
  <si>
    <t>from MTC LPA staff</t>
  </si>
  <si>
    <t>for Street Pavement Condition</t>
  </si>
  <si>
    <t>8e8ec4ea-8da8-11e7-bb31-be2e44b06b34</t>
  </si>
  <si>
    <t>8e8ec5ee-8da8-11e7-bb31-be2e44b06b34</t>
  </si>
  <si>
    <t>State of the Pavement Reports</t>
  </si>
  <si>
    <t>http://www.dot.ca.gov/hq/maint/Pavement/Pavement_Program/PDF/2013_SOP_FI...</t>
  </si>
  <si>
    <t>for Highway Pavement Condition</t>
  </si>
  <si>
    <t>8e8ec7a6-8da8-11e7-bb31-be2e44b06b34</t>
  </si>
  <si>
    <t>Highway Pavement Condition Inventory</t>
  </si>
  <si>
    <t>from Caltrans staff</t>
  </si>
  <si>
    <t>8e8ec8f0-8da8-11e7-bb31-be2e44b06b34</t>
  </si>
  <si>
    <t>National Bridge Inventory</t>
  </si>
  <si>
    <t>http://www.fhwa.dot.gov/bridge/nbi.cfm</t>
  </si>
  <si>
    <t>for Bridge Condition</t>
  </si>
  <si>
    <t>8e8eca4e-8da8-11e7-bb31-be2e44b06b34</t>
  </si>
  <si>
    <t>Regional Transit Capital Inventory </t>
  </si>
  <si>
    <t>for Transit Asset Condition</t>
  </si>
  <si>
    <t>8e8ecc2e-8da8-11e7-bb31-be2e44b06b34</t>
  </si>
  <si>
    <t>Aksel Olsen</t>
  </si>
  <si>
    <t>N:\Planning\ABAG Data Library\DataRepository\_BLS\QCEW</t>
  </si>
  <si>
    <t>Quarterly Census of Employment and Wages</t>
  </si>
  <si>
    <t>Forecasting / Analysis</t>
  </si>
  <si>
    <t>scripts to combine multiple files for different years, define subsets, summaries / analysis</t>
  </si>
  <si>
    <t>8e8ecd0a-8da8-11e7-bb31-be2e44b06b34</t>
  </si>
  <si>
    <t>N:\Planning\ABAG Data Library\DataRepository\_BLS\OES</t>
  </si>
  <si>
    <t>Occupational Employment Statistics</t>
  </si>
  <si>
    <t>summaries / analysis</t>
  </si>
  <si>
    <t>8e8eced6-8da8-11e7-bb31-be2e44b06b34</t>
  </si>
  <si>
    <t>N:\Planning\ABAG Data Library\DataRepository\_DOF</t>
  </si>
  <si>
    <t>E5-Pop and housing estimates</t>
  </si>
  <si>
    <t>NULL</t>
  </si>
  <si>
    <t>8e8ecfa8-8da8-11e7-bb31-be2e44b06b34</t>
  </si>
  <si>
    <t>N:\Planning\ABAG Data Library\DataRepository\_DOF\P-3 Projections</t>
  </si>
  <si>
    <t>P3-household projections</t>
  </si>
  <si>
    <t>8e8ed174-8da8-11e7-bb31-be2e44b06b34</t>
  </si>
  <si>
    <t>N:\Planning\ABAG Data Library\DataRepository\_CensusData\CBP</t>
  </si>
  <si>
    <t>County Business Patterns</t>
  </si>
  <si>
    <t>8e8ed246-8da8-11e7-bb31-be2e44b06b34</t>
  </si>
  <si>
    <t>API-based queries / N:\Planning\ABAG Data Library\DataRepository\_CensusData\American Community Survey</t>
  </si>
  <si>
    <t>ACS summary files</t>
  </si>
  <si>
    <t>varies</t>
  </si>
  <si>
    <t>8e8ed30e-8da8-11e7-bb31-be2e44b06b34</t>
  </si>
  <si>
    <t>N:\Planning\ABAG Data Library\DataRepository\_CensusData\PUMS</t>
  </si>
  <si>
    <t>ACS Public Use Microdata File</t>
  </si>
  <si>
    <t>various bespoke analyses and summaries of households and employment</t>
  </si>
  <si>
    <t>8e8ed566-8da8-11e7-bb31-be2e44b06b34</t>
  </si>
  <si>
    <t>N:\Planning\ABAG Data Library\DataRepository\Real Estate\CIRB</t>
  </si>
  <si>
    <t>CIRB Building Permit Data</t>
  </si>
  <si>
    <t>8e8edc6e-8da8-11e7-bb31-be2e44b06b34</t>
  </si>
  <si>
    <t>N:\Planning\ABAG Data Library\DataRepository\_HUD\FMR</t>
  </si>
  <si>
    <t>Fair Market Rent limits</t>
  </si>
  <si>
    <t>8e8edebc-8da8-11e7-bb31-be2e44b06b34</t>
  </si>
  <si>
    <t>N:\Planning\ABAG Data Library\DataRepository\_HUD\USPS_vacancy</t>
  </si>
  <si>
    <t>USPS vacancy</t>
  </si>
  <si>
    <t>8e8edf8e-8da8-11e7-bb31-be2e44b06b34</t>
  </si>
  <si>
    <t>N:\Planning\EDD\data</t>
  </si>
  <si>
    <t>ES-202 CONFIDENTIAL data</t>
  </si>
  <si>
    <t>8e8ee04c-8da8-11e7-bb31-be2e44b06b34</t>
  </si>
  <si>
    <t>N:\Planning\ABAG Data Library\DataRepository\_CensusData\CPS\regular\2015</t>
  </si>
  <si>
    <t>Current Population Survey</t>
  </si>
  <si>
    <t>8e8ee1f0-8da8-11e7-bb31-be2e44b06b34</t>
  </si>
  <si>
    <t>N:\Planning\ABAG Data Library\DataRepository\_CensusData\starts</t>
  </si>
  <si>
    <t>Building Permits Survey</t>
  </si>
  <si>
    <t>8e8ee2b8-8da8-11e7-bb31-be2e44b06b34</t>
  </si>
  <si>
    <t>N:\Planning\ABAG Data Library\DataRepository\_CensusData\Census LEHD\QWI</t>
  </si>
  <si>
    <t>QWI</t>
  </si>
  <si>
    <t>8e8ee420-8da8-11e7-bb31-be2e44b06b34</t>
  </si>
  <si>
    <t>N:\Planning\ABAG Data Library\DataRepository\_CensusData\Census LEHD\LODES\JT00</t>
  </si>
  <si>
    <t>LODES</t>
  </si>
  <si>
    <t>8e8ee4e8-8da8-11e7-bb31-be2e44b06b34</t>
  </si>
  <si>
    <t>N:\Planning\ABAG Data Library\DataRepository\_CensusData\CensusGISdata\census</t>
  </si>
  <si>
    <t>various TIGER GIS files</t>
  </si>
  <si>
    <t>bespoke aggregations, proximity queries, re-projections</t>
  </si>
  <si>
    <t>8e8ee6be-8da8-11e7-bb31-be2e44b06b34</t>
  </si>
  <si>
    <t>N:\Planning\ABAG Data Library\DataRepository\_CensusData\Census LTDB</t>
  </si>
  <si>
    <t>Long Term Neighborhood Database LTND</t>
  </si>
  <si>
    <t>bespoke aggregations, proximity queries</t>
  </si>
  <si>
    <t>8e8ee790-8da8-11e7-bb31-be2e44b06b34</t>
  </si>
  <si>
    <t>N:\Planning\ABAG Data Library\DataRepository\_IRS\Income</t>
  </si>
  <si>
    <t>SOI Tax Stats - County Data</t>
  </si>
  <si>
    <t>8e8ee916-8da8-11e7-bb31-be2e44b06b34</t>
  </si>
  <si>
    <t>N:\Planning\ABAG Data Library\DataRepository\_IRS\Migration</t>
  </si>
  <si>
    <t>SOI Tax Stats - Migration Data</t>
  </si>
  <si>
    <t>8e8ee9de-8da8-11e7-bb31-be2e44b06b34</t>
  </si>
  <si>
    <t>N:\Planning\ABAG Data Library\DataRepository\_IRS\Sole Proprietors</t>
  </si>
  <si>
    <t>SOI Tax Stats - Nonfarm Sole Proprietorship</t>
  </si>
  <si>
    <t>8e8eeb96-8da8-11e7-bb31-be2e44b06b34</t>
  </si>
  <si>
    <t>N:\Planning\ABAG Data Library\DataRepository\_DOL\H1B</t>
  </si>
  <si>
    <t>Office of Foreign Labor Certification (OFLC) /H1B statistics</t>
  </si>
  <si>
    <t>8e8eec72-8da8-11e7-bb31-be2e44b06b34</t>
  </si>
  <si>
    <t>N:\Planning\ABAG Data Library\DataRepository\_BEA\CA25N_industry_employment</t>
  </si>
  <si>
    <t xml:space="preserve">CA25N Total Full-Time and Part-Time Employment </t>
  </si>
  <si>
    <t>8e8eee84-8da8-11e7-bb31-be2e44b06b34</t>
  </si>
  <si>
    <t>N:\Planning\ABAG Data Library\DataRepository\_BEA\CA34_Wages</t>
  </si>
  <si>
    <t>CA34 Local Area Personal Income</t>
  </si>
  <si>
    <t>8e8eef56-8da8-11e7-bb31-be2e44b06b34</t>
  </si>
  <si>
    <t>Local Area Unemployment Statistics</t>
  </si>
  <si>
    <t>extract locally relevant data from large file</t>
  </si>
  <si>
    <t>8e8ef104-8da8-11e7-bb31-be2e44b06b34</t>
  </si>
  <si>
    <t>N:\Planning\ABAG Data Library\DataRepository\_BLS\Current Employment Survey</t>
  </si>
  <si>
    <t>8e8ef1d6-8da8-11e7-bb31-be2e44b06b34</t>
  </si>
  <si>
    <t>Shijia Bobby Lu</t>
  </si>
  <si>
    <t>8e8ef3ac-8da8-11e7-bb31-be2e44b06b34</t>
  </si>
  <si>
    <t>8e8ef47e-8da8-11e7-bb31-be2e44b06b34</t>
  </si>
  <si>
    <t>8e8ef604-8da8-11e7-bb31-be2e44b06b34</t>
  </si>
  <si>
    <t>California Regional Economies Employment</t>
  </si>
  <si>
    <t>8e8ef6d6-8da8-11e7-bb31-be2e44b06b34</t>
  </si>
  <si>
    <t>8e8ef898-8da8-11e7-bb31-be2e44b06b34</t>
  </si>
  <si>
    <t>Occupation Projections</t>
  </si>
  <si>
    <t>Local</t>
  </si>
  <si>
    <t>8e8ef960-8da8-11e7-bb31-be2e44b06b34</t>
  </si>
  <si>
    <t>8e8efb54-8da8-11e7-bb31-be2e44b06b34</t>
  </si>
  <si>
    <t>8e8efc1c-8da8-11e7-bb31-be2e44b06b34</t>
  </si>
  <si>
    <t>8e8efdde-8da8-11e7-bb31-be2e44b06b34</t>
  </si>
  <si>
    <t>E6-Components of change estimates</t>
  </si>
  <si>
    <t>N:\Planning\ABAG Data Library\DataRepository\_DOF\E-6 Reports - Components of Change</t>
  </si>
  <si>
    <t>8e8eff8c-8da8-11e7-bb31-be2e44b06b34</t>
  </si>
  <si>
    <t>various GDP, income , employment data</t>
  </si>
  <si>
    <t>8e8f00c2-8da8-11e7-bb31-be2e44b06b34</t>
  </si>
  <si>
    <t>8e8f0248-8da8-11e7-bb31-be2e44b06b34</t>
  </si>
  <si>
    <t>Residential Permit Data</t>
  </si>
  <si>
    <t>N:\Planning\Housing Program\Data Collection</t>
  </si>
  <si>
    <t>8e8f043c-8da8-11e7-bb31-be2e44b06b34</t>
  </si>
  <si>
    <t>Consumer Price Index</t>
  </si>
  <si>
    <t>8e8f066c-8da8-11e7-bb31-be2e44b06b34</t>
  </si>
  <si>
    <t>8e8f073e-8da8-11e7-bb31-be2e44b06b34</t>
  </si>
  <si>
    <t>Traffic Counts Data</t>
  </si>
  <si>
    <t>C-drive</t>
  </si>
  <si>
    <t>Caltrans Reporting</t>
  </si>
  <si>
    <t>8e8f0806-8da8-11e7-bb31-be2e44b06b34</t>
  </si>
  <si>
    <t>Michael Smith</t>
  </si>
  <si>
    <t>California Assembly Districts</t>
  </si>
  <si>
    <t>Enterprise Geodatabase - Administrative data</t>
  </si>
  <si>
    <t>Polygon</t>
  </si>
  <si>
    <t>8e8f0a5e-8da8-11e7-bb31-be2e44b06b34</t>
  </si>
  <si>
    <t>California Senate Districts</t>
  </si>
  <si>
    <t>8e8f0b3a-8da8-11e7-bb31-be2e44b06b34</t>
  </si>
  <si>
    <t>CAL FIRE Fire Responsibility Areas</t>
  </si>
  <si>
    <t>8e8f0cca-8da8-11e7-bb31-be2e44b06b34</t>
  </si>
  <si>
    <t>Census Blocks</t>
  </si>
  <si>
    <t>8e8f0d9c-8da8-11e7-bb31-be2e44b06b34</t>
  </si>
  <si>
    <t>Census Blockgroups</t>
  </si>
  <si>
    <t>8e8f0f72-8da8-11e7-bb31-be2e44b06b34</t>
  </si>
  <si>
    <t>Census Blockgroups - clipped</t>
  </si>
  <si>
    <t>8e8f1044-8da8-11e7-bb31-be2e44b06b34</t>
  </si>
  <si>
    <t>Census Tracts</t>
  </si>
  <si>
    <t>8e8f11e8-8da8-11e7-bb31-be2e44b06b34</t>
  </si>
  <si>
    <t>Census Tracts - clipped</t>
  </si>
  <si>
    <t>8e8f138c-8da8-11e7-bb31-be2e44b06b34</t>
  </si>
  <si>
    <t>County Boundary</t>
  </si>
  <si>
    <t>8e8f145e-8da8-11e7-bb31-be2e44b06b34</t>
  </si>
  <si>
    <t>County Boundary - clipped</t>
  </si>
  <si>
    <t>8e8f1882-8da8-11e7-bb31-be2e44b06b34</t>
  </si>
  <si>
    <t>County Boundary - outline</t>
  </si>
  <si>
    <t>Polyline</t>
  </si>
  <si>
    <t>8e8f19ae-8da8-11e7-bb31-be2e44b06b34</t>
  </si>
  <si>
    <t>District - Fire</t>
  </si>
  <si>
    <t>8e8f1b34-8da8-11e7-bb31-be2e44b06b34</t>
  </si>
  <si>
    <t>District - School</t>
  </si>
  <si>
    <t>8e8f1cce-8da8-11e7-bb31-be2e44b06b34</t>
  </si>
  <si>
    <t>District - Water</t>
  </si>
  <si>
    <t>8e8f1f58-8da8-11e7-bb31-be2e44b06b34</t>
  </si>
  <si>
    <t>Place Boundary</t>
  </si>
  <si>
    <t>8e8f205c-8da8-11e7-bb31-be2e44b06b34</t>
  </si>
  <si>
    <t>Postal Code Boundary</t>
  </si>
  <si>
    <t>8e8f225a-8da8-11e7-bb31-be2e44b06b34</t>
  </si>
  <si>
    <t>Region - Cities - clipped</t>
  </si>
  <si>
    <t>8e8f2354-8da8-11e7-bb31-be2e44b06b34</t>
  </si>
  <si>
    <t>Region - Cities - no pockets - clipped</t>
  </si>
  <si>
    <t>8e8f2426-8da8-11e7-bb31-be2e44b06b34</t>
  </si>
  <si>
    <t>Region - City Limits - outline</t>
  </si>
  <si>
    <t>8e8f2570-8da8-11e7-bb31-be2e44b06b34</t>
  </si>
  <si>
    <t>Region - City Limits - no pockets - outline</t>
  </si>
  <si>
    <t>8e8f2732-8da8-11e7-bb31-be2e44b06b34</t>
  </si>
  <si>
    <t>Traffic Analysis Zones - 1990</t>
  </si>
  <si>
    <t>8e8f2872-8da8-11e7-bb31-be2e44b06b34</t>
  </si>
  <si>
    <t>Traffic Analysis Zones - 2000</t>
  </si>
  <si>
    <t>8e8f29d0-8da8-11e7-bb31-be2e44b06b34</t>
  </si>
  <si>
    <t>United States Congressional Districts</t>
  </si>
  <si>
    <t>8e8f2b56-8da8-11e7-bb31-be2e44b06b34</t>
  </si>
  <si>
    <t>Pacific Ocean</t>
  </si>
  <si>
    <t>Enterprise Geodatabase - Hydrography data</t>
  </si>
  <si>
    <t>8e8f2c28-8da8-11e7-bb31-be2e44b06b34</t>
  </si>
  <si>
    <t>Water - Linear</t>
  </si>
  <si>
    <t>8e8f2dea-8da8-11e7-bb31-be2e44b06b34</t>
  </si>
  <si>
    <t>Water - Major</t>
  </si>
  <si>
    <t>8e8f2ee4-8da8-11e7-bb31-be2e44b06b34</t>
  </si>
  <si>
    <t>Water - Polygon</t>
  </si>
  <si>
    <t>8e8f307e-8da8-11e7-bb31-be2e44b06b34</t>
  </si>
  <si>
    <t>Child Care Facilities</t>
  </si>
  <si>
    <t>Enterprise Geodatabase - Structures/Infrastructure data</t>
  </si>
  <si>
    <t>Point</t>
  </si>
  <si>
    <t>8e8f3286-8da8-11e7-bb31-be2e44b06b34</t>
  </si>
  <si>
    <t>Colleges and Universities</t>
  </si>
  <si>
    <t>8e8f3380-8da8-11e7-bb31-be2e44b06b34</t>
  </si>
  <si>
    <t>Goceries</t>
  </si>
  <si>
    <t>8e8f3556-8da8-11e7-bb31-be2e44b06b34</t>
  </si>
  <si>
    <t>Healthcare Facilities</t>
  </si>
  <si>
    <t>8e8f3786-8da8-11e7-bb31-be2e44b06b34</t>
  </si>
  <si>
    <t>Hospitals</t>
  </si>
  <si>
    <t>8e8f3998-8da8-11e7-bb31-be2e44b06b34</t>
  </si>
  <si>
    <t>Institutions</t>
  </si>
  <si>
    <t>8e8f3a88-8da8-11e7-bb31-be2e44b06b34</t>
  </si>
  <si>
    <t>Jurisdictional Dams</t>
  </si>
  <si>
    <t>8e8f3c18-8da8-11e7-bb31-be2e44b06b34</t>
  </si>
  <si>
    <t>Major Retail Centers</t>
  </si>
  <si>
    <t>8e8f3dbc-8da8-11e7-bb31-be2e44b06b34</t>
  </si>
  <si>
    <t>Natural Gas Transmission Hubs</t>
  </si>
  <si>
    <t>8e8f3ea2-8da8-11e7-bb31-be2e44b06b34</t>
  </si>
  <si>
    <t>Neighborhood Features</t>
  </si>
  <si>
    <t>8e8f4050-8da8-11e7-bb31-be2e44b06b34</t>
  </si>
  <si>
    <t>Petroleum Refineries</t>
  </si>
  <si>
    <t>8e8f4136-8da8-11e7-bb31-be2e44b06b34</t>
  </si>
  <si>
    <t>Petroleum Terminals</t>
  </si>
  <si>
    <t>8e8f438e-8da8-11e7-bb31-be2e44b06b34</t>
  </si>
  <si>
    <t>Pipeline - Crude Oil</t>
  </si>
  <si>
    <t>8e8f4488-8da8-11e7-bb31-be2e44b06b34</t>
  </si>
  <si>
    <t>Pipeline - Natural Gas</t>
  </si>
  <si>
    <t>8e8f4622-8da8-11e7-bb31-be2e44b06b34</t>
  </si>
  <si>
    <t>Pipeline - Petroleum</t>
  </si>
  <si>
    <t>8e8f47a8-8da8-11e7-bb31-be2e44b06b34</t>
  </si>
  <si>
    <t>Power Plants</t>
  </si>
  <si>
    <t>8e8f492e-8da8-11e7-bb31-be2e44b06b34</t>
  </si>
  <si>
    <t>Reservoirs</t>
  </si>
  <si>
    <t>8e8f4a1e-8da8-11e7-bb31-be2e44b06b34</t>
  </si>
  <si>
    <t>School - Administrative</t>
  </si>
  <si>
    <t>8e8f4d20-8da8-11e7-bb31-be2e44b06b34</t>
  </si>
  <si>
    <t>School - Private</t>
  </si>
  <si>
    <t>8e8f4e38-8da8-11e7-bb31-be2e44b06b34</t>
  </si>
  <si>
    <t>School - Public</t>
  </si>
  <si>
    <t>8e8f4f78-8da8-11e7-bb31-be2e44b06b34</t>
  </si>
  <si>
    <t>Sewage Treatment Facilities</t>
  </si>
  <si>
    <t>8e8f518a-8da8-11e7-bb31-be2e44b06b34</t>
  </si>
  <si>
    <t>Well - Geothermal</t>
  </si>
  <si>
    <t>8e8f5252-8da8-11e7-bb31-be2e44b06b34</t>
  </si>
  <si>
    <t>Well - Oil and Gas</t>
  </si>
  <si>
    <t>8e8f53ec-8da8-11e7-bb31-be2e44b06b34</t>
  </si>
  <si>
    <t>Baylands</t>
  </si>
  <si>
    <t>Enterprise Geodatabase - Surface Overlay data</t>
  </si>
  <si>
    <t>8e8f54be-8da8-11e7-bb31-be2e44b06b34</t>
  </si>
  <si>
    <t>California Protected Areas Database</t>
  </si>
  <si>
    <t>8e8f56a8-8da8-11e7-bb31-be2e44b06b34</t>
  </si>
  <si>
    <t>Farmland Mapping and Monitoring Program</t>
  </si>
  <si>
    <t>8e8f5770-8da8-11e7-bb31-be2e44b06b34</t>
  </si>
  <si>
    <t>Farmland Mapping and Monitoring Program - 1990</t>
  </si>
  <si>
    <t>8e8f5932-8da8-11e7-bb31-be2e44b06b34</t>
  </si>
  <si>
    <t>Farmland Mapping and Monitoring Program - 2000</t>
  </si>
  <si>
    <t>8e8f5a0e-8da8-11e7-bb31-be2e44b06b34</t>
  </si>
  <si>
    <t>Farmland Mapping and Monitoring Program - 2010</t>
  </si>
  <si>
    <t>8e8f5bb2-8da8-11e7-bb31-be2e44b06b34</t>
  </si>
  <si>
    <t>Field - Geothermal</t>
  </si>
  <si>
    <t>8e8f5d74-8da8-11e7-bb31-be2e44b06b34</t>
  </si>
  <si>
    <t>Field - Oil and Gas</t>
  </si>
  <si>
    <t>8e8f5e46-8da8-11e7-bb31-be2e44b06b34</t>
  </si>
  <si>
    <t>Large Area Landmarks</t>
  </si>
  <si>
    <t>8e8f6008-8da8-11e7-bb31-be2e44b06b34</t>
  </si>
  <si>
    <t>National Conservation Easement Database</t>
  </si>
  <si>
    <t>8e8f60da-8da8-11e7-bb31-be2e44b06b34</t>
  </si>
  <si>
    <t>Urban Footprint</t>
  </si>
  <si>
    <t>8e8f6288-8da8-11e7-bb31-be2e44b06b34</t>
  </si>
  <si>
    <t>Urban Footprint - 1990</t>
  </si>
  <si>
    <t>8e8f6350-8da8-11e7-bb31-be2e44b06b34</t>
  </si>
  <si>
    <t>Urban Footprint - 2000</t>
  </si>
  <si>
    <t>8e8f656c-8da8-11e7-bb31-be2e44b06b34</t>
  </si>
  <si>
    <t>Urban Footprint - 2010</t>
  </si>
  <si>
    <t>8e8f6652-8da8-11e7-bb31-be2e44b06b34</t>
  </si>
  <si>
    <t>Airports</t>
  </si>
  <si>
    <t>Enterprise Geodatabase - Transportation data</t>
  </si>
  <si>
    <t>8e8f676a-8da8-11e7-bb31-be2e44b06b34</t>
  </si>
  <si>
    <t>Bike Network</t>
  </si>
  <si>
    <t>8e8f6918-8da8-11e7-bb31-be2e44b06b34</t>
  </si>
  <si>
    <t>Railroads</t>
  </si>
  <si>
    <t>8e8f69ea-8da8-11e7-bb31-be2e44b06b34</t>
  </si>
  <si>
    <t>Road - Complete Network</t>
  </si>
  <si>
    <t>8e8f6b66-8da8-11e7-bb31-be2e44b06b34</t>
  </si>
  <si>
    <t>Road - Highway and Interstate</t>
  </si>
  <si>
    <t>8e8f6c38-8da8-11e7-bb31-be2e44b06b34</t>
  </si>
  <si>
    <t>Road - Local</t>
  </si>
  <si>
    <t>8e8f6d64-8da8-11e7-bb31-be2e44b06b34</t>
  </si>
  <si>
    <t>Road - Major and Minor</t>
  </si>
  <si>
    <t>8e8f6eb8-8da8-11e7-bb31-be2e44b06b34</t>
  </si>
  <si>
    <t>Transit - Bus Stops</t>
  </si>
  <si>
    <t>8e8f6f76-8da8-11e7-bb31-be2e44b06b34</t>
  </si>
  <si>
    <t>Transit - Routes</t>
  </si>
  <si>
    <t>8e8f711a-8da8-11e7-bb31-be2e44b06b34</t>
  </si>
  <si>
    <t>Transit - Stations</t>
  </si>
  <si>
    <t>8e8f71e2-8da8-11e7-bb31-be2e44b06b34</t>
  </si>
  <si>
    <t>zStreets Geocode</t>
  </si>
  <si>
    <t>8e8f77fa-8da8-11e7-bb31-be2e44b06b34</t>
  </si>
  <si>
    <t>Alquist-Priolo Fault Zones</t>
  </si>
  <si>
    <t>Enterprise Geodatabase - Hazard data</t>
  </si>
  <si>
    <t>8e8f7944-8da8-11e7-bb31-be2e44b06b34</t>
  </si>
  <si>
    <t>CAL FIRE - Fire Condition Class 2003</t>
  </si>
  <si>
    <t>Hazard data</t>
  </si>
  <si>
    <t>Raster</t>
  </si>
  <si>
    <t>8e8f7b6a-8da8-11e7-bb31-be2e44b06b34</t>
  </si>
  <si>
    <t>CAL FIRE - Fire Permimeters</t>
  </si>
  <si>
    <t>8e8f7c3c-8da8-11e7-bb31-be2e44b06b34</t>
  </si>
  <si>
    <t>CAL FIRE - Fire Threat 2005</t>
  </si>
  <si>
    <t>8e8f7e4e-8da8-11e7-bb31-be2e44b06b34</t>
  </si>
  <si>
    <t>CAL FIRE - Post Fire Erosion Threat 2004</t>
  </si>
  <si>
    <t>8e8f7f2a-8da8-11e7-bb31-be2e44b06b34</t>
  </si>
  <si>
    <t>CAL FIRE - Very High Fire Hazard Severity in Local Responsibility Areas</t>
  </si>
  <si>
    <t>8e8f80e2-8da8-11e7-bb31-be2e44b06b34</t>
  </si>
  <si>
    <t>CAL FIRE - Fire Severity in State Responsibility Areas</t>
  </si>
  <si>
    <t>8e8f81a0-8da8-11e7-bb31-be2e44b06b34</t>
  </si>
  <si>
    <t>CAL FIRE - Wildland-Urban Interface Fire Threat</t>
  </si>
  <si>
    <t>8e8f8362-8da8-11e7-bb31-be2e44b06b34</t>
  </si>
  <si>
    <t>California Geological Survey - Landslide Study Zones</t>
  </si>
  <si>
    <t>8e8f842a-8da8-11e7-bb31-be2e44b06b34</t>
  </si>
  <si>
    <t>California Geological Survey - Liquefaction Study Zones</t>
  </si>
  <si>
    <t>8e8f857e-8da8-11e7-bb31-be2e44b06b34</t>
  </si>
  <si>
    <t>Earthquake Shaking Scenario - Berryessa Fault</t>
  </si>
  <si>
    <t>8e8f86c8-8da8-11e7-bb31-be2e44b06b34</t>
  </si>
  <si>
    <t>Earthquake Shaking Scenario - Calaveras Fault (All Segments)</t>
  </si>
  <si>
    <t>8e8f88bc-8da8-11e7-bb31-be2e44b06b34</t>
  </si>
  <si>
    <t>Earthquake Shaking Scenario - Calaveras Fault (Central Segment)</t>
  </si>
  <si>
    <t>8e8f898e-8da8-11e7-bb31-be2e44b06b34</t>
  </si>
  <si>
    <t>Earthquake Shaking Scenario - Concord-Green Valley Fault (Southern Segment)</t>
  </si>
  <si>
    <t>8e8f8a4c-8da8-11e7-bb31-be2e44b06b34</t>
  </si>
  <si>
    <t>Earthquake Shaking Scenario - Great Valley Fault (Segment 4b)</t>
  </si>
  <si>
    <t>8e8f8bfa-8da8-11e7-bb31-be2e44b06b34</t>
  </si>
  <si>
    <t>Earthquake Shaking Scenario - Great Valley Fault (Segment 5)</t>
  </si>
  <si>
    <t>8e8f8d8a-8da8-11e7-bb31-be2e44b06b34</t>
  </si>
  <si>
    <t>Earthquake Shaking Scenario - Greenville Fault</t>
  </si>
  <si>
    <t>8e8f8e52-8da8-11e7-bb31-be2e44b06b34</t>
  </si>
  <si>
    <t>Earthquake Shaking Scenario - Hayward Fault (North and South Segments)</t>
  </si>
  <si>
    <t>8e8f8fc4-8da8-11e7-bb31-be2e44b06b34</t>
  </si>
  <si>
    <t>Earthquake Shaking Scenario - Hayward Fault (South Segment)</t>
  </si>
  <si>
    <t>8e8f908c-8da8-11e7-bb31-be2e44b06b34</t>
  </si>
  <si>
    <t>Earthquake Shaking Scenario - Maacama Fault</t>
  </si>
  <si>
    <t>8e8f924e-8da8-11e7-bb31-be2e44b06b34</t>
  </si>
  <si>
    <t>Earthquake Shaking Scenario - Mount Diablo Fault</t>
  </si>
  <si>
    <t>8e8f9316-8da8-11e7-bb31-be2e44b06b34</t>
  </si>
  <si>
    <t>Earthquake Shaking Scenario - Rodgers Creek Fault</t>
  </si>
  <si>
    <t>8e8f9500-8da8-11e7-bb31-be2e44b06b34</t>
  </si>
  <si>
    <t>Earthquake Shaking Scenario - San Andreas Fault (All Northern Segments)</t>
  </si>
  <si>
    <t>8e8f95c8-8da8-11e7-bb31-be2e44b06b34</t>
  </si>
  <si>
    <t>Earthquake Shaking Scenario - San Andreas Fault (Peninsula Segment)</t>
  </si>
  <si>
    <t>8e8f9776-8da8-11e7-bb31-be2e44b06b34</t>
  </si>
  <si>
    <t>Earthquake Shaking Scenario - San Gregorio Fault</t>
  </si>
  <si>
    <t>8e8f9848-8da8-11e7-bb31-be2e44b06b34</t>
  </si>
  <si>
    <t>Earthquake Shaking Scenario - West Napa Fault</t>
  </si>
  <si>
    <t>8e8f99ec-8da8-11e7-bb31-be2e44b06b34</t>
  </si>
  <si>
    <t>FEMA Flood Zones</t>
  </si>
  <si>
    <t>8e8f9abe-8da8-11e7-bb31-be2e44b06b34</t>
  </si>
  <si>
    <t>Liquefaction Scenario - Berryessa Fault</t>
  </si>
  <si>
    <t>8e8f9c62-8da8-11e7-bb31-be2e44b06b34</t>
  </si>
  <si>
    <t>Liquefaction Scenario - Calaveras Fault (All Segments)</t>
  </si>
  <si>
    <t>8e8fa068-8da8-11e7-bb31-be2e44b06b34</t>
  </si>
  <si>
    <t>Liquefaction Scenario - Calaveras Fault (Central Segment)</t>
  </si>
  <si>
    <t>8e8fa180-8da8-11e7-bb31-be2e44b06b34</t>
  </si>
  <si>
    <t>Liquefaction Scenario - Concord-Green Valley Fault (Southern Segment)</t>
  </si>
  <si>
    <t>8e8fa252-8da8-11e7-bb31-be2e44b06b34</t>
  </si>
  <si>
    <t>Liquefaction Scenario - Great Valley Fault (Segment 4b)</t>
  </si>
  <si>
    <t>8e8fa40a-8da8-11e7-bb31-be2e44b06b34</t>
  </si>
  <si>
    <t>Liquefaction Scenario - Great Valley Fault (Segment 5)</t>
  </si>
  <si>
    <t>8e8fa5b8-8da8-11e7-bb31-be2e44b06b34</t>
  </si>
  <si>
    <t>Liquefaction Scenario - Greenville Fault</t>
  </si>
  <si>
    <t>8e8fa68a-8da8-11e7-bb31-be2e44b06b34</t>
  </si>
  <si>
    <t>Liquefaction Scenario - Hayward Fault (North and South Segments)</t>
  </si>
  <si>
    <t>8e8fa7f2-8da8-11e7-bb31-be2e44b06b34</t>
  </si>
  <si>
    <t>Liquefaction Scenario - Hayward Fault (South Segment)</t>
  </si>
  <si>
    <t>8e8fa9e6-8da8-11e7-bb31-be2e44b06b34</t>
  </si>
  <si>
    <t>Liquefaction Scenario - Maacama Fault</t>
  </si>
  <si>
    <t>8e8faaae-8da8-11e7-bb31-be2e44b06b34</t>
  </si>
  <si>
    <t>Liquefaction Scenario - Mount Diablo Fault</t>
  </si>
  <si>
    <t>8e8fac16-8da8-11e7-bb31-be2e44b06b34</t>
  </si>
  <si>
    <t>Liquefaction Scenario - Rodgers Creek Fault</t>
  </si>
  <si>
    <t>8e8fad4c-8da8-11e7-bb31-be2e44b06b34</t>
  </si>
  <si>
    <t>Liquefaction Scenario - San Andreas Fault (All Northern Segments)</t>
  </si>
  <si>
    <t>8e8fae1e-8da8-11e7-bb31-be2e44b06b34</t>
  </si>
  <si>
    <t>Liquefaction Scenario - San Andreas Fault (Peninsula Segment)</t>
  </si>
  <si>
    <t>8e8fafb8-8da8-11e7-bb31-be2e44b06b34</t>
  </si>
  <si>
    <t>Liquefaction Scenario - San Gregorio Fault</t>
  </si>
  <si>
    <t>8e8fb0e4-8da8-11e7-bb31-be2e44b06b34</t>
  </si>
  <si>
    <t>Liquefaction Scenario - West Napa Fault</t>
  </si>
  <si>
    <t>8e8fb2b0-8da8-11e7-bb31-be2e44b06b34</t>
  </si>
  <si>
    <t>Probabilistic Seismic Hazard Assessment</t>
  </si>
  <si>
    <t>8e8fb382-8da8-11e7-bb31-be2e44b06b34</t>
  </si>
  <si>
    <t>Sea Level Rise - 0ft to 6ft</t>
  </si>
  <si>
    <t>8e8fb59e-8da8-11e7-bb31-be2e44b06b34</t>
  </si>
  <si>
    <t>Sea Level Rise - 0ft</t>
  </si>
  <si>
    <t>8e8fb788-8da8-11e7-bb31-be2e44b06b34</t>
  </si>
  <si>
    <t>Sea Level Rise - 1ft</t>
  </si>
  <si>
    <t>8e8fb850-8da8-11e7-bb31-be2e44b06b34</t>
  </si>
  <si>
    <t>Sea Level Rise - 2ft</t>
  </si>
  <si>
    <t>8e8fb918-8da8-11e7-bb31-be2e44b06b34</t>
  </si>
  <si>
    <t>Sea Level Rise - 3ft</t>
  </si>
  <si>
    <t>8e8fbac6-8da8-11e7-bb31-be2e44b06b34</t>
  </si>
  <si>
    <t>Sea Level Rise - 4ft</t>
  </si>
  <si>
    <t>8e8fbb8e-8da8-11e7-bb31-be2e44b06b34</t>
  </si>
  <si>
    <t>Sea Level Rise - 5ft</t>
  </si>
  <si>
    <t>8e8fbd5a-8da8-11e7-bb31-be2e44b06b34</t>
  </si>
  <si>
    <t>Sea Level Rise - 6ft</t>
  </si>
  <si>
    <t>8e8fbe22-8da8-11e7-bb31-be2e44b06b34</t>
  </si>
  <si>
    <t>Tsunami - For Emergency Planning</t>
  </si>
  <si>
    <t>8e8fbfe4-8da8-11e7-bb31-be2e44b06b34</t>
  </si>
  <si>
    <t>Tsunami - SAFRR Scenario</t>
  </si>
  <si>
    <t>8e8fc0b6-8da8-11e7-bb31-be2e44b06b34</t>
  </si>
  <si>
    <t>USGS - Existing Landslide Areas</t>
  </si>
  <si>
    <t>8e8fc25a-8da8-11e7-bb31-be2e44b06b34</t>
  </si>
  <si>
    <t>USGS - Liquefaction Susceptibility</t>
  </si>
  <si>
    <t>8e8fc322-8da8-11e7-bb31-be2e44b06b34</t>
  </si>
  <si>
    <t>USGS - Landlside Debris Flow Source Areas</t>
  </si>
  <si>
    <t>8e8fc55c-8da8-11e7-bb31-be2e44b06b34</t>
  </si>
  <si>
    <t>Alameda - 2010</t>
  </si>
  <si>
    <t>Enterprise Geodatabase - Parcel data</t>
  </si>
  <si>
    <t>8e8fc642-8da8-11e7-bb31-be2e44b06b34</t>
  </si>
  <si>
    <t>Contra Costa - 2010</t>
  </si>
  <si>
    <t>8e8fc80e-8da8-11e7-bb31-be2e44b06b34</t>
  </si>
  <si>
    <t>Marin - 2010</t>
  </si>
  <si>
    <t>8e8fc8e0-8da8-11e7-bb31-be2e44b06b34</t>
  </si>
  <si>
    <t>Napa - 2010</t>
  </si>
  <si>
    <t>8e8fc9a8-8da8-11e7-bb31-be2e44b06b34</t>
  </si>
  <si>
    <t>San Francisco - 2010</t>
  </si>
  <si>
    <t>8e8fcb9c-8da8-11e7-bb31-be2e44b06b34</t>
  </si>
  <si>
    <t>San Mateo - 2010</t>
  </si>
  <si>
    <t>8e8fcc6e-8da8-11e7-bb31-be2e44b06b34</t>
  </si>
  <si>
    <t>Santa Clara - 2010</t>
  </si>
  <si>
    <t>8e8fce3a-8da8-11e7-bb31-be2e44b06b34</t>
  </si>
  <si>
    <t>Solano - 2010</t>
  </si>
  <si>
    <t>8e8fcf16-8da8-11e7-bb31-be2e44b06b34</t>
  </si>
  <si>
    <t>Sonoma - 2010</t>
  </si>
  <si>
    <t>8e8fcfe8-8da8-11e7-bb31-be2e44b06b34</t>
  </si>
  <si>
    <t>Alameda - 2015</t>
  </si>
  <si>
    <t>8e8fd1be-8da8-11e7-bb31-be2e44b06b34</t>
  </si>
  <si>
    <t>Contra Costa - 2015</t>
  </si>
  <si>
    <t>8e8fd290-8da8-11e7-bb31-be2e44b06b34</t>
  </si>
  <si>
    <t>Marin - 2015</t>
  </si>
  <si>
    <t>8e8fd358-8da8-11e7-bb31-be2e44b06b34</t>
  </si>
  <si>
    <t>Napa - 2015</t>
  </si>
  <si>
    <t>8e8fd5ec-8da8-11e7-bb31-be2e44b06b34</t>
  </si>
  <si>
    <t>San Francisco - 2015</t>
  </si>
  <si>
    <t>8e8fd6b4-8da8-11e7-bb31-be2e44b06b34</t>
  </si>
  <si>
    <t>San Mateo - 2015</t>
  </si>
  <si>
    <t>8e8fd77c-8da8-11e7-bb31-be2e44b06b34</t>
  </si>
  <si>
    <t>Santa Clara - 2015</t>
  </si>
  <si>
    <t>8e8fd83a-8da8-11e7-bb31-be2e44b06b34</t>
  </si>
  <si>
    <t>Solano - 2015</t>
  </si>
  <si>
    <t>8e8fda92-8da8-11e7-bb31-be2e44b06b34</t>
  </si>
  <si>
    <t>Sonoma - 2015</t>
  </si>
  <si>
    <t>8e8fdb6e-8da8-11e7-bb31-be2e44b06b34</t>
  </si>
  <si>
    <t>Bay Area Growth Boundaries</t>
  </si>
  <si>
    <t>Enterprise Geodatabase - Planning data</t>
  </si>
  <si>
    <t>8e8fdc36-8da8-11e7-bb31-be2e44b06b34</t>
  </si>
  <si>
    <t>Bay Area Ridge Trail</t>
  </si>
  <si>
    <t>8e8fdcf4-8da8-11e7-bb31-be2e44b06b34</t>
  </si>
  <si>
    <t>Bay Trail</t>
  </si>
  <si>
    <t>8e8fde3e-8da8-11e7-bb31-be2e44b06b34</t>
  </si>
  <si>
    <t>East Bay Regional Parks District - Trails</t>
  </si>
  <si>
    <t>8e8fe014-8da8-11e7-bb31-be2e44b06b34</t>
  </si>
  <si>
    <t>Economic Investment Areas</t>
  </si>
  <si>
    <t>8e8fe0dc-8da8-11e7-bb31-be2e44b06b34</t>
  </si>
  <si>
    <t>Future Ferry Terminals</t>
  </si>
  <si>
    <t>8e8fe2c6-8da8-11e7-bb31-be2e44b06b34</t>
  </si>
  <si>
    <t>Habitat Conservation Plan and Natural Communities Conservation Plan Boundaries</t>
  </si>
  <si>
    <t>8e8fe38e-8da8-11e7-bb31-be2e44b06b34</t>
  </si>
  <si>
    <t>Housing Permits</t>
  </si>
  <si>
    <t>8e8fe456-8da8-11e7-bb31-be2e44b06b34</t>
  </si>
  <si>
    <t>Housing Permits - Attributes</t>
  </si>
  <si>
    <t>Table</t>
  </si>
  <si>
    <t>8e8fe6fe-8da8-11e7-bb31-be2e44b06b34</t>
  </si>
  <si>
    <t>Housing Permits - 2014</t>
  </si>
  <si>
    <t>8e8fe7da-8da8-11e7-bb31-be2e44b06b34</t>
  </si>
  <si>
    <t>Housing Permits - 2015</t>
  </si>
  <si>
    <t>8e8fe898-8da8-11e7-bb31-be2e44b06b34</t>
  </si>
  <si>
    <t>MUNI - Future Light Rail Extension</t>
  </si>
  <si>
    <t>8e8fe956-8da8-11e7-bb31-be2e44b06b34</t>
  </si>
  <si>
    <t>MUNI - Future Light Rail Stops</t>
  </si>
  <si>
    <t>8e8fea14-8da8-11e7-bb31-be2e44b06b34</t>
  </si>
  <si>
    <t>Plan Bay Area Forecast - Census Tracts</t>
  </si>
  <si>
    <t>8e8fec4e-8da8-11e7-bb31-be2e44b06b34</t>
  </si>
  <si>
    <t>Plan Bay Area Forecast - Priority Development Areas</t>
  </si>
  <si>
    <t>8e8fed2a-8da8-11e7-bb31-be2e44b06b34</t>
  </si>
  <si>
    <t>Planned Land Use - 2006</t>
  </si>
  <si>
    <t>8e8fedf2-8da8-11e7-bb31-be2e44b06b34</t>
  </si>
  <si>
    <t>Priority Conservation Areas - current</t>
  </si>
  <si>
    <t>8e8fefd2-8da8-11e7-bb31-be2e44b06b34</t>
  </si>
  <si>
    <t>Priority Development Areas - current</t>
  </si>
  <si>
    <t>8e8ff0a4-8da8-11e7-bb31-be2e44b06b34</t>
  </si>
  <si>
    <t>Priority Development Areas - EIR</t>
  </si>
  <si>
    <t>8e8ff162-8da8-11e7-bb31-be2e44b06b34</t>
  </si>
  <si>
    <t>Priority Development Areas - Plan Bay Area</t>
  </si>
  <si>
    <t>8e8ff2f2-8da8-11e7-bb31-be2e44b06b34</t>
  </si>
  <si>
    <t>Regional Bike Plan</t>
  </si>
  <si>
    <t>8e8ff3ba-8da8-11e7-bb31-be2e44b06b34</t>
  </si>
  <si>
    <t>Regional Measure 2 - Project Alignments</t>
  </si>
  <si>
    <t>8e8ffc70-8da8-11e7-bb31-be2e44b06b34</t>
  </si>
  <si>
    <t>Regional Measure 2 - Project Stations</t>
  </si>
  <si>
    <t>8e8ffdba-8da8-11e7-bb31-be2e44b06b34</t>
  </si>
  <si>
    <t>Resolution 3434 - Rail Expansion</t>
  </si>
  <si>
    <t>8e8ffe8c-8da8-11e7-bb31-be2e44b06b34</t>
  </si>
  <si>
    <t>Resolution 3434 - Station Expansion</t>
  </si>
  <si>
    <t>8e8fff5e-8da8-11e7-bb31-be2e44b06b34</t>
  </si>
  <si>
    <t>RHNA4 Housing Element Sites</t>
  </si>
  <si>
    <t>8e900026-8da8-11e7-bb31-be2e44b06b34</t>
  </si>
  <si>
    <t>RHNA5 Housing Element Sites</t>
  </si>
  <si>
    <t>8e90021a-8da8-11e7-bb31-be2e44b06b34</t>
  </si>
  <si>
    <t>Rural Community Investment Areas</t>
  </si>
  <si>
    <t>8e9002ec-8da8-11e7-bb31-be2e44b06b34</t>
  </si>
  <si>
    <t>Subregional Study Areas - 2004</t>
  </si>
  <si>
    <t>8e900490-8da8-11e7-bb31-be2e44b06b34</t>
  </si>
  <si>
    <t>Subregional Study Areas - 2005</t>
  </si>
  <si>
    <t>8e900558-8da8-11e7-bb31-be2e44b06b34</t>
  </si>
  <si>
    <t>Subregional Study Areas - 2007</t>
  </si>
  <si>
    <t>8e9006e8-8da8-11e7-bb31-be2e44b06b34</t>
  </si>
  <si>
    <t>NED 10m Color DEM</t>
  </si>
  <si>
    <t>Elevation/Topography data</t>
  </si>
  <si>
    <t>8e9007ba-8da8-11e7-bb31-be2e44b06b34</t>
  </si>
  <si>
    <t>NED 10m Color Hillshade</t>
  </si>
  <si>
    <t>8e900882-8da8-11e7-bb31-be2e44b06b34</t>
  </si>
  <si>
    <t>NED 10m Black &amp; White DEM</t>
  </si>
  <si>
    <t>8e900a26-8da8-11e7-bb31-be2e44b06b34</t>
  </si>
  <si>
    <t>NED 10m Black &amp; White Hillshade</t>
  </si>
  <si>
    <t>8e900c4c-8da8-11e7-bb31-be2e44b06b34</t>
  </si>
  <si>
    <t>NED 30m Color DEM</t>
  </si>
  <si>
    <t>8e900d1e-8da8-11e7-bb31-be2e44b06b34</t>
  </si>
  <si>
    <t>NED 30m Color Hillshade</t>
  </si>
  <si>
    <t>8e900de6-8da8-11e7-bb31-be2e44b06b34</t>
  </si>
  <si>
    <t>NED 30m Black &amp; White DEM</t>
  </si>
  <si>
    <t>8e900f76-8da8-11e7-bb31-be2e44b06b34</t>
  </si>
  <si>
    <t>NED 30m Black &amp; White Hillshade</t>
  </si>
  <si>
    <t>8e90103e-8da8-11e7-bb31-be2e44b06b34</t>
  </si>
  <si>
    <t>SRTM 100m Color DEM</t>
  </si>
  <si>
    <t>8e90117e-8da8-11e7-bb31-be2e44b06b34</t>
  </si>
  <si>
    <t>SRTM 100m Color Hillshade</t>
  </si>
  <si>
    <t>8e901340-8da8-11e7-bb31-be2e44b06b34</t>
  </si>
  <si>
    <t>SRTM 100m Black &amp; White DEM</t>
  </si>
  <si>
    <t>8e9014d0-8da8-11e7-bb31-be2e44b06b34</t>
  </si>
  <si>
    <t>SRTM 100m Black &amp; White Hillshade</t>
  </si>
  <si>
    <t>8e90166a-8da8-11e7-bb31-be2e44b06b34</t>
  </si>
  <si>
    <t>NAIP 2005 County Mosaics - Alameda</t>
  </si>
  <si>
    <t>Aerial Imagery</t>
  </si>
  <si>
    <t>8e90173c-8da8-11e7-bb31-be2e44b06b34</t>
  </si>
  <si>
    <t>NAIP 2005 County Mosaics - Contra Costa</t>
  </si>
  <si>
    <t>8e9018cc-8da8-11e7-bb31-be2e44b06b34</t>
  </si>
  <si>
    <t>NAIP 2005 County Mosaics - Marin</t>
  </si>
  <si>
    <t>8e901a48-8da8-11e7-bb31-be2e44b06b34</t>
  </si>
  <si>
    <t>NAIP 2005 County Mosaics - Napa</t>
  </si>
  <si>
    <t>8e901b1a-8da8-11e7-bb31-be2e44b06b34</t>
  </si>
  <si>
    <t>NAIP 2005 County Mosaics - San Francisco</t>
  </si>
  <si>
    <t>8e901cbe-8da8-11e7-bb31-be2e44b06b34</t>
  </si>
  <si>
    <t>NAIP 2005 County Mosaics - San Mateo</t>
  </si>
  <si>
    <t>8e901e44-8da8-11e7-bb31-be2e44b06b34</t>
  </si>
  <si>
    <t>NAIP 2005 County Mosaics - Santa Clara</t>
  </si>
  <si>
    <t>8e901f98-8da8-11e7-bb31-be2e44b06b34</t>
  </si>
  <si>
    <t>NAIP 2005 County Mosaics - Solano</t>
  </si>
  <si>
    <t>8e902182-8da8-11e7-bb31-be2e44b06b34</t>
  </si>
  <si>
    <t>NAIP 2005 County Mosaics - Sonoma</t>
  </si>
  <si>
    <t>8e90238a-8da8-11e7-bb31-be2e44b06b34</t>
  </si>
  <si>
    <t>NAIP 2005 Digital Ortho Quadragles - San Francisco Bay Region</t>
  </si>
  <si>
    <t>Datasets Submitted</t>
  </si>
  <si>
    <t>First Name</t>
  </si>
  <si>
    <t>Last Name</t>
  </si>
  <si>
    <t>Email</t>
  </si>
  <si>
    <t>On Org Chart</t>
  </si>
  <si>
    <t>Departments</t>
  </si>
  <si>
    <t>Survey Sent</t>
  </si>
  <si>
    <t>Responder</t>
  </si>
  <si>
    <t>1st rd</t>
  </si>
  <si>
    <t>2nd rd</t>
  </si>
  <si>
    <t>Reason1</t>
  </si>
  <si>
    <t>Reason2</t>
  </si>
  <si>
    <t>Reson3</t>
  </si>
  <si>
    <t>Response via</t>
  </si>
  <si>
    <t>By deadline</t>
  </si>
  <si>
    <t>Gillian</t>
  </si>
  <si>
    <t>Adams</t>
  </si>
  <si>
    <t>gadams@bayareametro.gov</t>
  </si>
  <si>
    <t>H&amp;N</t>
  </si>
  <si>
    <t>Y</t>
  </si>
  <si>
    <t>N</t>
  </si>
  <si>
    <t>Vacation</t>
  </si>
  <si>
    <t>Duane</t>
  </si>
  <si>
    <t>Bay</t>
  </si>
  <si>
    <t>dbay@bayareametro.gov</t>
  </si>
  <si>
    <t>CASA</t>
  </si>
  <si>
    <t>Ofelia</t>
  </si>
  <si>
    <t>Bello</t>
  </si>
  <si>
    <t>obello@bayareametro.gov</t>
  </si>
  <si>
    <t>N/A</t>
  </si>
  <si>
    <t>Ben</t>
  </si>
  <si>
    <t>Botkin</t>
  </si>
  <si>
    <t>bbotkin@bayareametro.gov</t>
  </si>
  <si>
    <t>BPE</t>
  </si>
  <si>
    <t>Harold</t>
  </si>
  <si>
    <t>Brazil</t>
  </si>
  <si>
    <t>HBrazil@mtc.ca.gov</t>
  </si>
  <si>
    <t>RPP</t>
  </si>
  <si>
    <t>Unclear on purpose of survey</t>
  </si>
  <si>
    <t>Dana</t>
  </si>
  <si>
    <t>Brechwald</t>
  </si>
  <si>
    <t>dbrechwald@bayareametro.gov</t>
  </si>
  <si>
    <t>Tom</t>
  </si>
  <si>
    <t>Buckley</t>
  </si>
  <si>
    <t>tbuckley@mtc.ca.gov</t>
  </si>
  <si>
    <t>DataViz</t>
  </si>
  <si>
    <t>Too many existing tasks</t>
  </si>
  <si>
    <t>JoAnna</t>
  </si>
  <si>
    <t>Bullock</t>
  </si>
  <si>
    <t>jbullock@bayareametro.gov</t>
  </si>
  <si>
    <t>Arrietta</t>
  </si>
  <si>
    <t>Chakos</t>
  </si>
  <si>
    <t>achakos@bayareametro.gov</t>
  </si>
  <si>
    <t>Ada</t>
  </si>
  <si>
    <t>Chan</t>
  </si>
  <si>
    <t>achan@bayareametro.gov</t>
  </si>
  <si>
    <t>Wally</t>
  </si>
  <si>
    <t>Charles</t>
  </si>
  <si>
    <t>wcharles@bayareametro.gov</t>
  </si>
  <si>
    <t>Joshua</t>
  </si>
  <si>
    <t>Croff</t>
  </si>
  <si>
    <t>jcroff@mtc.ca.gov</t>
  </si>
  <si>
    <t>Bill</t>
  </si>
  <si>
    <t>Davidson</t>
  </si>
  <si>
    <t>bdavidson@mtc.ca.gov</t>
  </si>
  <si>
    <t>M&amp;S</t>
  </si>
  <si>
    <t>Lobna</t>
  </si>
  <si>
    <t>El Gammal</t>
  </si>
  <si>
    <t>lelgammal@bayareametro.gov</t>
  </si>
  <si>
    <t>Benjamin</t>
  </si>
  <si>
    <t>Espinosa</t>
  </si>
  <si>
    <t>BEspinosa@mtc.ca.gov</t>
  </si>
  <si>
    <t>Responded</t>
  </si>
  <si>
    <t xml:space="preserve">Email </t>
  </si>
  <si>
    <t>Maureen</t>
  </si>
  <si>
    <t>Gaffney</t>
  </si>
  <si>
    <t>mgaffney@bayareametro.gov</t>
  </si>
  <si>
    <t>Webform</t>
  </si>
  <si>
    <t>Michael</t>
  </si>
  <si>
    <t>Germeraad</t>
  </si>
  <si>
    <t>mgermeraad@bayareametro.gov</t>
  </si>
  <si>
    <t>Lee</t>
  </si>
  <si>
    <t>Huo</t>
  </si>
  <si>
    <t>lhuo@bayareametro.gov</t>
  </si>
  <si>
    <t>Shimon</t>
  </si>
  <si>
    <t>Israel</t>
  </si>
  <si>
    <t>SIsrael@mtc.ca.gov</t>
  </si>
  <si>
    <t>Johnny</t>
  </si>
  <si>
    <t>Jaramillo</t>
  </si>
  <si>
    <t>jjaramillo@bayareametro.gov</t>
  </si>
  <si>
    <t>E&amp;WD</t>
  </si>
  <si>
    <t>Cynthia</t>
  </si>
  <si>
    <t>Kroll</t>
  </si>
  <si>
    <t>ckroll@bayareametro.gov</t>
  </si>
  <si>
    <t>Deligation</t>
  </si>
  <si>
    <t>in-person interview</t>
  </si>
  <si>
    <t>Christy</t>
  </si>
  <si>
    <t>Leffall</t>
  </si>
  <si>
    <t>cleffall@bayareametro.gov</t>
  </si>
  <si>
    <t>Bobby</t>
  </si>
  <si>
    <t>Lu</t>
  </si>
  <si>
    <t>blu@bayareametro.gov</t>
  </si>
  <si>
    <t>Excel Template</t>
  </si>
  <si>
    <t>Stephanie</t>
  </si>
  <si>
    <t>Mak</t>
  </si>
  <si>
    <t>smak@mtc.ca.gov</t>
  </si>
  <si>
    <t>Matt</t>
  </si>
  <si>
    <t>Maloney</t>
  </si>
  <si>
    <t>mmaloney@mtc.ca.gov</t>
  </si>
  <si>
    <t>Christina</t>
  </si>
  <si>
    <t>Mirani</t>
  </si>
  <si>
    <t>cmirani@bayareametro.gov</t>
  </si>
  <si>
    <t>Adam</t>
  </si>
  <si>
    <t>Noelting</t>
  </si>
  <si>
    <t>ANoelting@mtc.ca.gov</t>
  </si>
  <si>
    <t>Kara</t>
  </si>
  <si>
    <t>Oberg</t>
  </si>
  <si>
    <t>koberg@mtc.ca.gov</t>
  </si>
  <si>
    <t>Aksel</t>
  </si>
  <si>
    <t>Olsen</t>
  </si>
  <si>
    <t>aolsen@bayareametro.gov</t>
  </si>
  <si>
    <t>Reilly</t>
  </si>
  <si>
    <t>mreilly@mtc.ca.gov</t>
  </si>
  <si>
    <t>Sceptisism</t>
  </si>
  <si>
    <t>Too many datasets</t>
  </si>
  <si>
    <t>Sarina</t>
  </si>
  <si>
    <t>Seaton</t>
  </si>
  <si>
    <t>sseaton@mtc.ca.gov</t>
  </si>
  <si>
    <t>Drennen</t>
  </si>
  <si>
    <t>Shelton</t>
  </si>
  <si>
    <t>DShelton@mtc.ca.gov</t>
  </si>
  <si>
    <t>Mark</t>
  </si>
  <si>
    <t>Shorett</t>
  </si>
  <si>
    <t>mshorett@bayareametro.gov</t>
  </si>
  <si>
    <t>Krute</t>
  </si>
  <si>
    <t>Singa</t>
  </si>
  <si>
    <t>ksinga@mtc.ca.gov</t>
  </si>
  <si>
    <t>Meeting</t>
  </si>
  <si>
    <t>Rupinder</t>
  </si>
  <si>
    <t>Singh</t>
  </si>
  <si>
    <t>rsingh@mtc.ca.gov</t>
  </si>
  <si>
    <t>Kearey</t>
  </si>
  <si>
    <t>Smith</t>
  </si>
  <si>
    <t>ksmith@mtc.ca.gov</t>
  </si>
  <si>
    <t>msmith@bayareametro.gov</t>
  </si>
  <si>
    <t>Vikrant</t>
  </si>
  <si>
    <t>Sood</t>
  </si>
  <si>
    <t>VSood@mtc.ca.gov</t>
  </si>
  <si>
    <t>Tan</t>
  </si>
  <si>
    <t>atan@bayareametro.gov</t>
  </si>
  <si>
    <t>Laura</t>
  </si>
  <si>
    <t>Thompson</t>
  </si>
  <si>
    <t>lthompson@bayareametro.gov</t>
  </si>
  <si>
    <t>Therese</t>
  </si>
  <si>
    <t>Trivedi</t>
  </si>
  <si>
    <t>TTrivedi@mtc.ca.gov</t>
  </si>
  <si>
    <t>Dave</t>
  </si>
  <si>
    <t>Vautin</t>
  </si>
  <si>
    <t>DVautin@mtc.ca.gov</t>
  </si>
  <si>
    <t>Ursula</t>
  </si>
  <si>
    <t>Vogler</t>
  </si>
  <si>
    <t>UVogler@mtc.ca.gov</t>
  </si>
  <si>
    <t>Stella</t>
  </si>
  <si>
    <t>Wotherspoon</t>
  </si>
  <si>
    <t>SWotherspoon@mtc.ca.gov</t>
  </si>
  <si>
    <t>John</t>
  </si>
  <si>
    <t>Zhao</t>
  </si>
  <si>
    <t>jzhao@mtc.ca.gov</t>
  </si>
  <si>
    <t>Ziyambi</t>
  </si>
  <si>
    <t>MZiyambi@mtc.ca.gov</t>
  </si>
  <si>
    <t>Lisa</t>
  </si>
  <si>
    <t>Zorn</t>
  </si>
  <si>
    <t>lzorn@mtc.ca.gov</t>
  </si>
  <si>
    <t>Participant</t>
  </si>
  <si>
    <t>Asked Kerry</t>
  </si>
  <si>
    <t>email</t>
  </si>
  <si>
    <t>DatasetID</t>
  </si>
  <si>
    <t>Dataset Name</t>
  </si>
  <si>
    <t>Originating Source</t>
  </si>
  <si>
    <t>Classification</t>
  </si>
  <si>
    <t>Type</t>
  </si>
  <si>
    <t>Category</t>
  </si>
  <si>
    <t>Format</t>
  </si>
  <si>
    <t>Location</t>
  </si>
  <si>
    <t>Owner</t>
  </si>
  <si>
    <t>Theme</t>
  </si>
  <si>
    <t>Related Project</t>
  </si>
  <si>
    <t>Child Dataset</t>
  </si>
  <si>
    <t>Parent Dataset</t>
  </si>
  <si>
    <t>Dataset</t>
  </si>
  <si>
    <t>Project</t>
  </si>
  <si>
    <t>ProjectID</t>
  </si>
  <si>
    <t>Project Name</t>
  </si>
  <si>
    <t>Contact</t>
  </si>
  <si>
    <t>Public</t>
  </si>
  <si>
    <t>Private</t>
  </si>
  <si>
    <t>Confidential</t>
  </si>
  <si>
    <t>Spatial</t>
  </si>
  <si>
    <t>Tabular</t>
  </si>
  <si>
    <t>Subtype</t>
  </si>
  <si>
    <t>Projected</t>
  </si>
  <si>
    <t>Spatial Reference</t>
  </si>
  <si>
    <t>Administrative</t>
  </si>
  <si>
    <t>Demographic</t>
  </si>
  <si>
    <t>Policy</t>
  </si>
  <si>
    <t>Transportation</t>
  </si>
  <si>
    <t>Environmental</t>
  </si>
  <si>
    <t>Projects</t>
  </si>
  <si>
    <t>Box location</t>
  </si>
  <si>
    <t>Database Id</t>
  </si>
  <si>
    <t>Database Name</t>
  </si>
  <si>
    <t>Ndrive location</t>
  </si>
  <si>
    <t>M-Drive lcoation</t>
  </si>
  <si>
    <t>Other Drive (specify)</t>
  </si>
  <si>
    <t>Credentials (Y/N)</t>
  </si>
  <si>
    <t>Map</t>
  </si>
  <si>
    <t>Layer</t>
  </si>
  <si>
    <t>etc</t>
  </si>
  <si>
    <t>User</t>
  </si>
  <si>
    <t>Responded to Evaluation</t>
  </si>
  <si>
    <t>Survey Evaluation Email</t>
  </si>
  <si>
    <t>Survey Didn't apply</t>
  </si>
  <si>
    <t>responded via in person interview</t>
  </si>
  <si>
    <t>Too many datasets in many different places</t>
  </si>
  <si>
    <t>Reasons</t>
  </si>
  <si>
    <t>Deligating Tasks to someone else</t>
  </si>
  <si>
    <t>Too many existing tasks with higher priority</t>
  </si>
  <si>
    <t>Volume and variety of data</t>
  </si>
  <si>
    <t>Survey was too confusin</t>
  </si>
  <si>
    <t>Survey didn't apply to me</t>
  </si>
  <si>
    <t>Approach</t>
  </si>
  <si>
    <t>Delegation</t>
  </si>
  <si>
    <t>Miscommunication/lack of ontology</t>
  </si>
  <si>
    <t>Massachusetts Department of Transportation</t>
  </si>
  <si>
    <t>City of San Francisco</t>
  </si>
  <si>
    <t>United States Department of Transportation</t>
  </si>
  <si>
    <t>U.S. General Services Administration, Technology Transformation Service</t>
  </si>
  <si>
    <t>National Aeronautics and Space Administration</t>
  </si>
  <si>
    <t>Federal Geographic Data Committee</t>
  </si>
  <si>
    <t>Valley Transportation Authority</t>
  </si>
  <si>
    <t>State of New York Open Data</t>
  </si>
  <si>
    <t>State of California Open Data</t>
  </si>
  <si>
    <t>Chicago Regional Transportation Authority</t>
  </si>
  <si>
    <t>Rudin Center for Transportation Policy and Management</t>
  </si>
  <si>
    <t>Agency/Company Name</t>
  </si>
  <si>
    <t>Output Category</t>
  </si>
  <si>
    <t>Feature</t>
  </si>
  <si>
    <t>Report</t>
  </si>
  <si>
    <t>Forecasting</t>
  </si>
  <si>
    <t>Analysis</t>
  </si>
  <si>
    <t>Presentation</t>
  </si>
  <si>
    <t>Website Content</t>
  </si>
  <si>
    <t>Policy Development</t>
  </si>
  <si>
    <t>Project Related Task</t>
  </si>
  <si>
    <t>Survey</t>
  </si>
  <si>
    <t>Proposal</t>
  </si>
  <si>
    <t>Name</t>
  </si>
  <si>
    <t>Department</t>
  </si>
  <si>
    <t>Company</t>
  </si>
  <si>
    <t>Agency Type</t>
  </si>
  <si>
    <t>Contact info</t>
  </si>
  <si>
    <t>Security Level</t>
  </si>
  <si>
    <t>Database</t>
  </si>
  <si>
    <t xml:space="preserve">Cloud </t>
  </si>
  <si>
    <t>Storage Source</t>
  </si>
  <si>
    <t>Drive By</t>
  </si>
  <si>
    <t>Databases on N drive</t>
  </si>
  <si>
    <t>Agenda_2007.mdb</t>
  </si>
  <si>
    <t>BAD.mdb</t>
  </si>
  <si>
    <t>BAD2004CountyData.mdb</t>
  </si>
  <si>
    <t>counties.mdb</t>
  </si>
  <si>
    <t>db2.mdb</t>
  </si>
  <si>
    <t>demographics2008.mdb</t>
  </si>
  <si>
    <t>EventID.mdb</t>
  </si>
  <si>
    <t>golf.mdb</t>
  </si>
  <si>
    <t>Registration.mdb</t>
  </si>
  <si>
    <t>Registration_Data.mdb</t>
  </si>
  <si>
    <t>Registration_Housing.mdb</t>
  </si>
  <si>
    <t>BCast.mdb</t>
  </si>
  <si>
    <t>BroadCast.mdb</t>
  </si>
  <si>
    <t>GA.mdb</t>
  </si>
  <si>
    <t>GA02.mdb</t>
  </si>
  <si>
    <t>BayTrail.mdb</t>
  </si>
  <si>
    <t>OF_Fixup.mdb</t>
  </si>
  <si>
    <t>Purchasers.mdb</t>
  </si>
  <si>
    <t>Trash_Capture.mdb</t>
  </si>
  <si>
    <t>Bay Trail Grant Program.mdb</t>
  </si>
  <si>
    <t>Agenda.mdb</t>
  </si>
  <si>
    <t>SFEP_Data.mdb</t>
  </si>
  <si>
    <t>ABAGPO.mdb</t>
  </si>
  <si>
    <t>CallCenter.mdb</t>
  </si>
  <si>
    <t>ABAG Census Registration5 - Copy.mdb</t>
  </si>
  <si>
    <t>AttendeeList.mdb</t>
  </si>
  <si>
    <t>CamFeb2003.mdb</t>
  </si>
  <si>
    <t>DataExtracts.mdb</t>
  </si>
  <si>
    <t>ABAG General Assembly Fall 2010.mdb</t>
  </si>
  <si>
    <t>ABAG General Assembly Spring 2001.mdb</t>
  </si>
  <si>
    <t>GA_Fall_2011.mdb</t>
  </si>
  <si>
    <t>GAAttendees.mdb</t>
  </si>
  <si>
    <t>ABAG GeneralAssemblyx.mdb</t>
  </si>
  <si>
    <t>vendors.mdb</t>
  </si>
  <si>
    <t>Registration_BayDelta.mdb</t>
  </si>
  <si>
    <t>Registration_Estuary_2017.mdb</t>
  </si>
  <si>
    <t>Census2010DataTables.mdb</t>
  </si>
  <si>
    <t>Common.mdb</t>
  </si>
  <si>
    <t>FTP_Demo.mdb</t>
  </si>
  <si>
    <t>Assets.mdb</t>
  </si>
  <si>
    <t>TransactionCentral.mdb</t>
  </si>
  <si>
    <t>Actia2.mdb</t>
  </si>
  <si>
    <t>EcowiseNew.mdb</t>
  </si>
  <si>
    <t>Email.mdb</t>
  </si>
  <si>
    <t>PCO Database.mdb</t>
  </si>
  <si>
    <t>Housing_Element.mdb</t>
  </si>
  <si>
    <t>A97MouseWheelHookVer21.mdb</t>
  </si>
  <si>
    <t>PDA_Survey.mdb</t>
  </si>
  <si>
    <t>Backup.mdb</t>
  </si>
  <si>
    <t>Postgres.mdb</t>
  </si>
  <si>
    <t>Power_Billing_Data.mdb</t>
  </si>
  <si>
    <t>Policy_Data.mdb</t>
  </si>
  <si>
    <t>SFEP_Data_5-19-17.mdb</t>
  </si>
  <si>
    <t>File_Utilities.mdb</t>
  </si>
  <si>
    <t>pca_database.mdb</t>
  </si>
  <si>
    <t>PDA_Database_BE.mdb</t>
  </si>
  <si>
    <t>20030807.mdb</t>
  </si>
  <si>
    <t>RegionaPlansDatabase.mdb</t>
  </si>
  <si>
    <t>ABAG Conference System-Tsunami.mdb</t>
  </si>
  <si>
    <t>TsunamiConference.mdb</t>
  </si>
  <si>
    <t>Earthquake.mdb</t>
  </si>
  <si>
    <t>SGRLResources.mdb</t>
  </si>
  <si>
    <t>Available--Master04.mdb</t>
  </si>
  <si>
    <t>050308_to_ABAG.mdb</t>
  </si>
  <si>
    <t>Employment.mdb</t>
  </si>
  <si>
    <t>DL_demo_UltraDrafty.mdb</t>
  </si>
  <si>
    <t>kiplinger.mdb</t>
  </si>
  <si>
    <t>Economic Development Programs.mdb</t>
  </si>
  <si>
    <t>Research Planning.mdb</t>
  </si>
  <si>
    <t>resilience contacts.mdb</t>
  </si>
  <si>
    <t>depricated.mdb</t>
  </si>
  <si>
    <t>PCA_Timecard.mdb</t>
  </si>
  <si>
    <t>PaymentProcessing_Data.mdb</t>
  </si>
  <si>
    <t>PaymentRequests.mdb</t>
  </si>
  <si>
    <t>A2KSHTMLver17.mdb</t>
  </si>
  <si>
    <t>ActivityLog.mdb</t>
  </si>
  <si>
    <t>address.mdb</t>
  </si>
  <si>
    <t>trandata.mdb</t>
  </si>
  <si>
    <t>CHIN_CTTP.mdb</t>
  </si>
  <si>
    <t>CT407600.mdb</t>
  </si>
  <si>
    <t>Pipelines_2009.mdb</t>
  </si>
  <si>
    <t>existing land.mdb</t>
  </si>
  <si>
    <t>ClaraZoneLimits_gdb.mdb</t>
  </si>
  <si>
    <t>Transit.mdb</t>
  </si>
  <si>
    <t>Transitalt.mdb</t>
  </si>
  <si>
    <t>Census2010.mdb</t>
  </si>
  <si>
    <t>LTDB_Std.mdb</t>
  </si>
  <si>
    <t>Bay_Trail.mdb</t>
  </si>
  <si>
    <t>B09020.mdb</t>
  </si>
  <si>
    <t>Research Projects.mdb</t>
  </si>
  <si>
    <t>country.mdb</t>
  </si>
  <si>
    <t>20010226.mdb</t>
  </si>
  <si>
    <t>0024_000.mdb</t>
  </si>
  <si>
    <t>RateEdit.mdb</t>
  </si>
  <si>
    <t>reconciler.mdb</t>
  </si>
  <si>
    <t>PrivateEnr.mdb</t>
  </si>
  <si>
    <t>PublicEnr.mdb</t>
  </si>
  <si>
    <t>RealFactsNew.mdb</t>
  </si>
  <si>
    <t>Births.mdb</t>
  </si>
  <si>
    <t>Deaths.mdb</t>
  </si>
  <si>
    <t>ACS_2005-2009Tracts.mdb</t>
  </si>
  <si>
    <t>zbp_ba.mdb</t>
  </si>
  <si>
    <t>STF3_1980.mdb</t>
  </si>
  <si>
    <t>BlockEstimates2005.mdb</t>
  </si>
  <si>
    <t>PL2010_Access2003.mdb</t>
  </si>
  <si>
    <t>SF1_Seg01-03.mdb</t>
  </si>
  <si>
    <t>acs2015_5year.mdb</t>
  </si>
  <si>
    <t>occupations May 2015.mdb</t>
  </si>
  <si>
    <t>confidentiality summaries.mdb</t>
  </si>
  <si>
    <t>OHdata.mdb</t>
  </si>
  <si>
    <t>business dynamics 080916.mdb</t>
  </si>
  <si>
    <t>SAIPE.mdb</t>
  </si>
  <si>
    <t>SFBA960105.mdb</t>
  </si>
  <si>
    <t>UC_CA2003_2.mdb</t>
  </si>
  <si>
    <t>Historythru2008.mdb</t>
  </si>
  <si>
    <t>SantaClaraIHB.mdb</t>
  </si>
  <si>
    <t>Land Value summaries.mdb</t>
  </si>
  <si>
    <t>MarketDataStatesMSAs0510.mdb</t>
  </si>
  <si>
    <t>LF summaries.mdb</t>
  </si>
  <si>
    <t>baseline comparisons.mdb</t>
  </si>
  <si>
    <t>UrbSimOutput.mdb</t>
  </si>
  <si>
    <t>2000 summary.mdb</t>
  </si>
  <si>
    <t>stataestsum.mdb</t>
  </si>
  <si>
    <t>Forecast File List.mdb</t>
  </si>
  <si>
    <t>p2003ml.mdb</t>
  </si>
  <si>
    <t>webstore51403.mdb</t>
  </si>
  <si>
    <t>ml2005.mdb</t>
  </si>
  <si>
    <t>pums.mdb</t>
  </si>
  <si>
    <t>B17001.mdb</t>
  </si>
  <si>
    <t>B25125.mdb</t>
  </si>
  <si>
    <t>PumsAcs2013_1yr.mdb</t>
  </si>
  <si>
    <t>Fisher_HiTech2007.mdb</t>
  </si>
  <si>
    <t>CBREmsastock.mdb</t>
  </si>
  <si>
    <t>groupquartersbyage.mdb</t>
  </si>
  <si>
    <t>85to89deaths.mdb</t>
  </si>
  <si>
    <t>2Q06 ABAG.mdb</t>
  </si>
  <si>
    <t>2Q06 NAPA.mdb</t>
  </si>
  <si>
    <t>2009_ABAG.mdb</t>
  </si>
  <si>
    <t>DataTabstoQuery.mdb</t>
  </si>
  <si>
    <t>ChangeRace.mdb</t>
  </si>
  <si>
    <t>08Q1 Bay Area wQueries.mdb</t>
  </si>
  <si>
    <t>08Q1 Bay Area.mdb</t>
  </si>
  <si>
    <t>policy-directory_database.mdb.lnk</t>
  </si>
  <si>
    <t>mostrecent.mdb</t>
  </si>
  <si>
    <t>almegatt.mdb</t>
  </si>
  <si>
    <t>Condo_parcels.mdb</t>
  </si>
  <si>
    <t>n</t>
  </si>
  <si>
    <t>Low Priority</t>
  </si>
  <si>
    <t>Ben Botkin</t>
  </si>
  <si>
    <t>Water Trail GIS</t>
  </si>
  <si>
    <t>Bay Area Trail</t>
  </si>
  <si>
    <t>ABAG GIS</t>
  </si>
  <si>
    <t>Other Projects</t>
  </si>
  <si>
    <t>Ada Chan</t>
  </si>
  <si>
    <t>Gillian Adams</t>
  </si>
  <si>
    <t>Waze RSS Feed</t>
  </si>
  <si>
    <t>Employment Statistics</t>
  </si>
  <si>
    <t>Congested Corridor Analysis</t>
  </si>
  <si>
    <t>Bay Trail Grants</t>
  </si>
  <si>
    <t>RM3</t>
  </si>
  <si>
    <t>Occupational Projections</t>
  </si>
  <si>
    <t>PeMs</t>
  </si>
  <si>
    <t>PCA</t>
  </si>
  <si>
    <t>Bay Trail Shapefiles</t>
  </si>
  <si>
    <t>Income/Employment Data</t>
  </si>
  <si>
    <t>TAZ</t>
  </si>
  <si>
    <t>MAZ</t>
  </si>
  <si>
    <t>Infrastructure Assets</t>
  </si>
  <si>
    <t>Regional Transit Capital Inventory</t>
  </si>
  <si>
    <t>Bay Trail GIS Layers</t>
  </si>
  <si>
    <t>Vital Signs external data</t>
  </si>
  <si>
    <t>TIGER GIS files</t>
  </si>
  <si>
    <t>CIRB Building Permits Data</t>
  </si>
  <si>
    <t>P-Tap</t>
  </si>
  <si>
    <t>Death Records (Vital Signs)</t>
  </si>
  <si>
    <t>ES-202 Confidential Data</t>
  </si>
  <si>
    <t>Bike Transit Score</t>
  </si>
  <si>
    <t>Long Term Neighborhood DB</t>
  </si>
  <si>
    <t>Attribute</t>
  </si>
  <si>
    <t>Data Inventory Cost</t>
  </si>
  <si>
    <t>Time Frame</t>
  </si>
  <si>
    <t>Years</t>
  </si>
  <si>
    <t>1 Year</t>
  </si>
  <si>
    <t>Weeks Per Year</t>
  </si>
  <si>
    <t>Work Days/Week</t>
  </si>
  <si>
    <t>Hours/Day</t>
  </si>
  <si>
    <t>Employees</t>
  </si>
  <si>
    <t>Pay Rate</t>
  </si>
  <si>
    <t>Total Amount</t>
  </si>
  <si>
    <t>4 Years</t>
  </si>
  <si>
    <t>Search for Data Cost</t>
  </si>
  <si>
    <t>Savings</t>
  </si>
  <si>
    <t>Reduced Cost (30 minutes less)</t>
  </si>
  <si>
    <t>Yearly  Cost</t>
  </si>
  <si>
    <t>Benefit of Data Organization Process</t>
  </si>
  <si>
    <t>Possible Category/Theme</t>
  </si>
  <si>
    <t>Data Organization Roadblocks</t>
  </si>
  <si>
    <t>Staff</t>
  </si>
  <si>
    <t>Unprojected</t>
  </si>
  <si>
    <t>Tabula with Spatial Reference</t>
  </si>
  <si>
    <t>Protected</t>
  </si>
  <si>
    <t>Senate Bill Number</t>
  </si>
  <si>
    <t>Legal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</si>
</sst>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quot;$&quot;* #,##0_);_(&quot;$&quot;* \(#,##0\);_(&quot;$&quot;* &quot;-&quot;??_);_(@_)"/>
  </numFmts>
  <fonts count="10" x14ac:knownFonts="1">
    <font>
      <sz val="11"/>
      <color theme="1"/>
      <name val="Calibri"/>
      <family val="2"/>
      <scheme val="minor"/>
    </font>
    <font>
      <sz val="10"/>
      <name val="Segoe UI"/>
    </font>
    <font>
      <sz val="10"/>
      <name val="Segoe UI"/>
      <family val="2"/>
    </font>
    <font>
      <b/>
      <sz val="14"/>
      <color theme="1"/>
      <name val="Arial Narrow"/>
      <family val="2"/>
    </font>
    <font>
      <sz val="11"/>
      <color theme="1"/>
      <name val="Arial Narrow"/>
      <family val="2"/>
    </font>
    <font>
      <sz val="12"/>
      <color theme="1"/>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
      <b/>
      <sz val="16"/>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2">
    <xf numFmtId="0" fontId="0" fillId="0" borderId="0"/>
    <xf numFmtId="44" fontId="7" fillId="0" borderId="0" applyFont="0" applyFill="0" applyBorder="0" applyAlignment="0" applyProtection="0"/>
  </cellStyleXfs>
  <cellXfs count="26">
    <xf numFmtId="0" fontId="0" fillId="0" borderId="0" xfId="0"/>
    <xf numFmtId="47" fontId="0" fillId="0" borderId="0" xfId="0" applyNumberFormat="1"/>
    <xf numFmtId="11" fontId="0" fillId="0" borderId="0" xfId="0" applyNumberFormat="1"/>
    <xf numFmtId="0" fontId="0" fillId="0" borderId="0" xfId="0" applyFill="1" applyBorder="1" applyAlignment="1">
      <alignment horizontal="left" vertical="top"/>
    </xf>
    <xf numFmtId="0" fontId="1" fillId="0" borderId="0" xfId="0" applyFont="1" applyFill="1" applyBorder="1" applyAlignment="1">
      <alignment horizontal="left" vertical="top"/>
    </xf>
    <xf numFmtId="0" fontId="2" fillId="0" borderId="0" xfId="0" applyFont="1" applyFill="1" applyBorder="1" applyAlignment="1">
      <alignment horizontal="left" vertical="top"/>
    </xf>
    <xf numFmtId="0" fontId="0" fillId="0" borderId="0" xfId="0" applyAlignment="1">
      <alignment horizontal="center"/>
    </xf>
    <xf numFmtId="0" fontId="3" fillId="0" borderId="0" xfId="0" applyFont="1" applyAlignment="1">
      <alignment horizontal="center"/>
    </xf>
    <xf numFmtId="0" fontId="4" fillId="0" borderId="0" xfId="0" applyFont="1"/>
    <xf numFmtId="0" fontId="5" fillId="0" borderId="0" xfId="0" applyFont="1" applyAlignment="1">
      <alignment horizontal="left" vertical="center" indent="2"/>
    </xf>
    <xf numFmtId="0" fontId="0" fillId="0" borderId="0" xfId="0" applyAlignment="1">
      <alignment horizontal="left" vertical="center" indent="2"/>
    </xf>
    <xf numFmtId="0" fontId="6" fillId="0" borderId="0" xfId="0" applyFont="1"/>
    <xf numFmtId="0" fontId="9" fillId="0" borderId="0" xfId="0" applyFont="1" applyBorder="1" applyAlignment="1">
      <alignment horizontal="center"/>
    </xf>
    <xf numFmtId="0" fontId="6" fillId="2" borderId="1" xfId="0" applyFont="1" applyFill="1" applyBorder="1" applyAlignment="1">
      <alignment horizontal="center"/>
    </xf>
    <xf numFmtId="0" fontId="0" fillId="0" borderId="0" xfId="0" applyAlignment="1">
      <alignment horizontal="left"/>
    </xf>
    <xf numFmtId="44" fontId="0" fillId="0" borderId="0" xfId="1" applyFont="1"/>
    <xf numFmtId="44" fontId="0" fillId="2" borderId="2" xfId="1" applyFont="1" applyFill="1" applyBorder="1"/>
    <xf numFmtId="0" fontId="6" fillId="2" borderId="2" xfId="0" applyFont="1" applyFill="1" applyBorder="1"/>
    <xf numFmtId="0" fontId="9" fillId="0" borderId="0" xfId="0" applyFont="1" applyBorder="1" applyAlignment="1"/>
    <xf numFmtId="44" fontId="0" fillId="0" borderId="0" xfId="1" applyFont="1" applyFill="1" applyBorder="1"/>
    <xf numFmtId="0" fontId="0" fillId="0" borderId="0" xfId="0" applyFill="1"/>
    <xf numFmtId="44" fontId="0" fillId="0" borderId="0" xfId="1" applyFont="1" applyFill="1"/>
    <xf numFmtId="164" fontId="0" fillId="2" borderId="2" xfId="1" applyNumberFormat="1" applyFont="1" applyFill="1" applyBorder="1"/>
    <xf numFmtId="164" fontId="0" fillId="0" borderId="0" xfId="1" applyNumberFormat="1" applyFont="1"/>
    <xf numFmtId="0" fontId="9" fillId="0" borderId="0" xfId="0" applyFont="1" applyBorder="1" applyAlignment="1">
      <alignment horizontal="center"/>
    </xf>
    <xf numFmtId="0" fontId="8" fillId="0" borderId="0" xfId="0" applyFont="1" applyBorder="1" applyAlignment="1">
      <alignment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workbookViewId="0">
      <selection activeCell="C58" sqref="C58"/>
    </sheetView>
  </sheetViews>
  <sheetFormatPr defaultColWidth="7.7109375" defaultRowHeight="15" x14ac:dyDescent="0.25"/>
  <cols>
    <col min="1" max="1" width="9.140625" style="3" bestFit="1" customWidth="1"/>
    <col min="2" max="2" width="11.85546875" style="3" bestFit="1" customWidth="1"/>
    <col min="3" max="3" width="26.28515625" style="3" bestFit="1" customWidth="1"/>
    <col min="4" max="4" width="13.42578125" style="3" bestFit="1" customWidth="1"/>
    <col min="5" max="5" width="9.5703125" style="3" customWidth="1"/>
    <col min="6" max="6" width="10.28515625" style="3" bestFit="1" customWidth="1"/>
    <col min="7" max="7" width="10.28515625" style="3" customWidth="1"/>
    <col min="8" max="9" width="7.7109375" style="3"/>
    <col min="10" max="10" width="25" style="3" bestFit="1" customWidth="1"/>
    <col min="11" max="12" width="19.85546875" style="3" customWidth="1"/>
    <col min="13" max="13" width="21" style="3" customWidth="1"/>
    <col min="14" max="14" width="10" style="3" bestFit="1" customWidth="1"/>
    <col min="15" max="15" width="24.7109375" style="3" bestFit="1" customWidth="1"/>
    <col min="16" max="16384" width="7.7109375" style="3"/>
  </cols>
  <sheetData>
    <row r="1" spans="1:16" x14ac:dyDescent="0.25">
      <c r="A1" s="3" t="s">
        <v>923</v>
      </c>
      <c r="B1" s="3" t="s">
        <v>924</v>
      </c>
      <c r="C1" s="3" t="s">
        <v>925</v>
      </c>
      <c r="D1" s="3" t="s">
        <v>926</v>
      </c>
      <c r="E1" s="3" t="s">
        <v>927</v>
      </c>
      <c r="F1" s="3" t="s">
        <v>928</v>
      </c>
      <c r="G1" s="3" t="s">
        <v>929</v>
      </c>
      <c r="H1" s="3" t="s">
        <v>930</v>
      </c>
      <c r="I1" s="3" t="s">
        <v>931</v>
      </c>
      <c r="J1" s="3" t="s">
        <v>932</v>
      </c>
      <c r="K1" s="3" t="s">
        <v>933</v>
      </c>
      <c r="L1" s="3" t="s">
        <v>934</v>
      </c>
      <c r="M1" s="3" t="s">
        <v>935</v>
      </c>
      <c r="N1" s="3" t="s">
        <v>936</v>
      </c>
      <c r="O1" s="3" t="s">
        <v>1142</v>
      </c>
      <c r="P1" s="3" t="s">
        <v>1141</v>
      </c>
    </row>
    <row r="2" spans="1:16" x14ac:dyDescent="0.25">
      <c r="A2" s="4" t="s">
        <v>975</v>
      </c>
      <c r="B2" s="3" t="s">
        <v>976</v>
      </c>
      <c r="C2" s="3" t="s">
        <v>977</v>
      </c>
      <c r="D2" s="3">
        <v>1</v>
      </c>
      <c r="E2" s="3" t="s">
        <v>940</v>
      </c>
      <c r="F2" s="3" t="s">
        <v>942</v>
      </c>
      <c r="G2" s="3" t="s">
        <v>951</v>
      </c>
      <c r="H2" s="3" t="s">
        <v>951</v>
      </c>
      <c r="I2" s="3" t="s">
        <v>951</v>
      </c>
      <c r="J2" s="3" t="s">
        <v>951</v>
      </c>
      <c r="M2" s="3" t="s">
        <v>925</v>
      </c>
      <c r="N2" s="3" t="s">
        <v>951</v>
      </c>
    </row>
    <row r="3" spans="1:16" x14ac:dyDescent="0.25">
      <c r="A3" s="4" t="s">
        <v>975</v>
      </c>
      <c r="B3" s="3" t="s">
        <v>1070</v>
      </c>
      <c r="C3" s="3" t="s">
        <v>1071</v>
      </c>
      <c r="D3" s="3">
        <v>0</v>
      </c>
      <c r="F3" s="3" t="s">
        <v>942</v>
      </c>
      <c r="G3" s="3" t="s">
        <v>951</v>
      </c>
      <c r="H3" s="3" t="s">
        <v>951</v>
      </c>
      <c r="I3" s="3" t="s">
        <v>951</v>
      </c>
      <c r="J3" s="3" t="s">
        <v>951</v>
      </c>
      <c r="M3" s="3" t="s">
        <v>951</v>
      </c>
      <c r="N3" s="3" t="s">
        <v>951</v>
      </c>
    </row>
    <row r="4" spans="1:16" x14ac:dyDescent="0.25">
      <c r="A4" s="4" t="s">
        <v>1034</v>
      </c>
      <c r="B4" s="3" t="s">
        <v>1035</v>
      </c>
      <c r="C4" s="3" t="s">
        <v>1036</v>
      </c>
      <c r="D4" s="3">
        <v>1</v>
      </c>
      <c r="E4" s="3" t="s">
        <v>959</v>
      </c>
      <c r="F4" s="3" t="s">
        <v>941</v>
      </c>
      <c r="G4" s="3" t="s">
        <v>942</v>
      </c>
      <c r="H4" s="3" t="s">
        <v>942</v>
      </c>
      <c r="I4" s="3" t="str">
        <f>IF(H4="Y","N", "Y")</f>
        <v>Y</v>
      </c>
      <c r="J4" s="3" t="s">
        <v>960</v>
      </c>
      <c r="K4" s="3" t="s">
        <v>1096</v>
      </c>
      <c r="M4" s="3" t="s">
        <v>1187</v>
      </c>
      <c r="N4" s="3" t="s">
        <v>942</v>
      </c>
      <c r="O4" s="3" t="s">
        <v>941</v>
      </c>
      <c r="P4" s="3" t="s">
        <v>941</v>
      </c>
    </row>
    <row r="5" spans="1:16" x14ac:dyDescent="0.25">
      <c r="A5" s="4" t="s">
        <v>1040</v>
      </c>
      <c r="B5" s="3" t="s">
        <v>1041</v>
      </c>
      <c r="C5" s="3" t="s">
        <v>1042</v>
      </c>
      <c r="D5" s="3">
        <v>1</v>
      </c>
      <c r="E5" s="3" t="s">
        <v>1012</v>
      </c>
      <c r="F5" s="3" t="s">
        <v>941</v>
      </c>
      <c r="G5" s="3" t="s">
        <v>941</v>
      </c>
      <c r="H5" s="3" t="s">
        <v>941</v>
      </c>
      <c r="I5" s="3" t="str">
        <f>IF(H5="Y","N", "Y")</f>
        <v>N</v>
      </c>
      <c r="J5" s="3" t="s">
        <v>994</v>
      </c>
      <c r="M5" s="3" t="s">
        <v>1024</v>
      </c>
      <c r="N5" s="3" t="s">
        <v>941</v>
      </c>
    </row>
    <row r="6" spans="1:16" x14ac:dyDescent="0.25">
      <c r="A6" s="4" t="s">
        <v>972</v>
      </c>
      <c r="B6" s="3" t="s">
        <v>973</v>
      </c>
      <c r="C6" s="3" t="s">
        <v>974</v>
      </c>
      <c r="D6" s="3">
        <v>0</v>
      </c>
      <c r="E6" s="3" t="s">
        <v>940</v>
      </c>
      <c r="F6" s="3" t="s">
        <v>942</v>
      </c>
      <c r="G6" s="3" t="s">
        <v>951</v>
      </c>
      <c r="H6" s="3" t="s">
        <v>951</v>
      </c>
      <c r="I6" s="3" t="s">
        <v>951</v>
      </c>
      <c r="J6" s="3" t="s">
        <v>951</v>
      </c>
      <c r="M6" s="3" t="s">
        <v>951</v>
      </c>
      <c r="N6" s="3" t="s">
        <v>951</v>
      </c>
    </row>
    <row r="7" spans="1:16" x14ac:dyDescent="0.25">
      <c r="A7" s="4" t="s">
        <v>952</v>
      </c>
      <c r="B7" s="3" t="s">
        <v>953</v>
      </c>
      <c r="C7" s="3" t="s">
        <v>954</v>
      </c>
      <c r="D7" s="3">
        <v>1</v>
      </c>
      <c r="E7" s="3" t="s">
        <v>955</v>
      </c>
      <c r="F7" s="3" t="s">
        <v>941</v>
      </c>
      <c r="G7" s="3" t="s">
        <v>942</v>
      </c>
      <c r="H7" s="3" t="s">
        <v>941</v>
      </c>
      <c r="I7" s="3" t="str">
        <f>IF(H7="Y","N", "Y")</f>
        <v>N</v>
      </c>
      <c r="J7" s="3" t="s">
        <v>943</v>
      </c>
      <c r="K7" s="3" t="s">
        <v>1336</v>
      </c>
      <c r="M7" s="3" t="s">
        <v>1187</v>
      </c>
      <c r="N7" s="3" t="s">
        <v>1335</v>
      </c>
      <c r="O7" s="3" t="s">
        <v>941</v>
      </c>
      <c r="P7" s="3" t="s">
        <v>942</v>
      </c>
    </row>
    <row r="8" spans="1:16" x14ac:dyDescent="0.25">
      <c r="A8" s="4" t="s">
        <v>991</v>
      </c>
      <c r="B8" s="3" t="s">
        <v>992</v>
      </c>
      <c r="C8" s="3" t="s">
        <v>993</v>
      </c>
      <c r="D8" s="3">
        <v>1</v>
      </c>
      <c r="E8" s="3" t="s">
        <v>987</v>
      </c>
      <c r="F8" s="3" t="s">
        <v>941</v>
      </c>
      <c r="G8" s="3" t="s">
        <v>941</v>
      </c>
      <c r="H8" s="3" t="s">
        <v>942</v>
      </c>
      <c r="I8" s="3" t="str">
        <f>IF(H8="Y","N", "Y")</f>
        <v>Y</v>
      </c>
      <c r="J8" s="3" t="s">
        <v>994</v>
      </c>
      <c r="M8" s="3" t="s">
        <v>995</v>
      </c>
      <c r="N8" s="3" t="s">
        <v>941</v>
      </c>
    </row>
    <row r="9" spans="1:16" x14ac:dyDescent="0.25">
      <c r="A9" s="4" t="s">
        <v>984</v>
      </c>
      <c r="B9" s="3" t="s">
        <v>985</v>
      </c>
      <c r="C9" s="3" t="s">
        <v>986</v>
      </c>
      <c r="D9" s="3">
        <v>0</v>
      </c>
      <c r="E9" s="3" t="s">
        <v>987</v>
      </c>
      <c r="F9" s="3" t="s">
        <v>942</v>
      </c>
      <c r="G9" s="3" t="s">
        <v>951</v>
      </c>
      <c r="H9" s="3" t="s">
        <v>951</v>
      </c>
      <c r="I9" s="3" t="s">
        <v>951</v>
      </c>
      <c r="J9" s="3" t="s">
        <v>951</v>
      </c>
      <c r="M9" s="3" t="s">
        <v>951</v>
      </c>
      <c r="N9" s="3" t="s">
        <v>951</v>
      </c>
    </row>
    <row r="10" spans="1:16" x14ac:dyDescent="0.25">
      <c r="A10" s="4" t="s">
        <v>1021</v>
      </c>
      <c r="B10" s="3" t="s">
        <v>1022</v>
      </c>
      <c r="C10" s="3" t="s">
        <v>1023</v>
      </c>
      <c r="D10" s="3">
        <v>1</v>
      </c>
      <c r="E10" s="3" t="s">
        <v>1012</v>
      </c>
      <c r="F10" s="3" t="s">
        <v>941</v>
      </c>
      <c r="G10" s="3" t="s">
        <v>941</v>
      </c>
      <c r="H10" s="3" t="s">
        <v>941</v>
      </c>
      <c r="I10" s="3" t="str">
        <f>IF(H10="Y","N", "Y")</f>
        <v>N</v>
      </c>
      <c r="J10" s="3" t="s">
        <v>994</v>
      </c>
      <c r="M10" s="3" t="s">
        <v>1024</v>
      </c>
      <c r="N10" s="3" t="s">
        <v>941</v>
      </c>
    </row>
    <row r="11" spans="1:16" x14ac:dyDescent="0.25">
      <c r="A11" s="4" t="s">
        <v>1031</v>
      </c>
      <c r="B11" s="3" t="s">
        <v>1032</v>
      </c>
      <c r="C11" s="3" t="s">
        <v>1033</v>
      </c>
      <c r="D11" s="3">
        <v>0</v>
      </c>
      <c r="F11" s="3" t="s">
        <v>942</v>
      </c>
      <c r="G11" s="3" t="s">
        <v>951</v>
      </c>
      <c r="H11" s="3" t="s">
        <v>951</v>
      </c>
      <c r="I11" s="3" t="s">
        <v>951</v>
      </c>
      <c r="J11" s="3" t="s">
        <v>951</v>
      </c>
      <c r="M11" s="3" t="s">
        <v>951</v>
      </c>
      <c r="N11" s="3" t="s">
        <v>951</v>
      </c>
    </row>
    <row r="12" spans="1:16" x14ac:dyDescent="0.25">
      <c r="A12" s="4" t="s">
        <v>1018</v>
      </c>
      <c r="B12" s="3" t="s">
        <v>1019</v>
      </c>
      <c r="C12" s="3" t="s">
        <v>1020</v>
      </c>
      <c r="D12" s="3">
        <v>1</v>
      </c>
      <c r="E12" s="3" t="s">
        <v>940</v>
      </c>
      <c r="F12" s="3" t="s">
        <v>941</v>
      </c>
      <c r="G12" s="3" t="s">
        <v>942</v>
      </c>
      <c r="H12" s="3" t="s">
        <v>941</v>
      </c>
      <c r="I12" s="3" t="str">
        <f>IF(H12="Y","N", "Y")</f>
        <v>N</v>
      </c>
      <c r="J12" s="3" t="s">
        <v>968</v>
      </c>
      <c r="K12" s="3" t="s">
        <v>1143</v>
      </c>
      <c r="M12" s="3" t="s">
        <v>1017</v>
      </c>
      <c r="O12" s="3" t="s">
        <v>942</v>
      </c>
      <c r="P12" s="3" t="s">
        <v>1144</v>
      </c>
    </row>
    <row r="13" spans="1:16" x14ac:dyDescent="0.25">
      <c r="A13" s="4" t="s">
        <v>1013</v>
      </c>
      <c r="B13" s="3" t="s">
        <v>1014</v>
      </c>
      <c r="C13" s="3" t="s">
        <v>1015</v>
      </c>
      <c r="D13" s="3">
        <v>1</v>
      </c>
      <c r="E13" s="3" t="s">
        <v>1012</v>
      </c>
      <c r="F13" s="3" t="s">
        <v>941</v>
      </c>
      <c r="G13" s="3" t="s">
        <v>942</v>
      </c>
      <c r="H13" s="3" t="s">
        <v>942</v>
      </c>
      <c r="I13" s="3" t="str">
        <f>IF(H13="Y","N", "Y")</f>
        <v>Y</v>
      </c>
      <c r="J13" s="3" t="s">
        <v>968</v>
      </c>
      <c r="K13" s="3" t="s">
        <v>1016</v>
      </c>
      <c r="M13" s="3" t="s">
        <v>1017</v>
      </c>
      <c r="N13" s="3" t="s">
        <v>941</v>
      </c>
      <c r="O13" s="3" t="s">
        <v>941</v>
      </c>
      <c r="P13" s="3" t="s">
        <v>941</v>
      </c>
    </row>
    <row r="14" spans="1:16" x14ac:dyDescent="0.25">
      <c r="A14" s="4" t="s">
        <v>961</v>
      </c>
      <c r="B14" s="3" t="s">
        <v>962</v>
      </c>
      <c r="C14" s="3" t="s">
        <v>963</v>
      </c>
      <c r="D14" s="3">
        <v>1</v>
      </c>
      <c r="E14" s="3" t="s">
        <v>959</v>
      </c>
      <c r="F14" s="3" t="s">
        <v>941</v>
      </c>
      <c r="G14" s="3" t="s">
        <v>942</v>
      </c>
      <c r="H14" s="3" t="s">
        <v>941</v>
      </c>
      <c r="I14" s="3" t="str">
        <f>IF(H14="Y","N", "Y")</f>
        <v>N</v>
      </c>
      <c r="J14" s="3" t="s">
        <v>960</v>
      </c>
      <c r="M14" s="3" t="s">
        <v>1097</v>
      </c>
      <c r="N14" s="3" t="s">
        <v>942</v>
      </c>
      <c r="O14" s="3" t="s">
        <v>941</v>
      </c>
    </row>
    <row r="15" spans="1:16" x14ac:dyDescent="0.25">
      <c r="A15" s="4" t="s">
        <v>1078</v>
      </c>
      <c r="B15" s="3" t="s">
        <v>1079</v>
      </c>
      <c r="C15" s="3" t="s">
        <v>1080</v>
      </c>
      <c r="D15" s="3">
        <v>1</v>
      </c>
      <c r="E15" s="3" t="s">
        <v>959</v>
      </c>
      <c r="F15" s="3" t="s">
        <v>941</v>
      </c>
      <c r="G15" s="3" t="s">
        <v>942</v>
      </c>
      <c r="H15" s="3" t="s">
        <v>941</v>
      </c>
      <c r="I15" s="3" t="str">
        <f>IF(H15="Y","N", "Y")</f>
        <v>N</v>
      </c>
      <c r="J15" s="3" t="s">
        <v>943</v>
      </c>
    </row>
    <row r="16" spans="1:16" x14ac:dyDescent="0.25">
      <c r="A16" s="4" t="s">
        <v>1050</v>
      </c>
      <c r="B16" s="3" t="s">
        <v>1051</v>
      </c>
      <c r="C16" s="3" t="s">
        <v>1052</v>
      </c>
      <c r="D16" s="3">
        <v>0</v>
      </c>
      <c r="E16" s="3" t="s">
        <v>940</v>
      </c>
      <c r="F16" s="3" t="s">
        <v>942</v>
      </c>
      <c r="G16" s="3" t="s">
        <v>951</v>
      </c>
      <c r="H16" s="3" t="s">
        <v>951</v>
      </c>
      <c r="I16" s="3" t="s">
        <v>951</v>
      </c>
      <c r="J16" s="3" t="s">
        <v>951</v>
      </c>
      <c r="M16" s="3" t="s">
        <v>951</v>
      </c>
      <c r="N16" s="3" t="s">
        <v>951</v>
      </c>
    </row>
    <row r="17" spans="1:16" x14ac:dyDescent="0.25">
      <c r="A17" s="4" t="s">
        <v>944</v>
      </c>
      <c r="B17" s="3" t="s">
        <v>945</v>
      </c>
      <c r="C17" s="3" t="s">
        <v>946</v>
      </c>
      <c r="D17" s="3">
        <v>0</v>
      </c>
      <c r="E17" s="3" t="s">
        <v>947</v>
      </c>
      <c r="F17" s="3" t="s">
        <v>941</v>
      </c>
      <c r="G17" s="3" t="s">
        <v>942</v>
      </c>
      <c r="H17" s="3" t="s">
        <v>942</v>
      </c>
      <c r="I17" s="3" t="str">
        <f>IF(H17="Y","N", "Y")</f>
        <v>Y</v>
      </c>
      <c r="O17" s="3" t="s">
        <v>941</v>
      </c>
      <c r="P17" s="3" t="s">
        <v>941</v>
      </c>
    </row>
    <row r="18" spans="1:16" x14ac:dyDescent="0.25">
      <c r="A18" s="4" t="s">
        <v>937</v>
      </c>
      <c r="B18" s="3" t="s">
        <v>938</v>
      </c>
      <c r="C18" s="3" t="s">
        <v>939</v>
      </c>
      <c r="D18" s="3">
        <v>1</v>
      </c>
      <c r="E18" s="3" t="s">
        <v>940</v>
      </c>
      <c r="F18" s="3" t="s">
        <v>941</v>
      </c>
      <c r="G18" s="3" t="s">
        <v>942</v>
      </c>
      <c r="H18" s="3" t="s">
        <v>941</v>
      </c>
      <c r="I18" s="3" t="str">
        <f>IF(H18="Y","N", "Y")</f>
        <v>N</v>
      </c>
      <c r="J18" s="3" t="s">
        <v>943</v>
      </c>
      <c r="O18" s="3" t="s">
        <v>941</v>
      </c>
    </row>
    <row r="19" spans="1:16" x14ac:dyDescent="0.25">
      <c r="A19" s="4" t="s">
        <v>956</v>
      </c>
      <c r="B19" s="3" t="s">
        <v>957</v>
      </c>
      <c r="C19" s="3" t="s">
        <v>958</v>
      </c>
      <c r="D19" s="3">
        <v>1</v>
      </c>
      <c r="E19" s="3" t="s">
        <v>959</v>
      </c>
      <c r="F19" s="3" t="s">
        <v>941</v>
      </c>
      <c r="G19" s="3" t="s">
        <v>942</v>
      </c>
      <c r="H19" s="3" t="s">
        <v>942</v>
      </c>
      <c r="I19" s="3" t="str">
        <f>IF(H19="Y","N", "Y")</f>
        <v>Y</v>
      </c>
      <c r="J19" s="3" t="s">
        <v>960</v>
      </c>
      <c r="M19" s="3" t="s">
        <v>1187</v>
      </c>
      <c r="N19" s="3" t="s">
        <v>942</v>
      </c>
      <c r="O19" s="3" t="s">
        <v>941</v>
      </c>
      <c r="P19" s="3" t="s">
        <v>941</v>
      </c>
    </row>
    <row r="20" spans="1:16" x14ac:dyDescent="0.25">
      <c r="A20" s="4" t="s">
        <v>969</v>
      </c>
      <c r="B20" s="3" t="s">
        <v>970</v>
      </c>
      <c r="C20" s="3" t="s">
        <v>971</v>
      </c>
      <c r="D20" s="3">
        <v>1</v>
      </c>
      <c r="E20" s="3" t="s">
        <v>959</v>
      </c>
      <c r="F20" s="3" t="s">
        <v>942</v>
      </c>
      <c r="G20" s="3" t="s">
        <v>951</v>
      </c>
      <c r="H20" s="3" t="s">
        <v>951</v>
      </c>
      <c r="I20" s="3" t="s">
        <v>951</v>
      </c>
      <c r="J20" s="3" t="s">
        <v>951</v>
      </c>
      <c r="M20" s="3" t="s">
        <v>951</v>
      </c>
      <c r="N20" s="3" t="s">
        <v>951</v>
      </c>
    </row>
    <row r="21" spans="1:16" x14ac:dyDescent="0.25">
      <c r="A21" s="4" t="s">
        <v>1087</v>
      </c>
      <c r="B21" s="3" t="s">
        <v>1088</v>
      </c>
      <c r="C21" s="3" t="s">
        <v>1089</v>
      </c>
      <c r="D21" s="3">
        <v>0</v>
      </c>
      <c r="F21" s="3" t="s">
        <v>942</v>
      </c>
      <c r="G21" s="3" t="s">
        <v>951</v>
      </c>
      <c r="H21" s="3" t="s">
        <v>951</v>
      </c>
      <c r="I21" s="3" t="s">
        <v>951</v>
      </c>
      <c r="J21" s="3" t="s">
        <v>951</v>
      </c>
      <c r="M21" s="3" t="s">
        <v>951</v>
      </c>
      <c r="N21" s="3" t="s">
        <v>951</v>
      </c>
    </row>
    <row r="22" spans="1:16" x14ac:dyDescent="0.25">
      <c r="A22" s="4" t="s">
        <v>1009</v>
      </c>
      <c r="B22" s="3" t="s">
        <v>1010</v>
      </c>
      <c r="C22" s="3" t="s">
        <v>1011</v>
      </c>
      <c r="D22" s="3">
        <v>1</v>
      </c>
      <c r="E22" s="3" t="s">
        <v>1012</v>
      </c>
      <c r="F22" s="3" t="s">
        <v>941</v>
      </c>
      <c r="G22" s="3" t="s">
        <v>942</v>
      </c>
      <c r="H22" s="3" t="s">
        <v>941</v>
      </c>
      <c r="I22" s="3" t="str">
        <f t="shared" ref="I22:I29" si="0">IF(H22="Y","N", "Y")</f>
        <v>N</v>
      </c>
      <c r="O22" s="3" t="s">
        <v>941</v>
      </c>
    </row>
    <row r="23" spans="1:16" x14ac:dyDescent="0.25">
      <c r="A23" s="5" t="s">
        <v>981</v>
      </c>
      <c r="B23" s="3" t="s">
        <v>982</v>
      </c>
      <c r="C23" s="3" t="s">
        <v>983</v>
      </c>
      <c r="D23" s="3">
        <v>0</v>
      </c>
      <c r="E23" s="3" t="s">
        <v>967</v>
      </c>
      <c r="F23" s="3" t="s">
        <v>941</v>
      </c>
      <c r="G23" s="3" t="s">
        <v>942</v>
      </c>
      <c r="H23" s="3" t="s">
        <v>942</v>
      </c>
      <c r="I23" s="3" t="str">
        <f t="shared" si="0"/>
        <v>Y</v>
      </c>
      <c r="J23" s="3" t="s">
        <v>968</v>
      </c>
      <c r="M23" s="3" t="s">
        <v>1187</v>
      </c>
      <c r="N23" s="3" t="s">
        <v>942</v>
      </c>
      <c r="O23" s="3" t="s">
        <v>941</v>
      </c>
      <c r="P23" s="3" t="s">
        <v>942</v>
      </c>
    </row>
    <row r="24" spans="1:16" x14ac:dyDescent="0.25">
      <c r="A24" s="5" t="s">
        <v>1037</v>
      </c>
      <c r="B24" s="3" t="s">
        <v>1038</v>
      </c>
      <c r="C24" s="3" t="s">
        <v>1039</v>
      </c>
      <c r="D24" s="3">
        <v>1</v>
      </c>
      <c r="E24" s="3" t="s">
        <v>955</v>
      </c>
      <c r="F24" s="3" t="s">
        <v>941</v>
      </c>
      <c r="G24" s="3" t="s">
        <v>941</v>
      </c>
      <c r="H24" s="3" t="s">
        <v>942</v>
      </c>
      <c r="I24" s="3" t="str">
        <f t="shared" si="0"/>
        <v>Y</v>
      </c>
      <c r="J24" s="3" t="s">
        <v>994</v>
      </c>
      <c r="M24" s="3" t="s">
        <v>999</v>
      </c>
      <c r="N24" s="3" t="s">
        <v>941</v>
      </c>
    </row>
    <row r="25" spans="1:16" x14ac:dyDescent="0.25">
      <c r="A25" s="4" t="s">
        <v>1063</v>
      </c>
      <c r="B25" s="3" t="s">
        <v>1064</v>
      </c>
      <c r="C25" s="3" t="s">
        <v>1065</v>
      </c>
      <c r="D25" s="3">
        <v>1</v>
      </c>
      <c r="E25" s="3" t="s">
        <v>967</v>
      </c>
      <c r="F25" s="3" t="s">
        <v>941</v>
      </c>
      <c r="G25" s="3" t="s">
        <v>942</v>
      </c>
      <c r="H25" s="3" t="s">
        <v>942</v>
      </c>
      <c r="I25" s="3" t="str">
        <f t="shared" si="0"/>
        <v>Y</v>
      </c>
      <c r="O25" s="3" t="s">
        <v>941</v>
      </c>
    </row>
    <row r="26" spans="1:16" x14ac:dyDescent="0.25">
      <c r="A26" s="4" t="s">
        <v>1056</v>
      </c>
      <c r="B26" s="3" t="s">
        <v>1057</v>
      </c>
      <c r="C26" s="3" t="s">
        <v>1058</v>
      </c>
      <c r="D26" s="3">
        <v>0</v>
      </c>
      <c r="E26" s="3" t="s">
        <v>940</v>
      </c>
      <c r="F26" s="3" t="s">
        <v>941</v>
      </c>
      <c r="G26" s="3" t="s">
        <v>941</v>
      </c>
      <c r="H26" s="3" t="s">
        <v>942</v>
      </c>
      <c r="I26" s="3" t="str">
        <f t="shared" si="0"/>
        <v>Y</v>
      </c>
      <c r="J26" s="3" t="s">
        <v>994</v>
      </c>
      <c r="M26" s="3" t="s">
        <v>1059</v>
      </c>
      <c r="N26" s="3" t="s">
        <v>941</v>
      </c>
    </row>
    <row r="27" spans="1:16" x14ac:dyDescent="0.25">
      <c r="A27" s="4" t="s">
        <v>1072</v>
      </c>
      <c r="B27" s="3" t="s">
        <v>1073</v>
      </c>
      <c r="C27" s="3" t="s">
        <v>1074</v>
      </c>
      <c r="D27" s="3">
        <v>1</v>
      </c>
      <c r="E27" s="3" t="s">
        <v>955</v>
      </c>
      <c r="F27" s="3" t="s">
        <v>941</v>
      </c>
      <c r="G27" s="3" t="s">
        <v>941</v>
      </c>
      <c r="H27" s="3" t="s">
        <v>941</v>
      </c>
      <c r="I27" s="3" t="str">
        <f t="shared" si="0"/>
        <v>N</v>
      </c>
      <c r="J27" s="3" t="s">
        <v>994</v>
      </c>
      <c r="M27" s="3" t="s">
        <v>999</v>
      </c>
      <c r="N27" s="3" t="s">
        <v>941</v>
      </c>
    </row>
    <row r="28" spans="1:16" x14ac:dyDescent="0.25">
      <c r="A28" s="4" t="s">
        <v>1003</v>
      </c>
      <c r="B28" s="3" t="s">
        <v>1004</v>
      </c>
      <c r="C28" s="3" t="s">
        <v>1005</v>
      </c>
      <c r="D28" s="3">
        <v>1</v>
      </c>
      <c r="E28" s="3" t="s">
        <v>955</v>
      </c>
      <c r="F28" s="3" t="s">
        <v>941</v>
      </c>
      <c r="G28" s="3" t="s">
        <v>941</v>
      </c>
      <c r="H28" s="3" t="s">
        <v>942</v>
      </c>
      <c r="I28" s="3" t="str">
        <f t="shared" si="0"/>
        <v>Y</v>
      </c>
      <c r="J28" s="3" t="s">
        <v>994</v>
      </c>
      <c r="M28" s="3" t="s">
        <v>999</v>
      </c>
      <c r="N28" s="3" t="s">
        <v>941</v>
      </c>
    </row>
    <row r="29" spans="1:16" x14ac:dyDescent="0.25">
      <c r="A29" s="4" t="s">
        <v>1092</v>
      </c>
      <c r="B29" s="3" t="s">
        <v>1093</v>
      </c>
      <c r="C29" s="3" t="s">
        <v>1094</v>
      </c>
      <c r="D29" s="3">
        <v>1</v>
      </c>
      <c r="E29" s="3" t="s">
        <v>987</v>
      </c>
      <c r="F29" s="3" t="s">
        <v>941</v>
      </c>
      <c r="G29" s="3" t="s">
        <v>941</v>
      </c>
      <c r="H29" s="3" t="s">
        <v>941</v>
      </c>
      <c r="I29" s="3" t="str">
        <f t="shared" si="0"/>
        <v>N</v>
      </c>
      <c r="J29" s="3" t="s">
        <v>994</v>
      </c>
      <c r="M29" s="3" t="s">
        <v>999</v>
      </c>
      <c r="N29" s="3" t="s">
        <v>941</v>
      </c>
    </row>
    <row r="30" spans="1:16" x14ac:dyDescent="0.25">
      <c r="A30" s="4" t="s">
        <v>988</v>
      </c>
      <c r="B30" s="3" t="s">
        <v>989</v>
      </c>
      <c r="C30" s="3" t="s">
        <v>990</v>
      </c>
      <c r="D30" s="3">
        <v>0</v>
      </c>
      <c r="F30" s="3" t="s">
        <v>942</v>
      </c>
      <c r="G30" s="3" t="s">
        <v>951</v>
      </c>
      <c r="H30" s="3" t="s">
        <v>951</v>
      </c>
      <c r="I30" s="3" t="s">
        <v>951</v>
      </c>
      <c r="J30" s="3" t="s">
        <v>951</v>
      </c>
      <c r="M30" s="3" t="s">
        <v>951</v>
      </c>
      <c r="N30" s="3" t="s">
        <v>951</v>
      </c>
    </row>
    <row r="31" spans="1:16" x14ac:dyDescent="0.25">
      <c r="A31" s="4" t="s">
        <v>1053</v>
      </c>
      <c r="B31" s="3" t="s">
        <v>1054</v>
      </c>
      <c r="C31" s="3" t="s">
        <v>1055</v>
      </c>
      <c r="D31" s="3">
        <v>1</v>
      </c>
      <c r="E31" s="3" t="s">
        <v>940</v>
      </c>
      <c r="F31" s="3" t="s">
        <v>941</v>
      </c>
      <c r="G31" s="3" t="s">
        <v>942</v>
      </c>
      <c r="H31" s="3" t="s">
        <v>941</v>
      </c>
      <c r="I31" s="3" t="str">
        <f>IF(H31="Y","N", "Y")</f>
        <v>N</v>
      </c>
      <c r="O31" s="3" t="s">
        <v>941</v>
      </c>
    </row>
    <row r="32" spans="1:16" x14ac:dyDescent="0.25">
      <c r="A32" s="4" t="s">
        <v>1028</v>
      </c>
      <c r="B32" s="3" t="s">
        <v>1029</v>
      </c>
      <c r="C32" s="3" t="s">
        <v>1030</v>
      </c>
      <c r="D32" s="3">
        <v>1</v>
      </c>
      <c r="E32" s="3" t="s">
        <v>959</v>
      </c>
      <c r="F32" s="3" t="s">
        <v>942</v>
      </c>
      <c r="G32" s="3" t="s">
        <v>951</v>
      </c>
      <c r="H32" s="3" t="s">
        <v>951</v>
      </c>
      <c r="I32" s="3" t="s">
        <v>951</v>
      </c>
      <c r="J32" s="3" t="s">
        <v>951</v>
      </c>
      <c r="M32" s="3" t="s">
        <v>951</v>
      </c>
      <c r="N32" s="3" t="s">
        <v>951</v>
      </c>
    </row>
    <row r="33" spans="1:16" x14ac:dyDescent="0.25">
      <c r="A33" s="4" t="s">
        <v>996</v>
      </c>
      <c r="B33" s="3" t="s">
        <v>997</v>
      </c>
      <c r="C33" s="3" t="s">
        <v>998</v>
      </c>
      <c r="D33" s="3">
        <v>1</v>
      </c>
      <c r="E33" s="3" t="s">
        <v>955</v>
      </c>
      <c r="F33" s="3" t="s">
        <v>941</v>
      </c>
      <c r="G33" s="3" t="s">
        <v>941</v>
      </c>
      <c r="H33" s="3" t="s">
        <v>941</v>
      </c>
      <c r="I33" s="3" t="str">
        <f>IF(H33="Y","N", "Y")</f>
        <v>N</v>
      </c>
      <c r="J33" s="3" t="s">
        <v>994</v>
      </c>
      <c r="M33" s="3" t="s">
        <v>999</v>
      </c>
      <c r="N33" s="3" t="s">
        <v>941</v>
      </c>
    </row>
    <row r="34" spans="1:16" x14ac:dyDescent="0.25">
      <c r="A34" s="4" t="s">
        <v>1000</v>
      </c>
      <c r="B34" s="3" t="s">
        <v>1001</v>
      </c>
      <c r="C34" s="3" t="s">
        <v>1002</v>
      </c>
      <c r="D34" s="3">
        <v>1</v>
      </c>
      <c r="E34" s="3" t="s">
        <v>959</v>
      </c>
      <c r="F34" s="3" t="s">
        <v>941</v>
      </c>
      <c r="G34" s="3" t="s">
        <v>941</v>
      </c>
      <c r="H34" s="3" t="s">
        <v>941</v>
      </c>
      <c r="I34" s="3" t="str">
        <f>IF(H34="Y","N", "Y")</f>
        <v>N</v>
      </c>
      <c r="J34" s="3" t="s">
        <v>994</v>
      </c>
      <c r="M34" s="3" t="s">
        <v>999</v>
      </c>
      <c r="N34" s="3" t="s">
        <v>941</v>
      </c>
    </row>
    <row r="35" spans="1:16" x14ac:dyDescent="0.25">
      <c r="A35" s="4" t="s">
        <v>1000</v>
      </c>
      <c r="B35" s="3" t="s">
        <v>1043</v>
      </c>
      <c r="C35" s="3" t="s">
        <v>1044</v>
      </c>
      <c r="D35" s="3">
        <v>1</v>
      </c>
      <c r="E35" s="3" t="s">
        <v>987</v>
      </c>
      <c r="F35" s="3" t="s">
        <v>941</v>
      </c>
      <c r="G35" s="3" t="s">
        <v>942</v>
      </c>
      <c r="H35" s="3" t="s">
        <v>941</v>
      </c>
      <c r="I35" s="3" t="str">
        <f>IF(H35="Y","N", "Y")</f>
        <v>N</v>
      </c>
      <c r="J35" s="3" t="s">
        <v>968</v>
      </c>
      <c r="K35" s="3" t="s">
        <v>1045</v>
      </c>
      <c r="L35" s="3" t="s">
        <v>1046</v>
      </c>
      <c r="M35" s="3" t="s">
        <v>1187</v>
      </c>
      <c r="N35" s="3" t="s">
        <v>942</v>
      </c>
      <c r="O35" s="3" t="s">
        <v>941</v>
      </c>
      <c r="P35" s="3" t="s">
        <v>942</v>
      </c>
    </row>
    <row r="36" spans="1:16" x14ac:dyDescent="0.25">
      <c r="A36" s="4" t="s">
        <v>1000</v>
      </c>
      <c r="B36" s="3" t="s">
        <v>1064</v>
      </c>
      <c r="C36" s="3" t="s">
        <v>1066</v>
      </c>
      <c r="D36" s="3">
        <v>1</v>
      </c>
      <c r="E36" s="3" t="s">
        <v>967</v>
      </c>
      <c r="F36" s="3" t="s">
        <v>941</v>
      </c>
      <c r="G36" s="3" t="s">
        <v>942</v>
      </c>
      <c r="H36" s="3" t="s">
        <v>942</v>
      </c>
      <c r="I36" s="3" t="str">
        <f>IF(H36="Y","N", "Y")</f>
        <v>Y</v>
      </c>
      <c r="J36" s="3" t="s">
        <v>994</v>
      </c>
      <c r="M36" s="3" t="s">
        <v>1024</v>
      </c>
      <c r="N36" s="3" t="s">
        <v>942</v>
      </c>
      <c r="O36" s="3" t="s">
        <v>941</v>
      </c>
    </row>
    <row r="37" spans="1:16" x14ac:dyDescent="0.25">
      <c r="A37" s="4" t="s">
        <v>1000</v>
      </c>
      <c r="B37" s="3" t="s">
        <v>1090</v>
      </c>
      <c r="C37" s="3" t="s">
        <v>1091</v>
      </c>
      <c r="D37" s="3">
        <v>1</v>
      </c>
      <c r="E37" s="3" t="s">
        <v>967</v>
      </c>
      <c r="F37" s="3" t="s">
        <v>941</v>
      </c>
      <c r="G37" s="3" t="s">
        <v>941</v>
      </c>
      <c r="H37" s="3" t="s">
        <v>942</v>
      </c>
      <c r="I37" s="3" t="str">
        <f>IF(H37="Y","N", "Y")</f>
        <v>Y</v>
      </c>
      <c r="J37" s="3" t="s">
        <v>994</v>
      </c>
      <c r="M37" s="3" t="s">
        <v>999</v>
      </c>
      <c r="N37" s="3" t="s">
        <v>941</v>
      </c>
    </row>
    <row r="38" spans="1:16" x14ac:dyDescent="0.25">
      <c r="A38" s="4" t="s">
        <v>948</v>
      </c>
      <c r="B38" s="3" t="s">
        <v>949</v>
      </c>
      <c r="C38" s="3" t="s">
        <v>950</v>
      </c>
      <c r="D38" s="3">
        <v>1</v>
      </c>
      <c r="E38" s="3" t="s">
        <v>940</v>
      </c>
      <c r="F38" s="3" t="s">
        <v>942</v>
      </c>
      <c r="G38" s="3" t="s">
        <v>951</v>
      </c>
      <c r="H38" s="3" t="s">
        <v>951</v>
      </c>
      <c r="I38" s="3" t="s">
        <v>951</v>
      </c>
      <c r="J38" s="3" t="s">
        <v>951</v>
      </c>
      <c r="M38" s="3" t="s">
        <v>951</v>
      </c>
      <c r="N38" s="3" t="s">
        <v>951</v>
      </c>
    </row>
    <row r="39" spans="1:16" x14ac:dyDescent="0.25">
      <c r="A39" s="4" t="s">
        <v>1060</v>
      </c>
      <c r="B39" s="3" t="s">
        <v>1061</v>
      </c>
      <c r="C39" s="3" t="s">
        <v>1062</v>
      </c>
      <c r="D39" s="3">
        <v>1</v>
      </c>
      <c r="E39" s="3" t="s">
        <v>987</v>
      </c>
      <c r="F39" s="3" t="s">
        <v>941</v>
      </c>
      <c r="G39" s="3" t="s">
        <v>942</v>
      </c>
      <c r="H39" s="3" t="s">
        <v>942</v>
      </c>
      <c r="I39" s="3" t="str">
        <f>IF(H39="Y","N", "Y")</f>
        <v>Y</v>
      </c>
      <c r="O39" s="3" t="s">
        <v>941</v>
      </c>
    </row>
    <row r="40" spans="1:16" x14ac:dyDescent="0.25">
      <c r="A40" s="4" t="s">
        <v>1047</v>
      </c>
      <c r="B40" s="3" t="s">
        <v>1048</v>
      </c>
      <c r="C40" s="3" t="s">
        <v>1049</v>
      </c>
      <c r="D40" s="3">
        <v>1</v>
      </c>
      <c r="F40" s="3" t="s">
        <v>942</v>
      </c>
      <c r="G40" s="3" t="s">
        <v>951</v>
      </c>
      <c r="H40" s="3" t="s">
        <v>951</v>
      </c>
      <c r="I40" s="3" t="s">
        <v>951</v>
      </c>
      <c r="J40" s="3" t="s">
        <v>951</v>
      </c>
      <c r="M40" s="3" t="s">
        <v>951</v>
      </c>
      <c r="N40" s="3" t="s">
        <v>951</v>
      </c>
    </row>
    <row r="41" spans="1:16" x14ac:dyDescent="0.25">
      <c r="A41" s="4" t="s">
        <v>1006</v>
      </c>
      <c r="B41" s="3" t="s">
        <v>1007</v>
      </c>
      <c r="C41" s="3" t="s">
        <v>1008</v>
      </c>
      <c r="D41" s="3">
        <v>1</v>
      </c>
      <c r="E41" s="3" t="s">
        <v>987</v>
      </c>
      <c r="F41" s="3" t="s">
        <v>941</v>
      </c>
      <c r="G41" s="3" t="s">
        <v>942</v>
      </c>
      <c r="H41" s="3" t="s">
        <v>941</v>
      </c>
      <c r="I41" s="3" t="str">
        <f>IF(H41="Y","N", "Y")</f>
        <v>N</v>
      </c>
      <c r="J41" s="3" t="s">
        <v>968</v>
      </c>
      <c r="M41" s="3" t="s">
        <v>1017</v>
      </c>
      <c r="N41" s="3" t="s">
        <v>942</v>
      </c>
      <c r="O41" s="3" t="s">
        <v>941</v>
      </c>
    </row>
    <row r="42" spans="1:16" x14ac:dyDescent="0.25">
      <c r="A42" s="4" t="s">
        <v>1084</v>
      </c>
      <c r="B42" s="3" t="s">
        <v>1085</v>
      </c>
      <c r="C42" s="3" t="s">
        <v>1086</v>
      </c>
      <c r="D42" s="3">
        <v>1</v>
      </c>
      <c r="E42" s="3" t="s">
        <v>967</v>
      </c>
      <c r="F42" s="3" t="s">
        <v>942</v>
      </c>
      <c r="G42" s="3" t="s">
        <v>951</v>
      </c>
      <c r="H42" s="3" t="s">
        <v>951</v>
      </c>
      <c r="I42" s="3" t="s">
        <v>951</v>
      </c>
      <c r="J42" s="3" t="s">
        <v>951</v>
      </c>
      <c r="M42" s="3" t="s">
        <v>951</v>
      </c>
      <c r="N42" s="3" t="s">
        <v>951</v>
      </c>
    </row>
    <row r="43" spans="1:16" x14ac:dyDescent="0.25">
      <c r="A43" s="4" t="s">
        <v>1025</v>
      </c>
      <c r="B43" s="3" t="s">
        <v>1026</v>
      </c>
      <c r="C43" s="3" t="s">
        <v>1027</v>
      </c>
      <c r="D43" s="3">
        <v>1</v>
      </c>
      <c r="E43" s="3" t="s">
        <v>959</v>
      </c>
      <c r="F43" s="3" t="s">
        <v>941</v>
      </c>
      <c r="G43" s="3" t="s">
        <v>941</v>
      </c>
      <c r="H43" s="3" t="s">
        <v>942</v>
      </c>
      <c r="I43" s="3" t="str">
        <f>IF(H43="Y","N", "Y")</f>
        <v>Y</v>
      </c>
      <c r="J43" s="3" t="s">
        <v>994</v>
      </c>
      <c r="M43" s="3" t="s">
        <v>1024</v>
      </c>
      <c r="N43" s="3" t="s">
        <v>941</v>
      </c>
    </row>
    <row r="44" spans="1:16" x14ac:dyDescent="0.25">
      <c r="A44" s="4" t="s">
        <v>1075</v>
      </c>
      <c r="B44" s="3" t="s">
        <v>1076</v>
      </c>
      <c r="C44" s="3" t="s">
        <v>1077</v>
      </c>
      <c r="D44" s="3">
        <v>1</v>
      </c>
      <c r="E44" s="3" t="s">
        <v>940</v>
      </c>
      <c r="F44" s="3" t="s">
        <v>941</v>
      </c>
      <c r="G44" s="3" t="s">
        <v>941</v>
      </c>
      <c r="H44" s="3" t="s">
        <v>942</v>
      </c>
      <c r="I44" s="3" t="str">
        <f>IF(H44="Y","N", "Y")</f>
        <v>Y</v>
      </c>
      <c r="J44" s="3" t="s">
        <v>994</v>
      </c>
      <c r="M44" s="3" t="s">
        <v>999</v>
      </c>
      <c r="N44" s="3" t="s">
        <v>941</v>
      </c>
    </row>
    <row r="45" spans="1:16" x14ac:dyDescent="0.25">
      <c r="A45" s="4" t="s">
        <v>964</v>
      </c>
      <c r="B45" s="3" t="s">
        <v>965</v>
      </c>
      <c r="C45" s="3" t="s">
        <v>966</v>
      </c>
      <c r="D45" s="3">
        <v>1</v>
      </c>
      <c r="E45" s="3" t="s">
        <v>967</v>
      </c>
      <c r="F45" s="3" t="s">
        <v>941</v>
      </c>
      <c r="G45" s="3" t="s">
        <v>942</v>
      </c>
      <c r="H45" s="3" t="s">
        <v>942</v>
      </c>
      <c r="I45" s="3" t="str">
        <f>IF(H45="Y","N", "Y")</f>
        <v>Y</v>
      </c>
      <c r="J45" s="3" t="s">
        <v>968</v>
      </c>
      <c r="M45" s="3" t="s">
        <v>1187</v>
      </c>
      <c r="N45" s="3" t="s">
        <v>942</v>
      </c>
      <c r="O45" s="3" t="s">
        <v>941</v>
      </c>
      <c r="P45" s="3" t="s">
        <v>942</v>
      </c>
    </row>
    <row r="46" spans="1:16" x14ac:dyDescent="0.25">
      <c r="A46" s="4" t="s">
        <v>1081</v>
      </c>
      <c r="B46" s="3" t="s">
        <v>1082</v>
      </c>
      <c r="C46" s="3" t="s">
        <v>1083</v>
      </c>
      <c r="D46" s="3">
        <v>0</v>
      </c>
      <c r="F46" s="3" t="s">
        <v>942</v>
      </c>
      <c r="G46" s="3" t="s">
        <v>951</v>
      </c>
      <c r="H46" s="3" t="s">
        <v>951</v>
      </c>
      <c r="I46" s="3" t="s">
        <v>951</v>
      </c>
      <c r="J46" s="3" t="s">
        <v>951</v>
      </c>
      <c r="M46" s="3" t="s">
        <v>951</v>
      </c>
      <c r="N46" s="3" t="s">
        <v>951</v>
      </c>
    </row>
    <row r="47" spans="1:16" x14ac:dyDescent="0.25">
      <c r="A47" s="4" t="s">
        <v>1067</v>
      </c>
      <c r="B47" s="3" t="s">
        <v>1068</v>
      </c>
      <c r="C47" s="3" t="s">
        <v>1069</v>
      </c>
      <c r="D47" s="3">
        <v>1</v>
      </c>
      <c r="E47" s="3" t="s">
        <v>940</v>
      </c>
      <c r="F47" s="3" t="s">
        <v>941</v>
      </c>
      <c r="G47" s="3" t="s">
        <v>942</v>
      </c>
      <c r="H47" s="3" t="s">
        <v>941</v>
      </c>
      <c r="I47" s="3" t="str">
        <f>IF(H47="Y","N", "Y")</f>
        <v>N</v>
      </c>
      <c r="M47" s="3" t="s">
        <v>1187</v>
      </c>
      <c r="N47" s="3" t="s">
        <v>942</v>
      </c>
      <c r="O47" s="3" t="s">
        <v>942</v>
      </c>
      <c r="P47" s="3" t="s">
        <v>942</v>
      </c>
    </row>
    <row r="48" spans="1:16" x14ac:dyDescent="0.25">
      <c r="A48" s="5" t="s">
        <v>978</v>
      </c>
      <c r="B48" s="3" t="s">
        <v>979</v>
      </c>
      <c r="C48" s="3" t="s">
        <v>980</v>
      </c>
      <c r="D48" s="3">
        <v>1</v>
      </c>
      <c r="F48" s="3" t="s">
        <v>942</v>
      </c>
      <c r="G48" s="3" t="s">
        <v>951</v>
      </c>
      <c r="H48" s="3" t="s">
        <v>951</v>
      </c>
      <c r="I48" s="3" t="s">
        <v>951</v>
      </c>
      <c r="J48" s="3" t="s">
        <v>951</v>
      </c>
      <c r="M48" s="3" t="s">
        <v>951</v>
      </c>
      <c r="N48" s="3" t="s">
        <v>951</v>
      </c>
    </row>
  </sheetData>
  <autoFilter ref="A1:P4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8"/>
  <sheetViews>
    <sheetView workbookViewId="0">
      <selection activeCell="D21" sqref="A21:XFD21"/>
    </sheetView>
  </sheetViews>
  <sheetFormatPr defaultRowHeight="15" x14ac:dyDescent="0.25"/>
  <cols>
    <col min="1" max="1" width="38.85546875" bestFit="1" customWidth="1"/>
    <col min="2" max="2" width="18.5703125" bestFit="1" customWidth="1"/>
    <col min="3" max="3" width="55.7109375" customWidth="1"/>
    <col min="4" max="4" width="17.85546875" bestFit="1" customWidth="1"/>
    <col min="5" max="5" width="47.7109375" customWidth="1"/>
    <col min="6" max="6" width="142.5703125" bestFit="1" customWidth="1"/>
    <col min="7" max="7" width="227.85546875" bestFit="1" customWidth="1"/>
    <col min="8" max="8" width="14.42578125" bestFit="1" customWidth="1"/>
  </cols>
  <sheetData>
    <row r="1" spans="1:8" x14ac:dyDescent="0.25">
      <c r="A1" t="s">
        <v>0</v>
      </c>
      <c r="B1" t="s">
        <v>1</v>
      </c>
      <c r="C1" t="s">
        <v>2</v>
      </c>
      <c r="D1" t="s">
        <v>3</v>
      </c>
      <c r="E1" t="s">
        <v>4</v>
      </c>
      <c r="F1" t="s">
        <v>5</v>
      </c>
      <c r="G1" t="s">
        <v>6</v>
      </c>
      <c r="H1" t="s">
        <v>7</v>
      </c>
    </row>
    <row r="2" spans="1:8" x14ac:dyDescent="0.25">
      <c r="A2" t="s">
        <v>8</v>
      </c>
      <c r="B2" t="s">
        <v>9</v>
      </c>
      <c r="C2" t="s">
        <v>10</v>
      </c>
      <c r="D2" t="s">
        <v>11</v>
      </c>
      <c r="E2" t="s">
        <v>12</v>
      </c>
      <c r="F2" t="s">
        <v>13</v>
      </c>
      <c r="G2" t="s">
        <v>14</v>
      </c>
      <c r="H2" s="1">
        <v>42949</v>
      </c>
    </row>
    <row r="3" spans="1:8" x14ac:dyDescent="0.25">
      <c r="A3" t="s">
        <v>15</v>
      </c>
      <c r="B3" t="s">
        <v>16</v>
      </c>
      <c r="C3" t="s">
        <v>17</v>
      </c>
      <c r="D3" t="s">
        <v>11</v>
      </c>
      <c r="E3" t="s">
        <v>18</v>
      </c>
      <c r="F3" t="s">
        <v>19</v>
      </c>
      <c r="G3" t="s">
        <v>20</v>
      </c>
      <c r="H3" s="1">
        <v>42950</v>
      </c>
    </row>
    <row r="4" spans="1:8" x14ac:dyDescent="0.25">
      <c r="A4" t="s">
        <v>21</v>
      </c>
      <c r="B4" t="s">
        <v>16</v>
      </c>
      <c r="C4" t="s">
        <v>22</v>
      </c>
      <c r="D4" t="s">
        <v>11</v>
      </c>
      <c r="E4" t="s">
        <v>18</v>
      </c>
      <c r="F4" t="s">
        <v>23</v>
      </c>
      <c r="G4" t="s">
        <v>24</v>
      </c>
      <c r="H4" s="1">
        <v>42950</v>
      </c>
    </row>
    <row r="5" spans="1:8" x14ac:dyDescent="0.25">
      <c r="A5" t="s">
        <v>25</v>
      </c>
      <c r="B5" t="s">
        <v>32</v>
      </c>
      <c r="C5" t="s">
        <v>26</v>
      </c>
      <c r="D5" t="s">
        <v>27</v>
      </c>
      <c r="E5" t="s">
        <v>28</v>
      </c>
      <c r="F5" t="s">
        <v>29</v>
      </c>
      <c r="G5" t="s">
        <v>30</v>
      </c>
      <c r="H5" s="1">
        <v>42961</v>
      </c>
    </row>
    <row r="6" spans="1:8" x14ac:dyDescent="0.25">
      <c r="A6" t="s">
        <v>31</v>
      </c>
      <c r="B6" t="s">
        <v>32</v>
      </c>
      <c r="C6" t="s">
        <v>33</v>
      </c>
      <c r="D6" t="s">
        <v>27</v>
      </c>
      <c r="E6" t="s">
        <v>34</v>
      </c>
      <c r="F6" t="s">
        <v>29</v>
      </c>
      <c r="H6" s="1">
        <v>42961</v>
      </c>
    </row>
    <row r="7" spans="1:8" x14ac:dyDescent="0.25">
      <c r="A7" t="s">
        <v>35</v>
      </c>
      <c r="B7" t="s">
        <v>32</v>
      </c>
      <c r="C7" t="s">
        <v>36</v>
      </c>
      <c r="D7" t="s">
        <v>11</v>
      </c>
      <c r="E7" t="s">
        <v>37</v>
      </c>
      <c r="F7" t="s">
        <v>38</v>
      </c>
      <c r="H7" s="1">
        <v>42961</v>
      </c>
    </row>
    <row r="8" spans="1:8" x14ac:dyDescent="0.25">
      <c r="A8" t="s">
        <v>39</v>
      </c>
      <c r="B8" t="s">
        <v>32</v>
      </c>
      <c r="C8" t="s">
        <v>40</v>
      </c>
      <c r="D8" t="s">
        <v>11</v>
      </c>
      <c r="E8" t="s">
        <v>41</v>
      </c>
      <c r="F8" t="s">
        <v>38</v>
      </c>
      <c r="H8" s="1">
        <v>42961</v>
      </c>
    </row>
    <row r="9" spans="1:8" x14ac:dyDescent="0.25">
      <c r="A9" t="s">
        <v>42</v>
      </c>
      <c r="B9" t="s">
        <v>43</v>
      </c>
      <c r="C9" t="s">
        <v>44</v>
      </c>
      <c r="D9" t="s">
        <v>11</v>
      </c>
      <c r="E9" t="s">
        <v>45</v>
      </c>
      <c r="F9" t="s">
        <v>46</v>
      </c>
      <c r="G9" t="s">
        <v>47</v>
      </c>
    </row>
    <row r="10" spans="1:8" x14ac:dyDescent="0.25">
      <c r="A10" t="s">
        <v>48</v>
      </c>
      <c r="B10" t="s">
        <v>49</v>
      </c>
      <c r="C10" t="s">
        <v>50</v>
      </c>
      <c r="D10" t="s">
        <v>27</v>
      </c>
      <c r="E10" t="s">
        <v>51</v>
      </c>
      <c r="F10" t="s">
        <v>52</v>
      </c>
      <c r="G10" t="s">
        <v>53</v>
      </c>
      <c r="H10" s="1">
        <v>42949</v>
      </c>
    </row>
    <row r="11" spans="1:8" x14ac:dyDescent="0.25">
      <c r="A11" t="s">
        <v>54</v>
      </c>
      <c r="B11" t="s">
        <v>49</v>
      </c>
      <c r="C11" t="s">
        <v>55</v>
      </c>
      <c r="D11" t="s">
        <v>11</v>
      </c>
      <c r="E11" t="s">
        <v>56</v>
      </c>
      <c r="F11" t="s">
        <v>57</v>
      </c>
      <c r="G11" t="s">
        <v>58</v>
      </c>
      <c r="H11" s="1">
        <v>42949</v>
      </c>
    </row>
    <row r="12" spans="1:8" x14ac:dyDescent="0.25">
      <c r="A12" t="s">
        <v>59</v>
      </c>
      <c r="B12" t="s">
        <v>49</v>
      </c>
      <c r="C12" t="s">
        <v>60</v>
      </c>
      <c r="D12" t="s">
        <v>11</v>
      </c>
      <c r="E12" t="s">
        <v>56</v>
      </c>
      <c r="F12" t="s">
        <v>57</v>
      </c>
      <c r="G12" t="s">
        <v>61</v>
      </c>
      <c r="H12" s="1">
        <v>42949</v>
      </c>
    </row>
    <row r="13" spans="1:8" x14ac:dyDescent="0.25">
      <c r="A13" t="s">
        <v>62</v>
      </c>
      <c r="B13" t="s">
        <v>49</v>
      </c>
      <c r="C13" t="s">
        <v>63</v>
      </c>
      <c r="D13" t="s">
        <v>11</v>
      </c>
      <c r="E13" t="s">
        <v>56</v>
      </c>
      <c r="F13" t="s">
        <v>64</v>
      </c>
      <c r="G13" t="s">
        <v>65</v>
      </c>
      <c r="H13" s="1">
        <v>42949</v>
      </c>
    </row>
    <row r="14" spans="1:8" x14ac:dyDescent="0.25">
      <c r="A14" t="s">
        <v>66</v>
      </c>
      <c r="B14" t="s">
        <v>49</v>
      </c>
      <c r="C14" t="s">
        <v>67</v>
      </c>
      <c r="D14" t="s">
        <v>11</v>
      </c>
      <c r="E14" t="s">
        <v>56</v>
      </c>
      <c r="F14" t="s">
        <v>68</v>
      </c>
      <c r="H14" s="1">
        <v>42949</v>
      </c>
    </row>
    <row r="15" spans="1:8" x14ac:dyDescent="0.25">
      <c r="A15" t="s">
        <v>69</v>
      </c>
      <c r="B15" t="s">
        <v>70</v>
      </c>
      <c r="C15" t="s">
        <v>71</v>
      </c>
      <c r="D15" t="s">
        <v>11</v>
      </c>
      <c r="E15" t="s">
        <v>72</v>
      </c>
      <c r="F15" t="s">
        <v>73</v>
      </c>
      <c r="H15" s="1">
        <v>42949</v>
      </c>
    </row>
    <row r="16" spans="1:8" x14ac:dyDescent="0.25">
      <c r="A16" t="s">
        <v>74</v>
      </c>
      <c r="B16" t="s">
        <v>70</v>
      </c>
      <c r="C16" t="s">
        <v>75</v>
      </c>
      <c r="D16" t="s">
        <v>11</v>
      </c>
      <c r="E16" t="s">
        <v>72</v>
      </c>
      <c r="F16" t="s">
        <v>73</v>
      </c>
      <c r="H16" s="1">
        <v>42949</v>
      </c>
    </row>
    <row r="17" spans="1:8" x14ac:dyDescent="0.25">
      <c r="A17" t="s">
        <v>76</v>
      </c>
      <c r="B17" t="s">
        <v>70</v>
      </c>
      <c r="C17" t="s">
        <v>77</v>
      </c>
      <c r="D17" t="s">
        <v>11</v>
      </c>
      <c r="E17" t="s">
        <v>78</v>
      </c>
      <c r="F17" t="s">
        <v>79</v>
      </c>
      <c r="H17" s="1">
        <v>42949</v>
      </c>
    </row>
    <row r="18" spans="1:8" x14ac:dyDescent="0.25">
      <c r="A18" t="s">
        <v>80</v>
      </c>
      <c r="B18" t="s">
        <v>81</v>
      </c>
      <c r="C18" t="s">
        <v>82</v>
      </c>
      <c r="D18" t="s">
        <v>27</v>
      </c>
      <c r="E18" t="s">
        <v>83</v>
      </c>
      <c r="F18" t="s">
        <v>84</v>
      </c>
      <c r="G18" t="s">
        <v>85</v>
      </c>
    </row>
    <row r="19" spans="1:8" x14ac:dyDescent="0.25">
      <c r="A19" t="s">
        <v>86</v>
      </c>
      <c r="B19" t="s">
        <v>16</v>
      </c>
      <c r="C19" t="s">
        <v>87</v>
      </c>
      <c r="D19" t="s">
        <v>11</v>
      </c>
      <c r="E19" t="s">
        <v>18</v>
      </c>
      <c r="F19" t="s">
        <v>88</v>
      </c>
      <c r="G19" t="s">
        <v>89</v>
      </c>
      <c r="H19" s="1">
        <v>42950</v>
      </c>
    </row>
    <row r="20" spans="1:8" x14ac:dyDescent="0.25">
      <c r="A20" t="s">
        <v>90</v>
      </c>
      <c r="B20" t="s">
        <v>91</v>
      </c>
      <c r="C20" t="s">
        <v>92</v>
      </c>
      <c r="D20" t="s">
        <v>27</v>
      </c>
      <c r="E20" t="s">
        <v>93</v>
      </c>
      <c r="F20" t="s">
        <v>94</v>
      </c>
      <c r="G20" t="s">
        <v>95</v>
      </c>
      <c r="H20" s="1">
        <v>42956</v>
      </c>
    </row>
    <row r="21" spans="1:8" x14ac:dyDescent="0.25">
      <c r="A21" t="s">
        <v>96</v>
      </c>
      <c r="B21" t="s">
        <v>97</v>
      </c>
      <c r="C21" t="s">
        <v>98</v>
      </c>
      <c r="D21" t="s">
        <v>11</v>
      </c>
      <c r="F21" t="s">
        <v>98</v>
      </c>
      <c r="G21" t="s">
        <v>99</v>
      </c>
    </row>
    <row r="22" spans="1:8" x14ac:dyDescent="0.25">
      <c r="A22" t="s">
        <v>100</v>
      </c>
      <c r="B22" t="s">
        <v>101</v>
      </c>
      <c r="C22" t="s">
        <v>102</v>
      </c>
      <c r="D22" t="s">
        <v>11</v>
      </c>
      <c r="E22" t="s">
        <v>103</v>
      </c>
      <c r="F22" t="s">
        <v>104</v>
      </c>
      <c r="G22" t="s">
        <v>105</v>
      </c>
      <c r="H22" s="1">
        <v>42958</v>
      </c>
    </row>
    <row r="23" spans="1:8" x14ac:dyDescent="0.25">
      <c r="A23" t="s">
        <v>106</v>
      </c>
      <c r="B23" t="s">
        <v>101</v>
      </c>
      <c r="C23" t="s">
        <v>107</v>
      </c>
      <c r="D23" t="s">
        <v>11</v>
      </c>
      <c r="E23" t="s">
        <v>108</v>
      </c>
      <c r="F23" t="s">
        <v>109</v>
      </c>
      <c r="G23" t="s">
        <v>110</v>
      </c>
      <c r="H23" s="1">
        <v>42958</v>
      </c>
    </row>
    <row r="24" spans="1:8" x14ac:dyDescent="0.25">
      <c r="A24" t="s">
        <v>111</v>
      </c>
      <c r="B24" t="s">
        <v>81</v>
      </c>
      <c r="C24" t="s">
        <v>112</v>
      </c>
      <c r="D24" t="s">
        <v>27</v>
      </c>
      <c r="E24" t="s">
        <v>113</v>
      </c>
      <c r="F24" t="s">
        <v>84</v>
      </c>
      <c r="G24" t="s">
        <v>114</v>
      </c>
    </row>
    <row r="25" spans="1:8" x14ac:dyDescent="0.25">
      <c r="A25" t="s">
        <v>115</v>
      </c>
      <c r="B25" t="s">
        <v>81</v>
      </c>
      <c r="C25" t="s">
        <v>116</v>
      </c>
      <c r="D25" t="s">
        <v>27</v>
      </c>
      <c r="E25" t="s">
        <v>117</v>
      </c>
      <c r="F25" t="s">
        <v>84</v>
      </c>
      <c r="G25" t="s">
        <v>118</v>
      </c>
    </row>
    <row r="26" spans="1:8" x14ac:dyDescent="0.25">
      <c r="A26" t="s">
        <v>119</v>
      </c>
      <c r="B26" t="s">
        <v>81</v>
      </c>
      <c r="C26" t="s">
        <v>120</v>
      </c>
      <c r="D26" t="s">
        <v>27</v>
      </c>
      <c r="E26" t="s">
        <v>121</v>
      </c>
      <c r="F26" t="s">
        <v>84</v>
      </c>
      <c r="G26" t="s">
        <v>118</v>
      </c>
    </row>
    <row r="27" spans="1:8" x14ac:dyDescent="0.25">
      <c r="A27" t="s">
        <v>122</v>
      </c>
      <c r="B27" t="s">
        <v>81</v>
      </c>
      <c r="C27" t="s">
        <v>123</v>
      </c>
      <c r="D27" t="s">
        <v>27</v>
      </c>
      <c r="E27" t="s">
        <v>124</v>
      </c>
      <c r="F27" t="s">
        <v>84</v>
      </c>
      <c r="G27" t="s">
        <v>118</v>
      </c>
    </row>
    <row r="28" spans="1:8" x14ac:dyDescent="0.25">
      <c r="A28" t="s">
        <v>125</v>
      </c>
      <c r="B28" t="s">
        <v>81</v>
      </c>
      <c r="C28" t="s">
        <v>126</v>
      </c>
      <c r="D28" t="s">
        <v>27</v>
      </c>
      <c r="E28" t="s">
        <v>127</v>
      </c>
      <c r="F28" t="s">
        <v>84</v>
      </c>
      <c r="G28" t="s">
        <v>128</v>
      </c>
    </row>
    <row r="29" spans="1:8" x14ac:dyDescent="0.25">
      <c r="A29" t="s">
        <v>129</v>
      </c>
      <c r="B29" t="s">
        <v>81</v>
      </c>
      <c r="C29" t="s">
        <v>130</v>
      </c>
      <c r="D29" t="s">
        <v>27</v>
      </c>
      <c r="E29" t="s">
        <v>131</v>
      </c>
      <c r="F29" t="s">
        <v>84</v>
      </c>
      <c r="G29" t="s">
        <v>118</v>
      </c>
    </row>
    <row r="30" spans="1:8" x14ac:dyDescent="0.25">
      <c r="A30" t="s">
        <v>132</v>
      </c>
      <c r="B30" t="s">
        <v>81</v>
      </c>
      <c r="C30" t="s">
        <v>133</v>
      </c>
      <c r="D30" t="s">
        <v>11</v>
      </c>
      <c r="E30" t="s">
        <v>127</v>
      </c>
      <c r="F30" t="s">
        <v>84</v>
      </c>
      <c r="G30" t="s">
        <v>118</v>
      </c>
    </row>
    <row r="31" spans="1:8" x14ac:dyDescent="0.25">
      <c r="A31" t="s">
        <v>134</v>
      </c>
      <c r="B31" t="s">
        <v>81</v>
      </c>
      <c r="C31" t="s">
        <v>135</v>
      </c>
      <c r="D31" t="s">
        <v>11</v>
      </c>
      <c r="E31" t="s">
        <v>136</v>
      </c>
      <c r="F31" t="s">
        <v>84</v>
      </c>
      <c r="G31" t="s">
        <v>137</v>
      </c>
      <c r="H31" s="1">
        <v>42965</v>
      </c>
    </row>
    <row r="32" spans="1:8" x14ac:dyDescent="0.25">
      <c r="A32" t="s">
        <v>138</v>
      </c>
      <c r="B32" t="s">
        <v>81</v>
      </c>
      <c r="C32" t="s">
        <v>139</v>
      </c>
      <c r="D32" t="s">
        <v>11</v>
      </c>
      <c r="E32" t="s">
        <v>127</v>
      </c>
      <c r="F32" t="s">
        <v>84</v>
      </c>
      <c r="G32" t="s">
        <v>118</v>
      </c>
    </row>
    <row r="33" spans="1:8" x14ac:dyDescent="0.25">
      <c r="A33" t="s">
        <v>140</v>
      </c>
      <c r="B33" t="s">
        <v>81</v>
      </c>
      <c r="C33" t="s">
        <v>141</v>
      </c>
      <c r="D33" t="s">
        <v>11</v>
      </c>
      <c r="E33" t="s">
        <v>142</v>
      </c>
      <c r="F33" t="s">
        <v>84</v>
      </c>
      <c r="G33" t="s">
        <v>118</v>
      </c>
    </row>
    <row r="34" spans="1:8" x14ac:dyDescent="0.25">
      <c r="A34" t="s">
        <v>143</v>
      </c>
      <c r="B34" t="s">
        <v>144</v>
      </c>
      <c r="C34" t="s">
        <v>145</v>
      </c>
      <c r="D34" t="s">
        <v>27</v>
      </c>
      <c r="E34" t="s">
        <v>146</v>
      </c>
      <c r="F34" t="s">
        <v>147</v>
      </c>
      <c r="H34" s="1">
        <v>42975</v>
      </c>
    </row>
    <row r="35" spans="1:8" x14ac:dyDescent="0.25">
      <c r="A35" t="s">
        <v>148</v>
      </c>
      <c r="B35" t="s">
        <v>81</v>
      </c>
      <c r="C35" t="s">
        <v>149</v>
      </c>
      <c r="D35" t="s">
        <v>27</v>
      </c>
      <c r="E35" t="s">
        <v>150</v>
      </c>
      <c r="F35" t="s">
        <v>84</v>
      </c>
      <c r="G35" t="s">
        <v>151</v>
      </c>
      <c r="H35" s="1">
        <v>42957</v>
      </c>
    </row>
    <row r="36" spans="1:8" x14ac:dyDescent="0.25">
      <c r="A36" t="s">
        <v>152</v>
      </c>
      <c r="B36" t="s">
        <v>81</v>
      </c>
      <c r="C36" t="s">
        <v>153</v>
      </c>
      <c r="D36" t="s">
        <v>27</v>
      </c>
      <c r="E36" t="s">
        <v>154</v>
      </c>
      <c r="F36" t="s">
        <v>84</v>
      </c>
      <c r="G36" t="s">
        <v>155</v>
      </c>
      <c r="H36" s="1">
        <v>42957</v>
      </c>
    </row>
    <row r="37" spans="1:8" x14ac:dyDescent="0.25">
      <c r="A37" t="s">
        <v>156</v>
      </c>
      <c r="B37" t="s">
        <v>81</v>
      </c>
      <c r="C37" t="s">
        <v>157</v>
      </c>
      <c r="D37" t="s">
        <v>27</v>
      </c>
      <c r="E37" t="s">
        <v>158</v>
      </c>
      <c r="F37" t="s">
        <v>84</v>
      </c>
      <c r="G37" t="s">
        <v>155</v>
      </c>
      <c r="H37" s="1">
        <v>42957</v>
      </c>
    </row>
    <row r="38" spans="1:8" x14ac:dyDescent="0.25">
      <c r="A38" t="s">
        <v>159</v>
      </c>
      <c r="B38" t="s">
        <v>81</v>
      </c>
      <c r="C38" t="s">
        <v>160</v>
      </c>
      <c r="D38" t="s">
        <v>27</v>
      </c>
      <c r="E38" t="s">
        <v>161</v>
      </c>
      <c r="F38" t="s">
        <v>84</v>
      </c>
      <c r="G38" t="s">
        <v>155</v>
      </c>
      <c r="H38" s="1">
        <v>42957</v>
      </c>
    </row>
    <row r="39" spans="1:8" x14ac:dyDescent="0.25">
      <c r="A39" t="s">
        <v>162</v>
      </c>
      <c r="B39" t="s">
        <v>81</v>
      </c>
      <c r="C39" t="s">
        <v>163</v>
      </c>
      <c r="D39" t="s">
        <v>27</v>
      </c>
      <c r="E39" t="s">
        <v>164</v>
      </c>
      <c r="F39" t="s">
        <v>84</v>
      </c>
      <c r="G39" t="s">
        <v>155</v>
      </c>
      <c r="H39" s="1">
        <v>42957</v>
      </c>
    </row>
    <row r="40" spans="1:8" x14ac:dyDescent="0.25">
      <c r="A40" t="s">
        <v>165</v>
      </c>
      <c r="B40" t="s">
        <v>81</v>
      </c>
      <c r="C40" t="s">
        <v>166</v>
      </c>
      <c r="D40" t="s">
        <v>27</v>
      </c>
      <c r="E40" t="s">
        <v>167</v>
      </c>
      <c r="F40" t="s">
        <v>84</v>
      </c>
      <c r="G40" t="s">
        <v>168</v>
      </c>
      <c r="H40" s="1">
        <v>42957</v>
      </c>
    </row>
    <row r="41" spans="1:8" x14ac:dyDescent="0.25">
      <c r="A41" t="s">
        <v>169</v>
      </c>
      <c r="B41" t="s">
        <v>81</v>
      </c>
      <c r="C41" t="s">
        <v>170</v>
      </c>
      <c r="D41" t="s">
        <v>27</v>
      </c>
      <c r="E41" t="s">
        <v>171</v>
      </c>
      <c r="F41" t="s">
        <v>84</v>
      </c>
      <c r="G41" t="s">
        <v>168</v>
      </c>
      <c r="H41" s="1">
        <v>42957</v>
      </c>
    </row>
    <row r="42" spans="1:8" x14ac:dyDescent="0.25">
      <c r="A42" t="s">
        <v>172</v>
      </c>
      <c r="B42" t="s">
        <v>81</v>
      </c>
      <c r="C42" t="s">
        <v>173</v>
      </c>
      <c r="D42" t="s">
        <v>11</v>
      </c>
      <c r="E42" t="s">
        <v>174</v>
      </c>
      <c r="F42" t="s">
        <v>84</v>
      </c>
      <c r="G42" t="s">
        <v>175</v>
      </c>
      <c r="H42" s="1">
        <v>42957</v>
      </c>
    </row>
    <row r="43" spans="1:8" x14ac:dyDescent="0.25">
      <c r="A43" t="s">
        <v>176</v>
      </c>
      <c r="B43" t="s">
        <v>81</v>
      </c>
      <c r="C43" t="s">
        <v>153</v>
      </c>
      <c r="D43" t="s">
        <v>27</v>
      </c>
      <c r="E43" t="s">
        <v>154</v>
      </c>
      <c r="F43" t="s">
        <v>84</v>
      </c>
      <c r="G43" t="s">
        <v>177</v>
      </c>
      <c r="H43" s="1">
        <v>42957</v>
      </c>
    </row>
    <row r="44" spans="1:8" x14ac:dyDescent="0.25">
      <c r="A44" t="s">
        <v>178</v>
      </c>
      <c r="B44" t="s">
        <v>81</v>
      </c>
      <c r="C44" t="s">
        <v>153</v>
      </c>
      <c r="D44" t="s">
        <v>27</v>
      </c>
      <c r="E44" t="s">
        <v>179</v>
      </c>
      <c r="F44" t="s">
        <v>84</v>
      </c>
      <c r="G44" t="s">
        <v>177</v>
      </c>
      <c r="H44" s="1">
        <v>42957</v>
      </c>
    </row>
    <row r="45" spans="1:8" x14ac:dyDescent="0.25">
      <c r="A45" t="s">
        <v>180</v>
      </c>
      <c r="B45" t="s">
        <v>81</v>
      </c>
      <c r="C45" t="s">
        <v>181</v>
      </c>
      <c r="D45" t="s">
        <v>27</v>
      </c>
      <c r="E45" t="s">
        <v>182</v>
      </c>
      <c r="F45" t="s">
        <v>84</v>
      </c>
      <c r="G45" t="s">
        <v>183</v>
      </c>
      <c r="H45" s="1">
        <v>42957</v>
      </c>
    </row>
    <row r="46" spans="1:8" x14ac:dyDescent="0.25">
      <c r="A46" t="s">
        <v>184</v>
      </c>
      <c r="B46" t="s">
        <v>81</v>
      </c>
      <c r="C46" t="s">
        <v>185</v>
      </c>
      <c r="D46" t="s">
        <v>27</v>
      </c>
      <c r="E46" t="s">
        <v>186</v>
      </c>
      <c r="F46" t="s">
        <v>84</v>
      </c>
      <c r="G46" t="s">
        <v>183</v>
      </c>
      <c r="H46" s="1">
        <v>42957</v>
      </c>
    </row>
    <row r="47" spans="1:8" x14ac:dyDescent="0.25">
      <c r="A47" t="s">
        <v>187</v>
      </c>
      <c r="B47" t="s">
        <v>81</v>
      </c>
      <c r="C47" t="s">
        <v>188</v>
      </c>
      <c r="D47" t="s">
        <v>27</v>
      </c>
      <c r="E47" t="s">
        <v>189</v>
      </c>
      <c r="F47" t="s">
        <v>84</v>
      </c>
      <c r="G47" t="s">
        <v>190</v>
      </c>
      <c r="H47" s="1">
        <v>42957</v>
      </c>
    </row>
    <row r="48" spans="1:8" x14ac:dyDescent="0.25">
      <c r="A48" t="s">
        <v>191</v>
      </c>
      <c r="B48" t="s">
        <v>81</v>
      </c>
      <c r="C48" t="s">
        <v>192</v>
      </c>
      <c r="D48" t="s">
        <v>27</v>
      </c>
      <c r="E48" t="s">
        <v>193</v>
      </c>
      <c r="F48" t="s">
        <v>84</v>
      </c>
      <c r="G48" t="s">
        <v>190</v>
      </c>
      <c r="H48" s="1">
        <v>42957</v>
      </c>
    </row>
    <row r="49" spans="1:8" x14ac:dyDescent="0.25">
      <c r="A49" t="s">
        <v>194</v>
      </c>
      <c r="B49" t="s">
        <v>81</v>
      </c>
      <c r="C49" t="s">
        <v>195</v>
      </c>
      <c r="D49" t="s">
        <v>27</v>
      </c>
      <c r="E49" t="s">
        <v>196</v>
      </c>
      <c r="F49" t="s">
        <v>84</v>
      </c>
      <c r="G49" t="s">
        <v>197</v>
      </c>
      <c r="H49" s="1">
        <v>42957</v>
      </c>
    </row>
    <row r="50" spans="1:8" x14ac:dyDescent="0.25">
      <c r="A50" t="s">
        <v>198</v>
      </c>
      <c r="B50" t="s">
        <v>81</v>
      </c>
      <c r="C50" t="s">
        <v>199</v>
      </c>
      <c r="D50" t="s">
        <v>27</v>
      </c>
      <c r="E50" t="s">
        <v>200</v>
      </c>
      <c r="F50" t="s">
        <v>84</v>
      </c>
      <c r="G50" t="s">
        <v>201</v>
      </c>
      <c r="H50" s="1">
        <v>42957</v>
      </c>
    </row>
    <row r="51" spans="1:8" x14ac:dyDescent="0.25">
      <c r="A51" t="s">
        <v>202</v>
      </c>
      <c r="B51" t="s">
        <v>81</v>
      </c>
      <c r="C51" t="s">
        <v>203</v>
      </c>
      <c r="D51" t="s">
        <v>27</v>
      </c>
      <c r="E51" t="s">
        <v>189</v>
      </c>
      <c r="F51" t="s">
        <v>84</v>
      </c>
      <c r="G51" t="s">
        <v>204</v>
      </c>
      <c r="H51" s="1">
        <v>42957</v>
      </c>
    </row>
    <row r="52" spans="1:8" x14ac:dyDescent="0.25">
      <c r="A52" t="s">
        <v>205</v>
      </c>
      <c r="B52" t="s">
        <v>81</v>
      </c>
      <c r="C52" t="s">
        <v>206</v>
      </c>
      <c r="D52" t="s">
        <v>27</v>
      </c>
      <c r="E52" t="s">
        <v>193</v>
      </c>
      <c r="F52" t="s">
        <v>84</v>
      </c>
      <c r="G52" t="s">
        <v>204</v>
      </c>
      <c r="H52" s="1">
        <v>42957</v>
      </c>
    </row>
    <row r="53" spans="1:8" x14ac:dyDescent="0.25">
      <c r="A53" t="s">
        <v>207</v>
      </c>
      <c r="B53" t="s">
        <v>81</v>
      </c>
      <c r="C53" t="s">
        <v>208</v>
      </c>
      <c r="D53" t="s">
        <v>27</v>
      </c>
      <c r="E53" t="s">
        <v>167</v>
      </c>
      <c r="F53" t="s">
        <v>84</v>
      </c>
      <c r="G53" t="s">
        <v>209</v>
      </c>
      <c r="H53" s="1">
        <v>42957</v>
      </c>
    </row>
    <row r="54" spans="1:8" x14ac:dyDescent="0.25">
      <c r="A54" t="s">
        <v>210</v>
      </c>
      <c r="B54" t="s">
        <v>81</v>
      </c>
      <c r="C54" t="s">
        <v>211</v>
      </c>
      <c r="D54" t="s">
        <v>27</v>
      </c>
      <c r="E54" t="s">
        <v>200</v>
      </c>
      <c r="F54" t="s">
        <v>84</v>
      </c>
      <c r="G54" t="s">
        <v>209</v>
      </c>
      <c r="H54" s="1">
        <v>42957</v>
      </c>
    </row>
    <row r="55" spans="1:8" x14ac:dyDescent="0.25">
      <c r="A55" t="s">
        <v>212</v>
      </c>
      <c r="B55" t="s">
        <v>81</v>
      </c>
      <c r="C55" t="s">
        <v>213</v>
      </c>
      <c r="D55" t="s">
        <v>27</v>
      </c>
      <c r="E55" t="s">
        <v>214</v>
      </c>
      <c r="F55" t="s">
        <v>84</v>
      </c>
      <c r="G55" t="s">
        <v>215</v>
      </c>
      <c r="H55" s="1">
        <v>42957</v>
      </c>
    </row>
    <row r="56" spans="1:8" x14ac:dyDescent="0.25">
      <c r="A56" t="s">
        <v>216</v>
      </c>
      <c r="B56" t="s">
        <v>81</v>
      </c>
      <c r="C56" t="s">
        <v>217</v>
      </c>
      <c r="D56" t="s">
        <v>27</v>
      </c>
      <c r="E56" t="s">
        <v>218</v>
      </c>
      <c r="F56" t="s">
        <v>84</v>
      </c>
      <c r="G56" t="s">
        <v>219</v>
      </c>
      <c r="H56" s="1">
        <v>42957</v>
      </c>
    </row>
    <row r="57" spans="1:8" x14ac:dyDescent="0.25">
      <c r="A57" t="s">
        <v>220</v>
      </c>
      <c r="B57" t="s">
        <v>81</v>
      </c>
      <c r="C57" t="s">
        <v>221</v>
      </c>
      <c r="D57" t="s">
        <v>27</v>
      </c>
      <c r="E57" t="s">
        <v>222</v>
      </c>
      <c r="F57" t="s">
        <v>84</v>
      </c>
      <c r="G57" t="s">
        <v>223</v>
      </c>
      <c r="H57" s="1">
        <v>42957</v>
      </c>
    </row>
    <row r="58" spans="1:8" x14ac:dyDescent="0.25">
      <c r="A58" t="s">
        <v>224</v>
      </c>
      <c r="B58" t="s">
        <v>81</v>
      </c>
      <c r="C58" t="s">
        <v>225</v>
      </c>
      <c r="D58" t="s">
        <v>27</v>
      </c>
      <c r="E58" t="s">
        <v>226</v>
      </c>
      <c r="F58" t="s">
        <v>84</v>
      </c>
      <c r="G58" t="s">
        <v>223</v>
      </c>
      <c r="H58" s="1">
        <v>42957</v>
      </c>
    </row>
    <row r="59" spans="1:8" x14ac:dyDescent="0.25">
      <c r="A59" t="s">
        <v>227</v>
      </c>
      <c r="B59" t="s">
        <v>81</v>
      </c>
      <c r="C59" t="s">
        <v>228</v>
      </c>
      <c r="D59" t="s">
        <v>27</v>
      </c>
      <c r="E59" t="s">
        <v>229</v>
      </c>
      <c r="F59" t="s">
        <v>84</v>
      </c>
      <c r="G59" t="s">
        <v>230</v>
      </c>
      <c r="H59" s="1">
        <v>42957</v>
      </c>
    </row>
    <row r="60" spans="1:8" x14ac:dyDescent="0.25">
      <c r="A60" t="s">
        <v>231</v>
      </c>
      <c r="B60" t="s">
        <v>81</v>
      </c>
      <c r="C60" t="s">
        <v>232</v>
      </c>
      <c r="D60" t="s">
        <v>27</v>
      </c>
      <c r="E60" t="s">
        <v>233</v>
      </c>
      <c r="F60" t="s">
        <v>84</v>
      </c>
      <c r="G60" t="s">
        <v>230</v>
      </c>
      <c r="H60" s="1">
        <v>42957</v>
      </c>
    </row>
    <row r="61" spans="1:8" x14ac:dyDescent="0.25">
      <c r="A61" t="s">
        <v>234</v>
      </c>
      <c r="B61" t="s">
        <v>81</v>
      </c>
      <c r="C61" t="s">
        <v>228</v>
      </c>
      <c r="D61" t="s">
        <v>27</v>
      </c>
      <c r="E61" t="s">
        <v>229</v>
      </c>
      <c r="F61" t="s">
        <v>84</v>
      </c>
      <c r="G61" t="s">
        <v>235</v>
      </c>
      <c r="H61" s="1">
        <v>42957</v>
      </c>
    </row>
    <row r="62" spans="1:8" x14ac:dyDescent="0.25">
      <c r="A62" t="s">
        <v>236</v>
      </c>
      <c r="B62" t="s">
        <v>81</v>
      </c>
      <c r="C62" t="s">
        <v>232</v>
      </c>
      <c r="D62" t="s">
        <v>27</v>
      </c>
      <c r="E62" t="s">
        <v>233</v>
      </c>
      <c r="F62" t="s">
        <v>84</v>
      </c>
      <c r="G62" t="s">
        <v>235</v>
      </c>
      <c r="H62" s="1">
        <v>42957</v>
      </c>
    </row>
    <row r="63" spans="1:8" x14ac:dyDescent="0.25">
      <c r="A63" t="s">
        <v>237</v>
      </c>
      <c r="B63" t="s">
        <v>81</v>
      </c>
      <c r="C63" t="s">
        <v>238</v>
      </c>
      <c r="D63" t="s">
        <v>27</v>
      </c>
      <c r="E63" t="s">
        <v>239</v>
      </c>
      <c r="F63" t="s">
        <v>84</v>
      </c>
      <c r="G63" t="s">
        <v>240</v>
      </c>
      <c r="H63" s="1">
        <v>42957</v>
      </c>
    </row>
    <row r="64" spans="1:8" x14ac:dyDescent="0.25">
      <c r="A64" t="s">
        <v>241</v>
      </c>
      <c r="B64" t="s">
        <v>81</v>
      </c>
      <c r="C64" t="s">
        <v>242</v>
      </c>
      <c r="D64" t="s">
        <v>27</v>
      </c>
      <c r="E64" t="s">
        <v>243</v>
      </c>
      <c r="F64" t="s">
        <v>84</v>
      </c>
      <c r="G64" t="s">
        <v>240</v>
      </c>
      <c r="H64" s="1">
        <v>42957</v>
      </c>
    </row>
    <row r="65" spans="1:8" x14ac:dyDescent="0.25">
      <c r="A65" t="s">
        <v>244</v>
      </c>
      <c r="B65" t="s">
        <v>81</v>
      </c>
      <c r="C65" t="s">
        <v>245</v>
      </c>
      <c r="D65" t="s">
        <v>27</v>
      </c>
      <c r="E65" t="s">
        <v>246</v>
      </c>
      <c r="F65" t="s">
        <v>84</v>
      </c>
      <c r="G65" t="s">
        <v>240</v>
      </c>
      <c r="H65" s="1">
        <v>42957</v>
      </c>
    </row>
    <row r="66" spans="1:8" x14ac:dyDescent="0.25">
      <c r="A66" t="s">
        <v>247</v>
      </c>
      <c r="B66" t="s">
        <v>81</v>
      </c>
      <c r="C66" t="s">
        <v>248</v>
      </c>
      <c r="D66" t="s">
        <v>27</v>
      </c>
      <c r="E66" t="s">
        <v>249</v>
      </c>
      <c r="F66" t="s">
        <v>84</v>
      </c>
      <c r="G66" t="s">
        <v>240</v>
      </c>
      <c r="H66" s="1">
        <v>42957</v>
      </c>
    </row>
    <row r="67" spans="1:8" x14ac:dyDescent="0.25">
      <c r="A67" t="s">
        <v>250</v>
      </c>
      <c r="B67" t="s">
        <v>81</v>
      </c>
      <c r="C67" t="s">
        <v>248</v>
      </c>
      <c r="D67" t="s">
        <v>27</v>
      </c>
      <c r="E67" t="s">
        <v>251</v>
      </c>
      <c r="F67" t="s">
        <v>84</v>
      </c>
      <c r="G67" t="s">
        <v>240</v>
      </c>
      <c r="H67" s="1">
        <v>42957</v>
      </c>
    </row>
    <row r="68" spans="1:8" x14ac:dyDescent="0.25">
      <c r="A68" t="s">
        <v>252</v>
      </c>
      <c r="B68" t="s">
        <v>81</v>
      </c>
      <c r="C68" t="s">
        <v>253</v>
      </c>
      <c r="D68" t="s">
        <v>27</v>
      </c>
      <c r="E68" t="s">
        <v>254</v>
      </c>
      <c r="F68" t="s">
        <v>84</v>
      </c>
      <c r="G68" t="s">
        <v>240</v>
      </c>
      <c r="H68" s="1">
        <v>42957</v>
      </c>
    </row>
    <row r="69" spans="1:8" x14ac:dyDescent="0.25">
      <c r="A69" t="s">
        <v>255</v>
      </c>
      <c r="B69" t="s">
        <v>81</v>
      </c>
      <c r="C69" t="s">
        <v>256</v>
      </c>
      <c r="D69" t="s">
        <v>27</v>
      </c>
      <c r="E69" t="s">
        <v>257</v>
      </c>
      <c r="F69" t="s">
        <v>84</v>
      </c>
      <c r="G69" t="s">
        <v>240</v>
      </c>
      <c r="H69" s="1">
        <v>42957</v>
      </c>
    </row>
    <row r="70" spans="1:8" x14ac:dyDescent="0.25">
      <c r="A70" t="s">
        <v>258</v>
      </c>
      <c r="B70" t="s">
        <v>81</v>
      </c>
      <c r="C70" t="s">
        <v>259</v>
      </c>
      <c r="D70" t="s">
        <v>27</v>
      </c>
      <c r="E70" t="s">
        <v>260</v>
      </c>
      <c r="F70" t="s">
        <v>84</v>
      </c>
      <c r="G70" t="s">
        <v>261</v>
      </c>
      <c r="H70" s="1">
        <v>42957</v>
      </c>
    </row>
    <row r="71" spans="1:8" x14ac:dyDescent="0.25">
      <c r="A71" t="s">
        <v>262</v>
      </c>
      <c r="B71" t="s">
        <v>81</v>
      </c>
      <c r="C71" t="s">
        <v>263</v>
      </c>
      <c r="D71" t="s">
        <v>27</v>
      </c>
      <c r="E71" t="s">
        <v>264</v>
      </c>
      <c r="F71" t="s">
        <v>84</v>
      </c>
      <c r="G71" t="s">
        <v>265</v>
      </c>
      <c r="H71" s="1">
        <v>42957</v>
      </c>
    </row>
    <row r="72" spans="1:8" x14ac:dyDescent="0.25">
      <c r="A72" t="s">
        <v>266</v>
      </c>
      <c r="B72" t="s">
        <v>81</v>
      </c>
      <c r="C72" t="s">
        <v>267</v>
      </c>
      <c r="D72" t="s">
        <v>27</v>
      </c>
      <c r="E72" t="s">
        <v>268</v>
      </c>
      <c r="F72" t="s">
        <v>84</v>
      </c>
      <c r="G72" t="s">
        <v>269</v>
      </c>
      <c r="H72" s="1">
        <v>42957</v>
      </c>
    </row>
    <row r="73" spans="1:8" x14ac:dyDescent="0.25">
      <c r="A73" t="s">
        <v>270</v>
      </c>
      <c r="B73" t="s">
        <v>81</v>
      </c>
      <c r="C73" t="s">
        <v>271</v>
      </c>
      <c r="D73" t="s">
        <v>11</v>
      </c>
      <c r="E73" t="s">
        <v>272</v>
      </c>
      <c r="F73" t="s">
        <v>84</v>
      </c>
      <c r="G73" t="s">
        <v>273</v>
      </c>
      <c r="H73" s="1">
        <v>42957</v>
      </c>
    </row>
    <row r="74" spans="1:8" x14ac:dyDescent="0.25">
      <c r="A74" t="s">
        <v>274</v>
      </c>
      <c r="B74" t="s">
        <v>81</v>
      </c>
      <c r="C74" t="s">
        <v>271</v>
      </c>
      <c r="D74" t="s">
        <v>11</v>
      </c>
      <c r="E74" t="s">
        <v>275</v>
      </c>
      <c r="F74" t="s">
        <v>84</v>
      </c>
      <c r="G74" t="s">
        <v>273</v>
      </c>
      <c r="H74" s="1">
        <v>42957</v>
      </c>
    </row>
    <row r="75" spans="1:8" x14ac:dyDescent="0.25">
      <c r="A75" t="s">
        <v>276</v>
      </c>
      <c r="B75" t="s">
        <v>81</v>
      </c>
      <c r="C75" t="s">
        <v>277</v>
      </c>
      <c r="D75" t="s">
        <v>27</v>
      </c>
      <c r="E75" t="s">
        <v>278</v>
      </c>
      <c r="F75" t="s">
        <v>84</v>
      </c>
      <c r="G75" t="s">
        <v>279</v>
      </c>
      <c r="H75" s="1">
        <v>42957</v>
      </c>
    </row>
    <row r="76" spans="1:8" x14ac:dyDescent="0.25">
      <c r="A76" t="s">
        <v>280</v>
      </c>
      <c r="B76" t="s">
        <v>81</v>
      </c>
      <c r="C76" t="s">
        <v>277</v>
      </c>
      <c r="D76" t="s">
        <v>27</v>
      </c>
      <c r="E76" t="s">
        <v>281</v>
      </c>
      <c r="F76" t="s">
        <v>84</v>
      </c>
      <c r="G76" t="s">
        <v>279</v>
      </c>
      <c r="H76" s="1">
        <v>42957</v>
      </c>
    </row>
    <row r="77" spans="1:8" x14ac:dyDescent="0.25">
      <c r="A77" t="s">
        <v>282</v>
      </c>
      <c r="B77" t="s">
        <v>81</v>
      </c>
      <c r="C77" t="s">
        <v>283</v>
      </c>
      <c r="D77" t="s">
        <v>27</v>
      </c>
      <c r="E77" t="s">
        <v>284</v>
      </c>
      <c r="F77" t="s">
        <v>84</v>
      </c>
      <c r="G77" t="s">
        <v>285</v>
      </c>
      <c r="H77" s="1">
        <v>42957</v>
      </c>
    </row>
    <row r="78" spans="1:8" x14ac:dyDescent="0.25">
      <c r="A78" t="s">
        <v>286</v>
      </c>
      <c r="B78" t="s">
        <v>81</v>
      </c>
      <c r="C78" t="s">
        <v>287</v>
      </c>
      <c r="D78" t="s">
        <v>27</v>
      </c>
      <c r="E78" t="s">
        <v>193</v>
      </c>
      <c r="F78" t="s">
        <v>84</v>
      </c>
      <c r="G78" t="s">
        <v>285</v>
      </c>
      <c r="H78" s="1">
        <v>42957</v>
      </c>
    </row>
    <row r="79" spans="1:8" x14ac:dyDescent="0.25">
      <c r="A79" t="s">
        <v>288</v>
      </c>
      <c r="B79" t="s">
        <v>81</v>
      </c>
      <c r="C79" t="s">
        <v>283</v>
      </c>
      <c r="D79" t="s">
        <v>27</v>
      </c>
      <c r="E79" t="s">
        <v>284</v>
      </c>
      <c r="F79" t="s">
        <v>84</v>
      </c>
      <c r="G79" t="s">
        <v>289</v>
      </c>
      <c r="H79" s="1">
        <v>42957</v>
      </c>
    </row>
    <row r="80" spans="1:8" x14ac:dyDescent="0.25">
      <c r="A80" t="s">
        <v>290</v>
      </c>
      <c r="B80" t="s">
        <v>81</v>
      </c>
      <c r="C80" t="s">
        <v>291</v>
      </c>
      <c r="D80" t="s">
        <v>27</v>
      </c>
      <c r="E80" t="s">
        <v>124</v>
      </c>
      <c r="F80" t="s">
        <v>84</v>
      </c>
      <c r="G80" t="s">
        <v>289</v>
      </c>
      <c r="H80" s="1">
        <v>42957</v>
      </c>
    </row>
    <row r="81" spans="1:8" x14ac:dyDescent="0.25">
      <c r="A81" t="s">
        <v>292</v>
      </c>
      <c r="B81" t="s">
        <v>81</v>
      </c>
      <c r="C81" t="s">
        <v>293</v>
      </c>
      <c r="D81" t="s">
        <v>27</v>
      </c>
      <c r="E81" t="s">
        <v>294</v>
      </c>
      <c r="F81" t="s">
        <v>84</v>
      </c>
      <c r="G81" t="s">
        <v>289</v>
      </c>
      <c r="H81" s="1">
        <v>42957</v>
      </c>
    </row>
    <row r="82" spans="1:8" x14ac:dyDescent="0.25">
      <c r="A82" t="s">
        <v>295</v>
      </c>
      <c r="B82" t="s">
        <v>81</v>
      </c>
      <c r="C82" t="s">
        <v>296</v>
      </c>
      <c r="D82" t="s">
        <v>27</v>
      </c>
      <c r="E82" t="s">
        <v>297</v>
      </c>
      <c r="F82" t="s">
        <v>84</v>
      </c>
      <c r="G82" t="s">
        <v>298</v>
      </c>
      <c r="H82" s="1">
        <v>42957</v>
      </c>
    </row>
    <row r="83" spans="1:8" x14ac:dyDescent="0.25">
      <c r="A83" t="s">
        <v>299</v>
      </c>
      <c r="B83" t="s">
        <v>81</v>
      </c>
      <c r="C83" t="s">
        <v>300</v>
      </c>
      <c r="D83" t="s">
        <v>27</v>
      </c>
      <c r="E83" t="s">
        <v>301</v>
      </c>
      <c r="F83" t="s">
        <v>84</v>
      </c>
      <c r="G83" t="s">
        <v>302</v>
      </c>
      <c r="H83" s="1">
        <v>42957</v>
      </c>
    </row>
    <row r="84" spans="1:8" x14ac:dyDescent="0.25">
      <c r="A84" t="s">
        <v>303</v>
      </c>
      <c r="B84" t="s">
        <v>81</v>
      </c>
      <c r="C84" t="s">
        <v>304</v>
      </c>
      <c r="D84" t="s">
        <v>27</v>
      </c>
      <c r="E84" t="s">
        <v>193</v>
      </c>
      <c r="F84" t="s">
        <v>84</v>
      </c>
      <c r="G84" t="s">
        <v>302</v>
      </c>
      <c r="H84" s="1">
        <v>42957</v>
      </c>
    </row>
    <row r="85" spans="1:8" x14ac:dyDescent="0.25">
      <c r="A85" t="s">
        <v>305</v>
      </c>
      <c r="B85" t="s">
        <v>81</v>
      </c>
      <c r="C85" t="s">
        <v>306</v>
      </c>
      <c r="D85" t="s">
        <v>27</v>
      </c>
      <c r="E85" t="s">
        <v>307</v>
      </c>
      <c r="F85" t="s">
        <v>84</v>
      </c>
      <c r="G85" t="s">
        <v>308</v>
      </c>
      <c r="H85" s="1">
        <v>42957</v>
      </c>
    </row>
    <row r="86" spans="1:8" x14ac:dyDescent="0.25">
      <c r="A86" t="s">
        <v>309</v>
      </c>
      <c r="B86" t="s">
        <v>81</v>
      </c>
      <c r="C86" t="s">
        <v>310</v>
      </c>
      <c r="D86" t="s">
        <v>27</v>
      </c>
      <c r="E86" t="s">
        <v>121</v>
      </c>
      <c r="F86" t="s">
        <v>84</v>
      </c>
      <c r="G86" t="s">
        <v>308</v>
      </c>
      <c r="H86" s="1">
        <v>42957</v>
      </c>
    </row>
    <row r="87" spans="1:8" x14ac:dyDescent="0.25">
      <c r="A87" t="s">
        <v>311</v>
      </c>
      <c r="B87" t="s">
        <v>81</v>
      </c>
      <c r="C87" t="s">
        <v>312</v>
      </c>
      <c r="D87" t="s">
        <v>27</v>
      </c>
      <c r="E87" t="s">
        <v>127</v>
      </c>
      <c r="F87" t="s">
        <v>84</v>
      </c>
      <c r="G87" t="s">
        <v>308</v>
      </c>
      <c r="H87" s="1">
        <v>42957</v>
      </c>
    </row>
    <row r="88" spans="1:8" x14ac:dyDescent="0.25">
      <c r="A88" t="s">
        <v>313</v>
      </c>
      <c r="B88" t="s">
        <v>81</v>
      </c>
      <c r="C88" t="s">
        <v>314</v>
      </c>
      <c r="D88" t="s">
        <v>27</v>
      </c>
      <c r="E88" t="s">
        <v>127</v>
      </c>
      <c r="F88" t="s">
        <v>84</v>
      </c>
      <c r="G88" t="s">
        <v>308</v>
      </c>
      <c r="H88" s="1">
        <v>42957</v>
      </c>
    </row>
    <row r="89" spans="1:8" x14ac:dyDescent="0.25">
      <c r="A89" t="s">
        <v>315</v>
      </c>
      <c r="B89" t="s">
        <v>81</v>
      </c>
      <c r="C89" t="s">
        <v>316</v>
      </c>
      <c r="D89" t="s">
        <v>27</v>
      </c>
      <c r="E89" t="s">
        <v>317</v>
      </c>
      <c r="F89" t="s">
        <v>84</v>
      </c>
      <c r="G89" t="s">
        <v>318</v>
      </c>
      <c r="H89" s="1">
        <v>42957</v>
      </c>
    </row>
    <row r="90" spans="1:8" x14ac:dyDescent="0.25">
      <c r="A90" t="s">
        <v>319</v>
      </c>
      <c r="B90" t="s">
        <v>81</v>
      </c>
      <c r="C90" t="s">
        <v>320</v>
      </c>
      <c r="D90" t="s">
        <v>27</v>
      </c>
      <c r="E90" t="s">
        <v>193</v>
      </c>
      <c r="F90" t="s">
        <v>84</v>
      </c>
      <c r="G90" t="s">
        <v>318</v>
      </c>
      <c r="H90" s="1">
        <v>42957</v>
      </c>
    </row>
    <row r="91" spans="1:8" x14ac:dyDescent="0.25">
      <c r="A91" t="s">
        <v>321</v>
      </c>
      <c r="B91" t="s">
        <v>81</v>
      </c>
      <c r="C91" t="s">
        <v>322</v>
      </c>
      <c r="D91" t="s">
        <v>27</v>
      </c>
      <c r="E91" t="s">
        <v>323</v>
      </c>
      <c r="F91" t="s">
        <v>84</v>
      </c>
      <c r="G91" t="s">
        <v>324</v>
      </c>
      <c r="H91" s="1">
        <v>42957</v>
      </c>
    </row>
    <row r="92" spans="1:8" x14ac:dyDescent="0.25">
      <c r="A92" t="s">
        <v>325</v>
      </c>
      <c r="B92" t="s">
        <v>81</v>
      </c>
      <c r="C92" t="s">
        <v>326</v>
      </c>
      <c r="D92" t="s">
        <v>27</v>
      </c>
      <c r="E92" t="s">
        <v>193</v>
      </c>
      <c r="F92" t="s">
        <v>84</v>
      </c>
      <c r="G92" t="s">
        <v>324</v>
      </c>
      <c r="H92" s="1">
        <v>42957</v>
      </c>
    </row>
    <row r="93" spans="1:8" x14ac:dyDescent="0.25">
      <c r="A93" t="s">
        <v>327</v>
      </c>
      <c r="B93" t="s">
        <v>81</v>
      </c>
      <c r="C93" t="s">
        <v>328</v>
      </c>
      <c r="D93" t="s">
        <v>27</v>
      </c>
      <c r="E93" t="s">
        <v>329</v>
      </c>
      <c r="F93" t="s">
        <v>84</v>
      </c>
      <c r="G93" t="s">
        <v>330</v>
      </c>
      <c r="H93" s="1">
        <v>42957</v>
      </c>
    </row>
    <row r="94" spans="1:8" x14ac:dyDescent="0.25">
      <c r="A94" t="s">
        <v>331</v>
      </c>
      <c r="B94" t="s">
        <v>81</v>
      </c>
      <c r="C94" t="s">
        <v>332</v>
      </c>
      <c r="D94" t="s">
        <v>27</v>
      </c>
      <c r="E94" t="s">
        <v>333</v>
      </c>
      <c r="F94" t="s">
        <v>84</v>
      </c>
      <c r="G94" t="s">
        <v>334</v>
      </c>
      <c r="H94" s="1">
        <v>42957</v>
      </c>
    </row>
    <row r="95" spans="1:8" x14ac:dyDescent="0.25">
      <c r="A95" t="s">
        <v>335</v>
      </c>
      <c r="B95" t="s">
        <v>81</v>
      </c>
      <c r="C95" t="s">
        <v>336</v>
      </c>
      <c r="D95" t="s">
        <v>27</v>
      </c>
      <c r="E95" t="s">
        <v>337</v>
      </c>
      <c r="F95" t="s">
        <v>84</v>
      </c>
      <c r="G95" t="s">
        <v>338</v>
      </c>
      <c r="H95" s="1">
        <v>42957</v>
      </c>
    </row>
    <row r="96" spans="1:8" x14ac:dyDescent="0.25">
      <c r="A96" t="s">
        <v>339</v>
      </c>
      <c r="B96" t="s">
        <v>81</v>
      </c>
      <c r="C96" t="s">
        <v>336</v>
      </c>
      <c r="D96" t="s">
        <v>11</v>
      </c>
      <c r="E96" t="s">
        <v>340</v>
      </c>
      <c r="F96" t="s">
        <v>84</v>
      </c>
      <c r="G96" t="s">
        <v>338</v>
      </c>
      <c r="H96" s="1">
        <v>42957</v>
      </c>
    </row>
    <row r="97" spans="1:8" x14ac:dyDescent="0.25">
      <c r="A97" t="s">
        <v>341</v>
      </c>
      <c r="B97" t="s">
        <v>81</v>
      </c>
      <c r="C97" t="s">
        <v>342</v>
      </c>
      <c r="D97" t="s">
        <v>27</v>
      </c>
      <c r="E97" t="s">
        <v>343</v>
      </c>
      <c r="F97" t="s">
        <v>84</v>
      </c>
      <c r="G97" t="s">
        <v>338</v>
      </c>
      <c r="H97" s="1">
        <v>42957</v>
      </c>
    </row>
    <row r="98" spans="1:8" x14ac:dyDescent="0.25">
      <c r="A98" t="s">
        <v>344</v>
      </c>
      <c r="B98" t="s">
        <v>81</v>
      </c>
      <c r="C98" t="s">
        <v>345</v>
      </c>
      <c r="D98" t="s">
        <v>27</v>
      </c>
      <c r="E98" t="s">
        <v>337</v>
      </c>
      <c r="F98" t="s">
        <v>84</v>
      </c>
      <c r="G98" t="s">
        <v>346</v>
      </c>
      <c r="H98" s="1">
        <v>42957</v>
      </c>
    </row>
    <row r="99" spans="1:8" x14ac:dyDescent="0.25">
      <c r="A99" t="s">
        <v>347</v>
      </c>
      <c r="B99" t="s">
        <v>81</v>
      </c>
      <c r="C99" t="s">
        <v>348</v>
      </c>
      <c r="D99" t="s">
        <v>27</v>
      </c>
      <c r="E99" t="s">
        <v>337</v>
      </c>
      <c r="F99" t="s">
        <v>84</v>
      </c>
      <c r="G99" t="s">
        <v>349</v>
      </c>
      <c r="H99" s="1">
        <v>42957</v>
      </c>
    </row>
    <row r="100" spans="1:8" x14ac:dyDescent="0.25">
      <c r="A100" t="s">
        <v>350</v>
      </c>
      <c r="B100" t="s">
        <v>81</v>
      </c>
      <c r="C100" t="s">
        <v>351</v>
      </c>
      <c r="D100" t="s">
        <v>27</v>
      </c>
      <c r="E100" t="s">
        <v>352</v>
      </c>
      <c r="F100" t="s">
        <v>84</v>
      </c>
      <c r="G100" t="s">
        <v>353</v>
      </c>
      <c r="H100" s="1">
        <v>42957</v>
      </c>
    </row>
    <row r="101" spans="1:8" x14ac:dyDescent="0.25">
      <c r="A101" t="s">
        <v>354</v>
      </c>
      <c r="B101" t="s">
        <v>81</v>
      </c>
      <c r="C101" t="s">
        <v>355</v>
      </c>
      <c r="D101" t="s">
        <v>27</v>
      </c>
      <c r="E101" t="s">
        <v>352</v>
      </c>
      <c r="F101" t="s">
        <v>84</v>
      </c>
      <c r="G101" t="s">
        <v>353</v>
      </c>
      <c r="H101" s="1">
        <v>42957</v>
      </c>
    </row>
    <row r="102" spans="1:8" x14ac:dyDescent="0.25">
      <c r="A102" t="s">
        <v>356</v>
      </c>
      <c r="B102" t="s">
        <v>81</v>
      </c>
      <c r="C102" t="s">
        <v>351</v>
      </c>
      <c r="D102" t="s">
        <v>27</v>
      </c>
      <c r="E102" t="s">
        <v>352</v>
      </c>
      <c r="F102" t="s">
        <v>84</v>
      </c>
      <c r="G102" t="s">
        <v>357</v>
      </c>
      <c r="H102" s="1">
        <v>42957</v>
      </c>
    </row>
    <row r="103" spans="1:8" x14ac:dyDescent="0.25">
      <c r="A103" t="s">
        <v>358</v>
      </c>
      <c r="B103" t="s">
        <v>81</v>
      </c>
      <c r="C103" t="s">
        <v>355</v>
      </c>
      <c r="D103" t="s">
        <v>27</v>
      </c>
      <c r="E103" t="s">
        <v>352</v>
      </c>
      <c r="F103" t="s">
        <v>84</v>
      </c>
      <c r="G103" t="s">
        <v>357</v>
      </c>
      <c r="H103" s="1">
        <v>42957</v>
      </c>
    </row>
    <row r="104" spans="1:8" x14ac:dyDescent="0.25">
      <c r="A104" t="s">
        <v>359</v>
      </c>
      <c r="B104" t="s">
        <v>81</v>
      </c>
      <c r="C104" t="s">
        <v>360</v>
      </c>
      <c r="D104" t="s">
        <v>27</v>
      </c>
      <c r="E104" t="s">
        <v>361</v>
      </c>
      <c r="F104" t="s">
        <v>84</v>
      </c>
      <c r="G104" t="s">
        <v>362</v>
      </c>
      <c r="H104" s="1">
        <v>42957</v>
      </c>
    </row>
    <row r="105" spans="1:8" x14ac:dyDescent="0.25">
      <c r="A105" t="s">
        <v>363</v>
      </c>
      <c r="B105" t="s">
        <v>81</v>
      </c>
      <c r="C105" t="s">
        <v>364</v>
      </c>
      <c r="D105" t="s">
        <v>27</v>
      </c>
      <c r="E105" t="s">
        <v>365</v>
      </c>
      <c r="F105" t="s">
        <v>84</v>
      </c>
      <c r="G105" t="s">
        <v>362</v>
      </c>
      <c r="H105" s="1">
        <v>42957</v>
      </c>
    </row>
    <row r="106" spans="1:8" x14ac:dyDescent="0.25">
      <c r="A106" t="s">
        <v>366</v>
      </c>
      <c r="B106" t="s">
        <v>81</v>
      </c>
      <c r="C106" t="s">
        <v>367</v>
      </c>
      <c r="D106" t="s">
        <v>27</v>
      </c>
      <c r="E106" t="s">
        <v>127</v>
      </c>
      <c r="F106" t="s">
        <v>84</v>
      </c>
      <c r="G106" t="s">
        <v>362</v>
      </c>
      <c r="H106" s="1">
        <v>42957</v>
      </c>
    </row>
    <row r="107" spans="1:8" x14ac:dyDescent="0.25">
      <c r="A107" t="s">
        <v>368</v>
      </c>
      <c r="B107" t="s">
        <v>81</v>
      </c>
      <c r="C107" t="s">
        <v>369</v>
      </c>
      <c r="D107" t="s">
        <v>27</v>
      </c>
      <c r="E107" t="s">
        <v>370</v>
      </c>
      <c r="F107" t="s">
        <v>84</v>
      </c>
      <c r="G107" t="s">
        <v>371</v>
      </c>
      <c r="H107" s="1">
        <v>42957</v>
      </c>
    </row>
    <row r="108" spans="1:8" x14ac:dyDescent="0.25">
      <c r="A108" t="s">
        <v>372</v>
      </c>
      <c r="B108" t="s">
        <v>81</v>
      </c>
      <c r="C108" t="s">
        <v>369</v>
      </c>
      <c r="D108" t="s">
        <v>11</v>
      </c>
      <c r="E108" t="s">
        <v>370</v>
      </c>
      <c r="F108" t="s">
        <v>84</v>
      </c>
      <c r="G108" t="s">
        <v>371</v>
      </c>
      <c r="H108" s="1">
        <v>42957</v>
      </c>
    </row>
    <row r="109" spans="1:8" x14ac:dyDescent="0.25">
      <c r="A109" t="s">
        <v>373</v>
      </c>
      <c r="B109" t="s">
        <v>81</v>
      </c>
      <c r="C109" t="s">
        <v>374</v>
      </c>
      <c r="D109" t="s">
        <v>27</v>
      </c>
      <c r="E109" t="s">
        <v>375</v>
      </c>
      <c r="F109" t="s">
        <v>84</v>
      </c>
      <c r="G109" t="s">
        <v>376</v>
      </c>
      <c r="H109" s="1">
        <v>42957</v>
      </c>
    </row>
    <row r="110" spans="1:8" x14ac:dyDescent="0.25">
      <c r="A110" t="s">
        <v>377</v>
      </c>
      <c r="B110" t="s">
        <v>81</v>
      </c>
      <c r="C110" t="s">
        <v>378</v>
      </c>
      <c r="D110" t="s">
        <v>11</v>
      </c>
      <c r="E110" t="s">
        <v>379</v>
      </c>
      <c r="F110" t="s">
        <v>84</v>
      </c>
      <c r="G110" t="s">
        <v>376</v>
      </c>
      <c r="H110" s="1">
        <v>42957</v>
      </c>
    </row>
    <row r="111" spans="1:8" x14ac:dyDescent="0.25">
      <c r="A111" t="s">
        <v>380</v>
      </c>
      <c r="B111" t="s">
        <v>81</v>
      </c>
      <c r="C111" t="s">
        <v>381</v>
      </c>
      <c r="D111" t="s">
        <v>27</v>
      </c>
      <c r="E111" t="s">
        <v>382</v>
      </c>
      <c r="F111" t="s">
        <v>84</v>
      </c>
      <c r="G111" t="s">
        <v>383</v>
      </c>
      <c r="H111" s="1">
        <v>42957</v>
      </c>
    </row>
    <row r="112" spans="1:8" x14ac:dyDescent="0.25">
      <c r="A112" t="s">
        <v>384</v>
      </c>
      <c r="B112" t="s">
        <v>81</v>
      </c>
      <c r="C112" t="s">
        <v>385</v>
      </c>
      <c r="D112" t="s">
        <v>27</v>
      </c>
      <c r="E112" t="s">
        <v>370</v>
      </c>
      <c r="F112" t="s">
        <v>84</v>
      </c>
      <c r="G112" t="s">
        <v>386</v>
      </c>
      <c r="H112" s="1">
        <v>42957</v>
      </c>
    </row>
    <row r="113" spans="1:8" x14ac:dyDescent="0.25">
      <c r="A113" t="s">
        <v>387</v>
      </c>
      <c r="B113" t="s">
        <v>388</v>
      </c>
      <c r="C113" t="s">
        <v>389</v>
      </c>
      <c r="D113" t="s">
        <v>27</v>
      </c>
      <c r="E113" t="s">
        <v>390</v>
      </c>
      <c r="F113" t="s">
        <v>391</v>
      </c>
      <c r="G113" t="s">
        <v>392</v>
      </c>
      <c r="H113" s="1">
        <v>42958</v>
      </c>
    </row>
    <row r="114" spans="1:8" x14ac:dyDescent="0.25">
      <c r="A114" t="s">
        <v>393</v>
      </c>
      <c r="B114" t="s">
        <v>388</v>
      </c>
      <c r="C114" t="s">
        <v>394</v>
      </c>
      <c r="D114" t="s">
        <v>27</v>
      </c>
      <c r="E114" t="s">
        <v>395</v>
      </c>
      <c r="F114" t="s">
        <v>391</v>
      </c>
      <c r="G114" t="s">
        <v>396</v>
      </c>
      <c r="H114" s="1">
        <v>42958</v>
      </c>
    </row>
    <row r="115" spans="1:8" x14ac:dyDescent="0.25">
      <c r="A115" t="s">
        <v>397</v>
      </c>
      <c r="B115" t="s">
        <v>388</v>
      </c>
      <c r="C115" t="s">
        <v>398</v>
      </c>
      <c r="D115" t="s">
        <v>27</v>
      </c>
      <c r="E115" t="s">
        <v>399</v>
      </c>
      <c r="F115" t="s">
        <v>391</v>
      </c>
      <c r="G115" t="s">
        <v>400</v>
      </c>
      <c r="H115" s="1">
        <v>42958</v>
      </c>
    </row>
    <row r="116" spans="1:8" x14ac:dyDescent="0.25">
      <c r="A116" t="s">
        <v>401</v>
      </c>
      <c r="B116" t="s">
        <v>388</v>
      </c>
      <c r="C116" t="s">
        <v>402</v>
      </c>
      <c r="D116" t="s">
        <v>27</v>
      </c>
      <c r="E116" t="s">
        <v>403</v>
      </c>
      <c r="F116" t="s">
        <v>391</v>
      </c>
      <c r="G116" t="s">
        <v>400</v>
      </c>
      <c r="H116" s="1">
        <v>42958</v>
      </c>
    </row>
    <row r="117" spans="1:8" x14ac:dyDescent="0.25">
      <c r="A117" t="s">
        <v>404</v>
      </c>
      <c r="B117" t="s">
        <v>388</v>
      </c>
      <c r="C117" t="s">
        <v>405</v>
      </c>
      <c r="D117" t="s">
        <v>27</v>
      </c>
      <c r="E117" t="s">
        <v>406</v>
      </c>
      <c r="F117" t="s">
        <v>391</v>
      </c>
      <c r="G117" t="s">
        <v>392</v>
      </c>
      <c r="H117" s="1">
        <v>42958</v>
      </c>
    </row>
    <row r="118" spans="1:8" x14ac:dyDescent="0.25">
      <c r="A118" t="s">
        <v>407</v>
      </c>
      <c r="B118" t="s">
        <v>388</v>
      </c>
      <c r="C118" t="s">
        <v>408</v>
      </c>
      <c r="D118" t="s">
        <v>27</v>
      </c>
      <c r="E118" t="s">
        <v>409</v>
      </c>
      <c r="F118" t="s">
        <v>391</v>
      </c>
      <c r="G118" t="s">
        <v>410</v>
      </c>
      <c r="H118" s="1">
        <v>42958</v>
      </c>
    </row>
    <row r="119" spans="1:8" x14ac:dyDescent="0.25">
      <c r="A119" t="s">
        <v>411</v>
      </c>
      <c r="B119" t="s">
        <v>388</v>
      </c>
      <c r="C119" t="s">
        <v>412</v>
      </c>
      <c r="D119" t="s">
        <v>27</v>
      </c>
      <c r="E119" t="s">
        <v>413</v>
      </c>
      <c r="F119" t="s">
        <v>391</v>
      </c>
      <c r="G119" t="s">
        <v>414</v>
      </c>
      <c r="H119" s="1">
        <v>42958</v>
      </c>
    </row>
    <row r="120" spans="1:8" x14ac:dyDescent="0.25">
      <c r="A120" t="s">
        <v>415</v>
      </c>
      <c r="B120" t="s">
        <v>388</v>
      </c>
      <c r="C120" t="s">
        <v>416</v>
      </c>
      <c r="D120" t="s">
        <v>27</v>
      </c>
      <c r="E120" t="s">
        <v>417</v>
      </c>
      <c r="F120" t="s">
        <v>391</v>
      </c>
      <c r="G120" t="s">
        <v>392</v>
      </c>
      <c r="H120" s="1">
        <v>42958</v>
      </c>
    </row>
    <row r="121" spans="1:8" x14ac:dyDescent="0.25">
      <c r="A121" t="s">
        <v>418</v>
      </c>
      <c r="B121" t="s">
        <v>388</v>
      </c>
      <c r="C121" t="s">
        <v>419</v>
      </c>
      <c r="D121" t="s">
        <v>11</v>
      </c>
      <c r="E121" t="s">
        <v>420</v>
      </c>
      <c r="F121" t="s">
        <v>391</v>
      </c>
      <c r="G121" t="s">
        <v>400</v>
      </c>
      <c r="H121" s="1">
        <v>42958</v>
      </c>
    </row>
    <row r="122" spans="1:8" x14ac:dyDescent="0.25">
      <c r="A122" t="s">
        <v>421</v>
      </c>
      <c r="B122" t="s">
        <v>388</v>
      </c>
      <c r="C122" t="s">
        <v>422</v>
      </c>
      <c r="D122" t="s">
        <v>27</v>
      </c>
      <c r="E122" t="s">
        <v>423</v>
      </c>
      <c r="F122" t="s">
        <v>391</v>
      </c>
      <c r="G122" t="s">
        <v>400</v>
      </c>
      <c r="H122" s="1">
        <v>42958</v>
      </c>
    </row>
    <row r="123" spans="1:8" x14ac:dyDescent="0.25">
      <c r="A123" t="s">
        <v>424</v>
      </c>
      <c r="B123" t="s">
        <v>388</v>
      </c>
      <c r="C123" t="s">
        <v>425</v>
      </c>
      <c r="D123" t="s">
        <v>27</v>
      </c>
      <c r="E123" t="s">
        <v>426</v>
      </c>
      <c r="F123" t="s">
        <v>391</v>
      </c>
      <c r="G123" t="s">
        <v>400</v>
      </c>
      <c r="H123" s="1">
        <v>42958</v>
      </c>
    </row>
    <row r="124" spans="1:8" x14ac:dyDescent="0.25">
      <c r="A124" t="s">
        <v>427</v>
      </c>
      <c r="B124" t="s">
        <v>388</v>
      </c>
      <c r="C124" t="s">
        <v>428</v>
      </c>
      <c r="D124" t="s">
        <v>27</v>
      </c>
      <c r="E124" t="s">
        <v>429</v>
      </c>
      <c r="F124" t="s">
        <v>391</v>
      </c>
      <c r="G124" t="s">
        <v>400</v>
      </c>
      <c r="H124" s="1">
        <v>42958</v>
      </c>
    </row>
    <row r="125" spans="1:8" x14ac:dyDescent="0.25">
      <c r="A125" t="s">
        <v>430</v>
      </c>
      <c r="B125" t="s">
        <v>388</v>
      </c>
      <c r="C125" t="s">
        <v>431</v>
      </c>
      <c r="D125" t="s">
        <v>27</v>
      </c>
      <c r="E125" t="s">
        <v>432</v>
      </c>
      <c r="F125" t="s">
        <v>391</v>
      </c>
      <c r="G125" t="s">
        <v>392</v>
      </c>
      <c r="H125" s="1">
        <v>42958</v>
      </c>
    </row>
    <row r="126" spans="1:8" x14ac:dyDescent="0.25">
      <c r="A126" t="s">
        <v>433</v>
      </c>
      <c r="B126" t="s">
        <v>388</v>
      </c>
      <c r="C126" t="s">
        <v>434</v>
      </c>
      <c r="D126" t="s">
        <v>27</v>
      </c>
      <c r="E126" t="s">
        <v>435</v>
      </c>
      <c r="F126" t="s">
        <v>391</v>
      </c>
      <c r="G126" t="s">
        <v>392</v>
      </c>
      <c r="H126" s="1">
        <v>42958</v>
      </c>
    </row>
    <row r="127" spans="1:8" x14ac:dyDescent="0.25">
      <c r="A127" t="s">
        <v>436</v>
      </c>
      <c r="B127" t="s">
        <v>388</v>
      </c>
      <c r="C127" t="s">
        <v>437</v>
      </c>
      <c r="D127" t="s">
        <v>27</v>
      </c>
      <c r="E127" t="s">
        <v>438</v>
      </c>
      <c r="F127" t="s">
        <v>391</v>
      </c>
      <c r="G127" t="s">
        <v>392</v>
      </c>
      <c r="H127" s="1">
        <v>42958</v>
      </c>
    </row>
    <row r="128" spans="1:8" x14ac:dyDescent="0.25">
      <c r="A128" t="s">
        <v>439</v>
      </c>
      <c r="B128" t="s">
        <v>388</v>
      </c>
      <c r="C128" t="s">
        <v>440</v>
      </c>
      <c r="D128" t="s">
        <v>11</v>
      </c>
      <c r="E128" t="s">
        <v>441</v>
      </c>
      <c r="F128" t="s">
        <v>391</v>
      </c>
      <c r="G128" t="s">
        <v>442</v>
      </c>
      <c r="H128" s="1">
        <v>42958</v>
      </c>
    </row>
    <row r="129" spans="1:8" x14ac:dyDescent="0.25">
      <c r="A129" t="s">
        <v>443</v>
      </c>
      <c r="B129" t="s">
        <v>388</v>
      </c>
      <c r="C129" t="s">
        <v>444</v>
      </c>
      <c r="D129" t="s">
        <v>11</v>
      </c>
      <c r="E129" t="s">
        <v>445</v>
      </c>
      <c r="F129" t="s">
        <v>391</v>
      </c>
      <c r="G129" t="s">
        <v>446</v>
      </c>
      <c r="H129" s="1">
        <v>42958</v>
      </c>
    </row>
    <row r="130" spans="1:8" x14ac:dyDescent="0.25">
      <c r="A130" t="s">
        <v>447</v>
      </c>
      <c r="B130" t="s">
        <v>388</v>
      </c>
      <c r="C130" t="s">
        <v>448</v>
      </c>
      <c r="D130" t="s">
        <v>27</v>
      </c>
      <c r="E130" t="s">
        <v>449</v>
      </c>
      <c r="F130" t="s">
        <v>391</v>
      </c>
      <c r="G130" t="s">
        <v>392</v>
      </c>
      <c r="H130" s="1">
        <v>42958</v>
      </c>
    </row>
    <row r="131" spans="1:8" x14ac:dyDescent="0.25">
      <c r="A131" t="s">
        <v>450</v>
      </c>
      <c r="B131" t="s">
        <v>388</v>
      </c>
      <c r="C131" t="s">
        <v>451</v>
      </c>
      <c r="D131" t="s">
        <v>27</v>
      </c>
      <c r="E131" t="s">
        <v>452</v>
      </c>
      <c r="F131" t="s">
        <v>391</v>
      </c>
      <c r="G131" t="s">
        <v>392</v>
      </c>
      <c r="H131" s="1">
        <v>42958</v>
      </c>
    </row>
    <row r="132" spans="1:8" x14ac:dyDescent="0.25">
      <c r="A132" t="s">
        <v>453</v>
      </c>
      <c r="B132" t="s">
        <v>388</v>
      </c>
      <c r="C132" t="s">
        <v>454</v>
      </c>
      <c r="D132" t="s">
        <v>27</v>
      </c>
      <c r="E132" t="s">
        <v>455</v>
      </c>
      <c r="F132" t="s">
        <v>391</v>
      </c>
      <c r="G132" t="s">
        <v>400</v>
      </c>
      <c r="H132" s="1">
        <v>42958</v>
      </c>
    </row>
    <row r="133" spans="1:8" x14ac:dyDescent="0.25">
      <c r="A133" t="s">
        <v>456</v>
      </c>
      <c r="B133" t="s">
        <v>388</v>
      </c>
      <c r="C133" t="s">
        <v>457</v>
      </c>
      <c r="D133" t="s">
        <v>27</v>
      </c>
      <c r="E133" t="s">
        <v>458</v>
      </c>
      <c r="F133" t="s">
        <v>391</v>
      </c>
      <c r="G133" t="s">
        <v>392</v>
      </c>
      <c r="H133" s="1">
        <v>42958</v>
      </c>
    </row>
    <row r="134" spans="1:8" x14ac:dyDescent="0.25">
      <c r="A134" t="s">
        <v>459</v>
      </c>
      <c r="B134" t="s">
        <v>388</v>
      </c>
      <c r="C134" t="s">
        <v>460</v>
      </c>
      <c r="D134" t="s">
        <v>27</v>
      </c>
      <c r="E134" t="s">
        <v>461</v>
      </c>
      <c r="F134" t="s">
        <v>391</v>
      </c>
      <c r="G134" t="s">
        <v>392</v>
      </c>
      <c r="H134" s="1">
        <v>42958</v>
      </c>
    </row>
    <row r="135" spans="1:8" x14ac:dyDescent="0.25">
      <c r="A135" t="s">
        <v>462</v>
      </c>
      <c r="B135" t="s">
        <v>388</v>
      </c>
      <c r="C135" t="s">
        <v>463</v>
      </c>
      <c r="D135" t="s">
        <v>27</v>
      </c>
      <c r="E135" t="s">
        <v>464</v>
      </c>
      <c r="F135" t="s">
        <v>391</v>
      </c>
      <c r="G135" t="s">
        <v>392</v>
      </c>
      <c r="H135" s="1">
        <v>42958</v>
      </c>
    </row>
    <row r="136" spans="1:8" x14ac:dyDescent="0.25">
      <c r="A136" t="s">
        <v>465</v>
      </c>
      <c r="B136" t="s">
        <v>388</v>
      </c>
      <c r="C136" t="s">
        <v>400</v>
      </c>
      <c r="D136" t="s">
        <v>27</v>
      </c>
      <c r="E136" t="s">
        <v>466</v>
      </c>
      <c r="F136" t="s">
        <v>391</v>
      </c>
      <c r="G136" t="s">
        <v>467</v>
      </c>
      <c r="H136" s="1">
        <v>42958</v>
      </c>
    </row>
    <row r="137" spans="1:8" x14ac:dyDescent="0.25">
      <c r="A137" t="s">
        <v>468</v>
      </c>
      <c r="B137" t="s">
        <v>388</v>
      </c>
      <c r="C137" t="s">
        <v>469</v>
      </c>
      <c r="D137" t="s">
        <v>27</v>
      </c>
      <c r="E137" t="s">
        <v>153</v>
      </c>
      <c r="F137" t="s">
        <v>391</v>
      </c>
      <c r="G137" t="s">
        <v>467</v>
      </c>
      <c r="H137" s="1">
        <v>42958</v>
      </c>
    </row>
    <row r="138" spans="1:8" x14ac:dyDescent="0.25">
      <c r="A138" t="s">
        <v>470</v>
      </c>
      <c r="B138" t="s">
        <v>471</v>
      </c>
      <c r="C138" t="s">
        <v>413</v>
      </c>
      <c r="D138" t="s">
        <v>27</v>
      </c>
      <c r="E138" t="s">
        <v>412</v>
      </c>
      <c r="F138" t="s">
        <v>391</v>
      </c>
      <c r="G138" t="s">
        <v>400</v>
      </c>
      <c r="H138" s="1">
        <v>42958</v>
      </c>
    </row>
    <row r="139" spans="1:8" x14ac:dyDescent="0.25">
      <c r="A139" t="s">
        <v>472</v>
      </c>
      <c r="B139" t="s">
        <v>471</v>
      </c>
      <c r="C139" t="s">
        <v>409</v>
      </c>
      <c r="D139" t="s">
        <v>27</v>
      </c>
      <c r="E139" t="s">
        <v>408</v>
      </c>
      <c r="F139" t="s">
        <v>391</v>
      </c>
      <c r="G139" t="s">
        <v>400</v>
      </c>
      <c r="H139" s="1">
        <v>42958</v>
      </c>
    </row>
    <row r="140" spans="1:8" x14ac:dyDescent="0.25">
      <c r="A140" t="s">
        <v>473</v>
      </c>
      <c r="B140" t="s">
        <v>471</v>
      </c>
      <c r="C140" t="s">
        <v>153</v>
      </c>
      <c r="D140" t="s">
        <v>27</v>
      </c>
      <c r="E140" t="s">
        <v>425</v>
      </c>
      <c r="F140" t="s">
        <v>391</v>
      </c>
      <c r="G140" t="s">
        <v>400</v>
      </c>
      <c r="H140" s="1">
        <v>42958</v>
      </c>
    </row>
    <row r="141" spans="1:8" x14ac:dyDescent="0.25">
      <c r="A141" t="s">
        <v>474</v>
      </c>
      <c r="B141" t="s">
        <v>471</v>
      </c>
      <c r="C141" t="s">
        <v>475</v>
      </c>
      <c r="D141" t="s">
        <v>27</v>
      </c>
      <c r="E141" t="s">
        <v>425</v>
      </c>
      <c r="F141" t="s">
        <v>391</v>
      </c>
      <c r="G141" t="s">
        <v>400</v>
      </c>
      <c r="H141" s="1">
        <v>42958</v>
      </c>
    </row>
    <row r="142" spans="1:8" x14ac:dyDescent="0.25">
      <c r="A142" t="s">
        <v>476</v>
      </c>
      <c r="B142" t="s">
        <v>471</v>
      </c>
      <c r="C142" t="s">
        <v>395</v>
      </c>
      <c r="D142" t="s">
        <v>27</v>
      </c>
      <c r="E142" t="s">
        <v>425</v>
      </c>
      <c r="F142" t="s">
        <v>391</v>
      </c>
      <c r="G142" t="s">
        <v>400</v>
      </c>
      <c r="H142" s="1">
        <v>42958</v>
      </c>
    </row>
    <row r="143" spans="1:8" x14ac:dyDescent="0.25">
      <c r="A143" t="s">
        <v>477</v>
      </c>
      <c r="B143" t="s">
        <v>471</v>
      </c>
      <c r="C143" t="s">
        <v>478</v>
      </c>
      <c r="D143" t="s">
        <v>27</v>
      </c>
      <c r="E143" t="s">
        <v>479</v>
      </c>
      <c r="F143" t="s">
        <v>391</v>
      </c>
      <c r="G143" t="s">
        <v>400</v>
      </c>
      <c r="H143" s="1">
        <v>42958</v>
      </c>
    </row>
    <row r="144" spans="1:8" x14ac:dyDescent="0.25">
      <c r="A144" t="s">
        <v>480</v>
      </c>
      <c r="B144" t="s">
        <v>471</v>
      </c>
      <c r="C144" t="s">
        <v>390</v>
      </c>
      <c r="D144" t="s">
        <v>27</v>
      </c>
      <c r="E144" t="s">
        <v>389</v>
      </c>
      <c r="F144" t="s">
        <v>391</v>
      </c>
      <c r="G144" t="s">
        <v>400</v>
      </c>
      <c r="H144" s="1">
        <v>42958</v>
      </c>
    </row>
    <row r="145" spans="1:8" x14ac:dyDescent="0.25">
      <c r="A145" t="s">
        <v>481</v>
      </c>
      <c r="B145" t="s">
        <v>471</v>
      </c>
      <c r="C145" t="s">
        <v>395</v>
      </c>
      <c r="D145" t="s">
        <v>27</v>
      </c>
      <c r="E145" t="s">
        <v>394</v>
      </c>
      <c r="F145" t="s">
        <v>391</v>
      </c>
      <c r="G145" t="s">
        <v>400</v>
      </c>
      <c r="H145" s="1">
        <v>42958</v>
      </c>
    </row>
    <row r="146" spans="1:8" x14ac:dyDescent="0.25">
      <c r="A146" t="s">
        <v>482</v>
      </c>
      <c r="B146" t="s">
        <v>471</v>
      </c>
      <c r="C146" t="s">
        <v>399</v>
      </c>
      <c r="D146" t="s">
        <v>27</v>
      </c>
      <c r="E146" t="s">
        <v>398</v>
      </c>
      <c r="F146" t="s">
        <v>391</v>
      </c>
      <c r="G146" t="s">
        <v>400</v>
      </c>
      <c r="H146" s="1">
        <v>42958</v>
      </c>
    </row>
    <row r="147" spans="1:8" x14ac:dyDescent="0.25">
      <c r="A147" t="s">
        <v>483</v>
      </c>
      <c r="B147" t="s">
        <v>471</v>
      </c>
      <c r="C147" t="s">
        <v>484</v>
      </c>
      <c r="D147" t="s">
        <v>27</v>
      </c>
      <c r="E147" t="s">
        <v>485</v>
      </c>
      <c r="F147" t="s">
        <v>391</v>
      </c>
      <c r="G147" t="s">
        <v>400</v>
      </c>
      <c r="H147" s="1">
        <v>42958</v>
      </c>
    </row>
    <row r="148" spans="1:8" x14ac:dyDescent="0.25">
      <c r="A148" t="s">
        <v>486</v>
      </c>
      <c r="B148" t="s">
        <v>471</v>
      </c>
      <c r="C148" t="s">
        <v>487</v>
      </c>
      <c r="D148" t="s">
        <v>27</v>
      </c>
      <c r="E148" t="s">
        <v>400</v>
      </c>
      <c r="F148" t="s">
        <v>391</v>
      </c>
      <c r="G148" t="s">
        <v>400</v>
      </c>
      <c r="H148" s="1">
        <v>42958</v>
      </c>
    </row>
    <row r="149" spans="1:8" x14ac:dyDescent="0.25">
      <c r="A149" t="s">
        <v>488</v>
      </c>
      <c r="B149" t="s">
        <v>471</v>
      </c>
      <c r="C149" t="s">
        <v>406</v>
      </c>
      <c r="D149" t="s">
        <v>27</v>
      </c>
      <c r="E149" t="s">
        <v>405</v>
      </c>
      <c r="F149" t="s">
        <v>391</v>
      </c>
      <c r="G149" t="s">
        <v>400</v>
      </c>
      <c r="H149" s="1">
        <v>42958</v>
      </c>
    </row>
    <row r="150" spans="1:8" x14ac:dyDescent="0.25">
      <c r="A150" t="s">
        <v>489</v>
      </c>
      <c r="B150" t="s">
        <v>471</v>
      </c>
      <c r="C150" t="s">
        <v>490</v>
      </c>
      <c r="D150" t="s">
        <v>11</v>
      </c>
      <c r="E150" t="s">
        <v>491</v>
      </c>
      <c r="F150" t="s">
        <v>391</v>
      </c>
      <c r="G150" t="s">
        <v>400</v>
      </c>
      <c r="H150" s="1">
        <v>42958</v>
      </c>
    </row>
    <row r="151" spans="1:8" x14ac:dyDescent="0.25">
      <c r="A151" t="s">
        <v>492</v>
      </c>
      <c r="B151" t="s">
        <v>471</v>
      </c>
      <c r="C151" t="s">
        <v>493</v>
      </c>
      <c r="D151" t="s">
        <v>27</v>
      </c>
      <c r="E151" t="s">
        <v>400</v>
      </c>
      <c r="F151" t="s">
        <v>391</v>
      </c>
      <c r="G151" t="s">
        <v>400</v>
      </c>
      <c r="H151" s="1">
        <v>42958</v>
      </c>
    </row>
    <row r="152" spans="1:8" x14ac:dyDescent="0.25">
      <c r="A152" t="s">
        <v>494</v>
      </c>
      <c r="B152" t="s">
        <v>471</v>
      </c>
      <c r="C152" t="s">
        <v>441</v>
      </c>
      <c r="D152" t="s">
        <v>11</v>
      </c>
      <c r="E152" t="s">
        <v>440</v>
      </c>
      <c r="F152" t="s">
        <v>391</v>
      </c>
      <c r="G152" t="s">
        <v>400</v>
      </c>
      <c r="H152" s="1">
        <v>42958</v>
      </c>
    </row>
    <row r="153" spans="1:8" x14ac:dyDescent="0.25">
      <c r="A153" t="s">
        <v>495</v>
      </c>
      <c r="B153" t="s">
        <v>32</v>
      </c>
      <c r="C153" t="s">
        <v>496</v>
      </c>
      <c r="D153" t="s">
        <v>27</v>
      </c>
      <c r="E153" t="s">
        <v>497</v>
      </c>
      <c r="F153" t="s">
        <v>498</v>
      </c>
      <c r="G153" t="s">
        <v>400</v>
      </c>
      <c r="H153" s="1">
        <v>42956</v>
      </c>
    </row>
    <row r="154" spans="1:8" x14ac:dyDescent="0.25">
      <c r="A154" t="s">
        <v>499</v>
      </c>
      <c r="B154" t="s">
        <v>500</v>
      </c>
      <c r="C154" t="s">
        <v>501</v>
      </c>
      <c r="D154" t="s">
        <v>11</v>
      </c>
      <c r="E154" t="s">
        <v>400</v>
      </c>
      <c r="F154" t="s">
        <v>502</v>
      </c>
      <c r="G154" t="s">
        <v>503</v>
      </c>
      <c r="H154" s="1">
        <v>42963</v>
      </c>
    </row>
    <row r="155" spans="1:8" x14ac:dyDescent="0.25">
      <c r="A155" t="s">
        <v>504</v>
      </c>
      <c r="B155" t="s">
        <v>500</v>
      </c>
      <c r="C155" t="s">
        <v>505</v>
      </c>
      <c r="D155" t="s">
        <v>11</v>
      </c>
      <c r="E155" t="s">
        <v>400</v>
      </c>
      <c r="F155" t="s">
        <v>502</v>
      </c>
      <c r="G155" t="s">
        <v>503</v>
      </c>
      <c r="H155" s="1">
        <v>42963</v>
      </c>
    </row>
    <row r="156" spans="1:8" x14ac:dyDescent="0.25">
      <c r="A156" t="s">
        <v>506</v>
      </c>
      <c r="B156" t="s">
        <v>500</v>
      </c>
      <c r="C156" t="s">
        <v>507</v>
      </c>
      <c r="D156" t="s">
        <v>11</v>
      </c>
      <c r="E156" t="s">
        <v>400</v>
      </c>
      <c r="F156" t="s">
        <v>502</v>
      </c>
      <c r="G156" t="s">
        <v>503</v>
      </c>
      <c r="H156" s="1">
        <v>42963</v>
      </c>
    </row>
    <row r="157" spans="1:8" x14ac:dyDescent="0.25">
      <c r="A157" t="s">
        <v>508</v>
      </c>
      <c r="B157" t="s">
        <v>500</v>
      </c>
      <c r="C157" t="s">
        <v>509</v>
      </c>
      <c r="D157" t="s">
        <v>11</v>
      </c>
      <c r="E157" t="s">
        <v>400</v>
      </c>
      <c r="F157" t="s">
        <v>502</v>
      </c>
      <c r="G157" t="s">
        <v>503</v>
      </c>
      <c r="H157" s="1">
        <v>42963</v>
      </c>
    </row>
    <row r="158" spans="1:8" x14ac:dyDescent="0.25">
      <c r="A158" t="s">
        <v>510</v>
      </c>
      <c r="B158" t="s">
        <v>500</v>
      </c>
      <c r="C158" t="s">
        <v>511</v>
      </c>
      <c r="D158" t="s">
        <v>11</v>
      </c>
      <c r="E158" t="s">
        <v>400</v>
      </c>
      <c r="F158" t="s">
        <v>502</v>
      </c>
      <c r="G158" t="s">
        <v>503</v>
      </c>
      <c r="H158" s="1">
        <v>42963</v>
      </c>
    </row>
    <row r="159" spans="1:8" x14ac:dyDescent="0.25">
      <c r="A159" t="s">
        <v>512</v>
      </c>
      <c r="B159" t="s">
        <v>500</v>
      </c>
      <c r="C159" t="s">
        <v>513</v>
      </c>
      <c r="D159" t="s">
        <v>11</v>
      </c>
      <c r="E159" t="s">
        <v>400</v>
      </c>
      <c r="F159" t="s">
        <v>502</v>
      </c>
      <c r="G159" t="s">
        <v>503</v>
      </c>
      <c r="H159" s="1">
        <v>42963</v>
      </c>
    </row>
    <row r="160" spans="1:8" x14ac:dyDescent="0.25">
      <c r="A160" t="s">
        <v>514</v>
      </c>
      <c r="B160" t="s">
        <v>500</v>
      </c>
      <c r="C160" t="s">
        <v>515</v>
      </c>
      <c r="D160" t="s">
        <v>11</v>
      </c>
      <c r="E160" t="s">
        <v>400</v>
      </c>
      <c r="F160" t="s">
        <v>502</v>
      </c>
      <c r="G160" t="s">
        <v>503</v>
      </c>
      <c r="H160" s="1">
        <v>42963</v>
      </c>
    </row>
    <row r="161" spans="1:8" x14ac:dyDescent="0.25">
      <c r="A161" t="s">
        <v>516</v>
      </c>
      <c r="B161" t="s">
        <v>500</v>
      </c>
      <c r="C161" t="s">
        <v>517</v>
      </c>
      <c r="D161" t="s">
        <v>11</v>
      </c>
      <c r="E161" t="s">
        <v>400</v>
      </c>
      <c r="F161" t="s">
        <v>502</v>
      </c>
      <c r="G161" t="s">
        <v>503</v>
      </c>
      <c r="H161" s="1">
        <v>42963</v>
      </c>
    </row>
    <row r="162" spans="1:8" x14ac:dyDescent="0.25">
      <c r="A162" t="s">
        <v>518</v>
      </c>
      <c r="B162" t="s">
        <v>500</v>
      </c>
      <c r="C162" t="s">
        <v>519</v>
      </c>
      <c r="D162" t="s">
        <v>11</v>
      </c>
      <c r="E162" t="s">
        <v>400</v>
      </c>
      <c r="F162" t="s">
        <v>502</v>
      </c>
      <c r="G162" t="s">
        <v>503</v>
      </c>
      <c r="H162" s="1">
        <v>42963</v>
      </c>
    </row>
    <row r="163" spans="1:8" x14ac:dyDescent="0.25">
      <c r="A163" t="s">
        <v>520</v>
      </c>
      <c r="B163" t="s">
        <v>500</v>
      </c>
      <c r="C163" t="s">
        <v>521</v>
      </c>
      <c r="D163" t="s">
        <v>11</v>
      </c>
      <c r="E163" t="s">
        <v>400</v>
      </c>
      <c r="F163" t="s">
        <v>502</v>
      </c>
      <c r="G163" t="s">
        <v>503</v>
      </c>
      <c r="H163" s="1">
        <v>42963</v>
      </c>
    </row>
    <row r="164" spans="1:8" x14ac:dyDescent="0.25">
      <c r="A164" t="s">
        <v>522</v>
      </c>
      <c r="B164" t="s">
        <v>500</v>
      </c>
      <c r="C164" t="s">
        <v>523</v>
      </c>
      <c r="D164" t="s">
        <v>11</v>
      </c>
      <c r="E164" t="s">
        <v>400</v>
      </c>
      <c r="F164" t="s">
        <v>502</v>
      </c>
      <c r="G164" t="s">
        <v>524</v>
      </c>
      <c r="H164" s="1">
        <v>42963</v>
      </c>
    </row>
    <row r="165" spans="1:8" x14ac:dyDescent="0.25">
      <c r="A165" t="s">
        <v>525</v>
      </c>
      <c r="B165" t="s">
        <v>500</v>
      </c>
      <c r="C165" t="s">
        <v>526</v>
      </c>
      <c r="D165" t="s">
        <v>11</v>
      </c>
      <c r="E165" t="s">
        <v>400</v>
      </c>
      <c r="F165" t="s">
        <v>502</v>
      </c>
      <c r="G165" t="s">
        <v>503</v>
      </c>
      <c r="H165" s="1">
        <v>42963</v>
      </c>
    </row>
    <row r="166" spans="1:8" x14ac:dyDescent="0.25">
      <c r="A166" t="s">
        <v>527</v>
      </c>
      <c r="B166" t="s">
        <v>500</v>
      </c>
      <c r="C166" t="s">
        <v>528</v>
      </c>
      <c r="D166" t="s">
        <v>11</v>
      </c>
      <c r="E166" t="s">
        <v>400</v>
      </c>
      <c r="F166" t="s">
        <v>502</v>
      </c>
      <c r="G166" t="s">
        <v>503</v>
      </c>
      <c r="H166" s="1">
        <v>42963</v>
      </c>
    </row>
    <row r="167" spans="1:8" x14ac:dyDescent="0.25">
      <c r="A167" t="s">
        <v>529</v>
      </c>
      <c r="B167" t="s">
        <v>500</v>
      </c>
      <c r="C167" t="s">
        <v>530</v>
      </c>
      <c r="D167" t="s">
        <v>11</v>
      </c>
      <c r="E167" t="s">
        <v>400</v>
      </c>
      <c r="F167" t="s">
        <v>502</v>
      </c>
      <c r="G167" t="s">
        <v>503</v>
      </c>
      <c r="H167" s="1">
        <v>42963</v>
      </c>
    </row>
    <row r="168" spans="1:8" x14ac:dyDescent="0.25">
      <c r="A168" t="s">
        <v>531</v>
      </c>
      <c r="B168" t="s">
        <v>500</v>
      </c>
      <c r="C168" t="s">
        <v>532</v>
      </c>
      <c r="D168" t="s">
        <v>11</v>
      </c>
      <c r="E168" t="s">
        <v>400</v>
      </c>
      <c r="F168" t="s">
        <v>502</v>
      </c>
      <c r="G168" t="s">
        <v>503</v>
      </c>
      <c r="H168" s="1">
        <v>42963</v>
      </c>
    </row>
    <row r="169" spans="1:8" x14ac:dyDescent="0.25">
      <c r="A169" t="s">
        <v>533</v>
      </c>
      <c r="B169" t="s">
        <v>500</v>
      </c>
      <c r="C169" t="s">
        <v>534</v>
      </c>
      <c r="D169" t="s">
        <v>11</v>
      </c>
      <c r="E169" t="s">
        <v>400</v>
      </c>
      <c r="F169" t="s">
        <v>502</v>
      </c>
      <c r="G169" t="s">
        <v>503</v>
      </c>
      <c r="H169" s="1">
        <v>42963</v>
      </c>
    </row>
    <row r="170" spans="1:8" x14ac:dyDescent="0.25">
      <c r="A170" t="s">
        <v>535</v>
      </c>
      <c r="B170" t="s">
        <v>500</v>
      </c>
      <c r="C170" t="s">
        <v>536</v>
      </c>
      <c r="D170" t="s">
        <v>11</v>
      </c>
      <c r="E170" t="s">
        <v>400</v>
      </c>
      <c r="F170" t="s">
        <v>502</v>
      </c>
      <c r="G170" t="s">
        <v>503</v>
      </c>
      <c r="H170" s="1">
        <v>42963</v>
      </c>
    </row>
    <row r="171" spans="1:8" x14ac:dyDescent="0.25">
      <c r="A171" t="s">
        <v>537</v>
      </c>
      <c r="B171" t="s">
        <v>500</v>
      </c>
      <c r="C171" t="s">
        <v>538</v>
      </c>
      <c r="D171" t="s">
        <v>11</v>
      </c>
      <c r="E171" t="s">
        <v>400</v>
      </c>
      <c r="F171" t="s">
        <v>502</v>
      </c>
      <c r="G171" t="s">
        <v>503</v>
      </c>
      <c r="H171" s="1">
        <v>42963</v>
      </c>
    </row>
    <row r="172" spans="1:8" x14ac:dyDescent="0.25">
      <c r="A172" t="s">
        <v>539</v>
      </c>
      <c r="B172" t="s">
        <v>500</v>
      </c>
      <c r="C172" t="s">
        <v>540</v>
      </c>
      <c r="D172" t="s">
        <v>11</v>
      </c>
      <c r="E172" t="s">
        <v>400</v>
      </c>
      <c r="F172" t="s">
        <v>502</v>
      </c>
      <c r="G172" t="s">
        <v>524</v>
      </c>
      <c r="H172" s="1">
        <v>42963</v>
      </c>
    </row>
    <row r="173" spans="1:8" x14ac:dyDescent="0.25">
      <c r="A173" t="s">
        <v>541</v>
      </c>
      <c r="B173" t="s">
        <v>500</v>
      </c>
      <c r="C173" t="s">
        <v>542</v>
      </c>
      <c r="D173" t="s">
        <v>11</v>
      </c>
      <c r="E173" t="s">
        <v>400</v>
      </c>
      <c r="F173" t="s">
        <v>502</v>
      </c>
      <c r="G173" t="s">
        <v>524</v>
      </c>
      <c r="H173" s="1">
        <v>42963</v>
      </c>
    </row>
    <row r="174" spans="1:8" x14ac:dyDescent="0.25">
      <c r="A174" t="s">
        <v>543</v>
      </c>
      <c r="B174" t="s">
        <v>500</v>
      </c>
      <c r="C174" t="s">
        <v>544</v>
      </c>
      <c r="D174" t="s">
        <v>11</v>
      </c>
      <c r="E174" t="s">
        <v>400</v>
      </c>
      <c r="F174" t="s">
        <v>502</v>
      </c>
      <c r="G174" t="s">
        <v>503</v>
      </c>
      <c r="H174" s="1">
        <v>42963</v>
      </c>
    </row>
    <row r="175" spans="1:8" x14ac:dyDescent="0.25">
      <c r="A175" t="s">
        <v>545</v>
      </c>
      <c r="B175" t="s">
        <v>500</v>
      </c>
      <c r="C175" t="s">
        <v>546</v>
      </c>
      <c r="D175" t="s">
        <v>11</v>
      </c>
      <c r="E175" t="s">
        <v>400</v>
      </c>
      <c r="F175" t="s">
        <v>502</v>
      </c>
      <c r="G175" t="s">
        <v>503</v>
      </c>
      <c r="H175" s="1">
        <v>42963</v>
      </c>
    </row>
    <row r="176" spans="1:8" x14ac:dyDescent="0.25">
      <c r="A176" t="s">
        <v>547</v>
      </c>
      <c r="B176" t="s">
        <v>500</v>
      </c>
      <c r="C176" t="s">
        <v>548</v>
      </c>
      <c r="D176" t="s">
        <v>11</v>
      </c>
      <c r="E176" t="s">
        <v>400</v>
      </c>
      <c r="F176" t="s">
        <v>502</v>
      </c>
      <c r="G176" t="s">
        <v>503</v>
      </c>
      <c r="H176" s="1">
        <v>42963</v>
      </c>
    </row>
    <row r="177" spans="1:8" x14ac:dyDescent="0.25">
      <c r="A177" t="s">
        <v>549</v>
      </c>
      <c r="B177" t="s">
        <v>500</v>
      </c>
      <c r="C177" t="s">
        <v>550</v>
      </c>
      <c r="D177" t="s">
        <v>11</v>
      </c>
      <c r="E177" t="s">
        <v>400</v>
      </c>
      <c r="F177" t="s">
        <v>551</v>
      </c>
      <c r="G177" t="s">
        <v>503</v>
      </c>
      <c r="H177" s="1">
        <v>42963</v>
      </c>
    </row>
    <row r="178" spans="1:8" x14ac:dyDescent="0.25">
      <c r="A178" t="s">
        <v>552</v>
      </c>
      <c r="B178" t="s">
        <v>500</v>
      </c>
      <c r="C178" t="s">
        <v>553</v>
      </c>
      <c r="D178" t="s">
        <v>11</v>
      </c>
      <c r="E178" t="s">
        <v>400</v>
      </c>
      <c r="F178" t="s">
        <v>551</v>
      </c>
      <c r="G178" t="s">
        <v>524</v>
      </c>
      <c r="H178" s="1">
        <v>42963</v>
      </c>
    </row>
    <row r="179" spans="1:8" x14ac:dyDescent="0.25">
      <c r="A179" t="s">
        <v>554</v>
      </c>
      <c r="B179" t="s">
        <v>500</v>
      </c>
      <c r="C179" t="s">
        <v>555</v>
      </c>
      <c r="D179" t="s">
        <v>11</v>
      </c>
      <c r="E179" t="s">
        <v>400</v>
      </c>
      <c r="F179" t="s">
        <v>551</v>
      </c>
      <c r="G179" t="s">
        <v>503</v>
      </c>
      <c r="H179" s="1">
        <v>42963</v>
      </c>
    </row>
    <row r="180" spans="1:8" x14ac:dyDescent="0.25">
      <c r="A180" t="s">
        <v>556</v>
      </c>
      <c r="B180" t="s">
        <v>500</v>
      </c>
      <c r="C180" t="s">
        <v>557</v>
      </c>
      <c r="D180" t="s">
        <v>11</v>
      </c>
      <c r="E180" t="s">
        <v>400</v>
      </c>
      <c r="F180" t="s">
        <v>551</v>
      </c>
      <c r="G180" t="s">
        <v>503</v>
      </c>
      <c r="H180" s="1">
        <v>42963</v>
      </c>
    </row>
    <row r="181" spans="1:8" x14ac:dyDescent="0.25">
      <c r="A181" t="s">
        <v>558</v>
      </c>
      <c r="B181" t="s">
        <v>500</v>
      </c>
      <c r="C181" t="s">
        <v>559</v>
      </c>
      <c r="D181" t="s">
        <v>11</v>
      </c>
      <c r="E181" t="s">
        <v>400</v>
      </c>
      <c r="F181" t="s">
        <v>560</v>
      </c>
      <c r="G181" t="s">
        <v>561</v>
      </c>
      <c r="H181" s="1">
        <v>42963</v>
      </c>
    </row>
    <row r="182" spans="1:8" x14ac:dyDescent="0.25">
      <c r="A182" t="s">
        <v>562</v>
      </c>
      <c r="B182" t="s">
        <v>500</v>
      </c>
      <c r="C182" t="s">
        <v>563</v>
      </c>
      <c r="D182" t="s">
        <v>11</v>
      </c>
      <c r="E182" t="s">
        <v>400</v>
      </c>
      <c r="F182" t="s">
        <v>560</v>
      </c>
      <c r="G182" t="s">
        <v>561</v>
      </c>
      <c r="H182" s="1">
        <v>42963</v>
      </c>
    </row>
    <row r="183" spans="1:8" x14ac:dyDescent="0.25">
      <c r="A183" t="s">
        <v>564</v>
      </c>
      <c r="B183" t="s">
        <v>500</v>
      </c>
      <c r="C183" t="s">
        <v>565</v>
      </c>
      <c r="D183" t="s">
        <v>11</v>
      </c>
      <c r="E183" t="s">
        <v>400</v>
      </c>
      <c r="F183" t="s">
        <v>560</v>
      </c>
      <c r="G183" t="s">
        <v>561</v>
      </c>
      <c r="H183" s="1">
        <v>42963</v>
      </c>
    </row>
    <row r="184" spans="1:8" x14ac:dyDescent="0.25">
      <c r="A184" t="s">
        <v>566</v>
      </c>
      <c r="B184" t="s">
        <v>500</v>
      </c>
      <c r="C184" t="s">
        <v>567</v>
      </c>
      <c r="D184" t="s">
        <v>11</v>
      </c>
      <c r="E184" t="s">
        <v>400</v>
      </c>
      <c r="F184" t="s">
        <v>560</v>
      </c>
      <c r="G184" t="s">
        <v>561</v>
      </c>
      <c r="H184" s="1">
        <v>42963</v>
      </c>
    </row>
    <row r="185" spans="1:8" x14ac:dyDescent="0.25">
      <c r="A185" t="s">
        <v>568</v>
      </c>
      <c r="B185" t="s">
        <v>500</v>
      </c>
      <c r="C185" t="s">
        <v>569</v>
      </c>
      <c r="D185" t="s">
        <v>11</v>
      </c>
      <c r="E185" t="s">
        <v>400</v>
      </c>
      <c r="F185" t="s">
        <v>560</v>
      </c>
      <c r="G185" t="s">
        <v>561</v>
      </c>
      <c r="H185" s="1">
        <v>42963</v>
      </c>
    </row>
    <row r="186" spans="1:8" x14ac:dyDescent="0.25">
      <c r="A186" t="s">
        <v>570</v>
      </c>
      <c r="B186" t="s">
        <v>500</v>
      </c>
      <c r="C186" t="s">
        <v>571</v>
      </c>
      <c r="D186" t="s">
        <v>11</v>
      </c>
      <c r="E186" t="s">
        <v>400</v>
      </c>
      <c r="F186" t="s">
        <v>560</v>
      </c>
      <c r="G186" t="s">
        <v>561</v>
      </c>
      <c r="H186" s="1">
        <v>42963</v>
      </c>
    </row>
    <row r="187" spans="1:8" x14ac:dyDescent="0.25">
      <c r="A187" t="s">
        <v>572</v>
      </c>
      <c r="B187" t="s">
        <v>500</v>
      </c>
      <c r="C187" t="s">
        <v>573</v>
      </c>
      <c r="D187" t="s">
        <v>11</v>
      </c>
      <c r="E187" t="s">
        <v>400</v>
      </c>
      <c r="F187" t="s">
        <v>560</v>
      </c>
      <c r="G187" t="s">
        <v>561</v>
      </c>
      <c r="H187" s="1">
        <v>42963</v>
      </c>
    </row>
    <row r="188" spans="1:8" x14ac:dyDescent="0.25">
      <c r="A188" t="s">
        <v>574</v>
      </c>
      <c r="B188" t="s">
        <v>500</v>
      </c>
      <c r="C188" t="s">
        <v>575</v>
      </c>
      <c r="D188" t="s">
        <v>11</v>
      </c>
      <c r="E188" t="s">
        <v>400</v>
      </c>
      <c r="F188" t="s">
        <v>560</v>
      </c>
      <c r="G188" t="s">
        <v>561</v>
      </c>
      <c r="H188" s="1">
        <v>42963</v>
      </c>
    </row>
    <row r="189" spans="1:8" x14ac:dyDescent="0.25">
      <c r="A189" t="s">
        <v>576</v>
      </c>
      <c r="B189" t="s">
        <v>500</v>
      </c>
      <c r="C189" t="s">
        <v>577</v>
      </c>
      <c r="D189" t="s">
        <v>11</v>
      </c>
      <c r="E189" t="s">
        <v>400</v>
      </c>
      <c r="F189" t="s">
        <v>560</v>
      </c>
      <c r="G189" t="s">
        <v>561</v>
      </c>
      <c r="H189" s="1">
        <v>42963</v>
      </c>
    </row>
    <row r="190" spans="1:8" x14ac:dyDescent="0.25">
      <c r="A190" t="s">
        <v>578</v>
      </c>
      <c r="B190" t="s">
        <v>500</v>
      </c>
      <c r="C190" t="s">
        <v>579</v>
      </c>
      <c r="D190" t="s">
        <v>11</v>
      </c>
      <c r="E190" t="s">
        <v>400</v>
      </c>
      <c r="F190" t="s">
        <v>560</v>
      </c>
      <c r="G190" t="s">
        <v>561</v>
      </c>
      <c r="H190" s="1">
        <v>42963</v>
      </c>
    </row>
    <row r="191" spans="1:8" x14ac:dyDescent="0.25">
      <c r="A191" t="s">
        <v>580</v>
      </c>
      <c r="B191" t="s">
        <v>500</v>
      </c>
      <c r="C191" t="s">
        <v>581</v>
      </c>
      <c r="D191" t="s">
        <v>11</v>
      </c>
      <c r="E191" t="s">
        <v>400</v>
      </c>
      <c r="F191" t="s">
        <v>560</v>
      </c>
      <c r="G191" t="s">
        <v>561</v>
      </c>
      <c r="H191" s="1">
        <v>42963</v>
      </c>
    </row>
    <row r="192" spans="1:8" x14ac:dyDescent="0.25">
      <c r="A192" t="s">
        <v>582</v>
      </c>
      <c r="B192" t="s">
        <v>500</v>
      </c>
      <c r="C192" t="s">
        <v>583</v>
      </c>
      <c r="D192" t="s">
        <v>11</v>
      </c>
      <c r="E192" t="s">
        <v>400</v>
      </c>
      <c r="F192" t="s">
        <v>560</v>
      </c>
      <c r="G192" t="s">
        <v>561</v>
      </c>
      <c r="H192" s="1">
        <v>42963</v>
      </c>
    </row>
    <row r="193" spans="1:8" x14ac:dyDescent="0.25">
      <c r="A193" t="s">
        <v>584</v>
      </c>
      <c r="B193" t="s">
        <v>500</v>
      </c>
      <c r="C193" t="s">
        <v>585</v>
      </c>
      <c r="D193" t="s">
        <v>11</v>
      </c>
      <c r="E193" t="s">
        <v>400</v>
      </c>
      <c r="F193" t="s">
        <v>560</v>
      </c>
      <c r="G193" t="s">
        <v>524</v>
      </c>
      <c r="H193" s="1">
        <v>42963</v>
      </c>
    </row>
    <row r="194" spans="1:8" x14ac:dyDescent="0.25">
      <c r="A194" t="s">
        <v>586</v>
      </c>
      <c r="B194" t="s">
        <v>500</v>
      </c>
      <c r="C194" t="s">
        <v>587</v>
      </c>
      <c r="D194" t="s">
        <v>11</v>
      </c>
      <c r="E194" t="s">
        <v>400</v>
      </c>
      <c r="F194" t="s">
        <v>560</v>
      </c>
      <c r="G194" t="s">
        <v>524</v>
      </c>
      <c r="H194" s="1">
        <v>42963</v>
      </c>
    </row>
    <row r="195" spans="1:8" x14ac:dyDescent="0.25">
      <c r="A195" t="s">
        <v>588</v>
      </c>
      <c r="B195" t="s">
        <v>500</v>
      </c>
      <c r="C195" t="s">
        <v>589</v>
      </c>
      <c r="D195" t="s">
        <v>11</v>
      </c>
      <c r="E195" t="s">
        <v>400</v>
      </c>
      <c r="F195" t="s">
        <v>560</v>
      </c>
      <c r="G195" t="s">
        <v>524</v>
      </c>
      <c r="H195" s="1">
        <v>42963</v>
      </c>
    </row>
    <row r="196" spans="1:8" x14ac:dyDescent="0.25">
      <c r="A196" t="s">
        <v>590</v>
      </c>
      <c r="B196" t="s">
        <v>500</v>
      </c>
      <c r="C196" t="s">
        <v>591</v>
      </c>
      <c r="D196" t="s">
        <v>11</v>
      </c>
      <c r="E196" t="s">
        <v>400</v>
      </c>
      <c r="F196" t="s">
        <v>560</v>
      </c>
      <c r="G196" t="s">
        <v>561</v>
      </c>
      <c r="H196" s="1">
        <v>42963</v>
      </c>
    </row>
    <row r="197" spans="1:8" x14ac:dyDescent="0.25">
      <c r="A197" t="s">
        <v>592</v>
      </c>
      <c r="B197" t="s">
        <v>500</v>
      </c>
      <c r="C197" t="s">
        <v>593</v>
      </c>
      <c r="D197" t="s">
        <v>11</v>
      </c>
      <c r="E197" t="s">
        <v>400</v>
      </c>
      <c r="F197" t="s">
        <v>560</v>
      </c>
      <c r="G197" t="s">
        <v>561</v>
      </c>
      <c r="H197" s="1">
        <v>42963</v>
      </c>
    </row>
    <row r="198" spans="1:8" x14ac:dyDescent="0.25">
      <c r="A198" t="s">
        <v>594</v>
      </c>
      <c r="B198" t="s">
        <v>500</v>
      </c>
      <c r="C198" t="s">
        <v>595</v>
      </c>
      <c r="D198" t="s">
        <v>11</v>
      </c>
      <c r="E198" t="s">
        <v>400</v>
      </c>
      <c r="F198" t="s">
        <v>560</v>
      </c>
      <c r="G198" t="s">
        <v>561</v>
      </c>
      <c r="H198" s="1">
        <v>42963</v>
      </c>
    </row>
    <row r="199" spans="1:8" x14ac:dyDescent="0.25">
      <c r="A199" t="s">
        <v>596</v>
      </c>
      <c r="B199" t="s">
        <v>500</v>
      </c>
      <c r="C199" t="s">
        <v>597</v>
      </c>
      <c r="D199" t="s">
        <v>11</v>
      </c>
      <c r="E199" t="s">
        <v>400</v>
      </c>
      <c r="F199" t="s">
        <v>560</v>
      </c>
      <c r="G199" t="s">
        <v>561</v>
      </c>
      <c r="H199" s="1">
        <v>42963</v>
      </c>
    </row>
    <row r="200" spans="1:8" x14ac:dyDescent="0.25">
      <c r="A200" t="s">
        <v>598</v>
      </c>
      <c r="B200" t="s">
        <v>500</v>
      </c>
      <c r="C200" t="s">
        <v>599</v>
      </c>
      <c r="D200" t="s">
        <v>11</v>
      </c>
      <c r="E200" t="s">
        <v>400</v>
      </c>
      <c r="F200" t="s">
        <v>560</v>
      </c>
      <c r="G200" t="s">
        <v>561</v>
      </c>
      <c r="H200" s="1">
        <v>42963</v>
      </c>
    </row>
    <row r="201" spans="1:8" x14ac:dyDescent="0.25">
      <c r="A201" t="s">
        <v>600</v>
      </c>
      <c r="B201" t="s">
        <v>500</v>
      </c>
      <c r="C201" t="s">
        <v>601</v>
      </c>
      <c r="D201" t="s">
        <v>11</v>
      </c>
      <c r="E201" t="s">
        <v>400</v>
      </c>
      <c r="F201" t="s">
        <v>560</v>
      </c>
      <c r="G201" t="s">
        <v>561</v>
      </c>
      <c r="H201" s="1">
        <v>42963</v>
      </c>
    </row>
    <row r="202" spans="1:8" x14ac:dyDescent="0.25">
      <c r="A202" t="s">
        <v>602</v>
      </c>
      <c r="B202" t="s">
        <v>500</v>
      </c>
      <c r="C202" t="s">
        <v>603</v>
      </c>
      <c r="D202" t="s">
        <v>11</v>
      </c>
      <c r="E202" t="s">
        <v>400</v>
      </c>
      <c r="F202" t="s">
        <v>560</v>
      </c>
      <c r="G202" t="s">
        <v>561</v>
      </c>
      <c r="H202" s="1">
        <v>42963</v>
      </c>
    </row>
    <row r="203" spans="1:8" x14ac:dyDescent="0.25">
      <c r="A203" t="s">
        <v>604</v>
      </c>
      <c r="B203" t="s">
        <v>500</v>
      </c>
      <c r="C203" t="s">
        <v>605</v>
      </c>
      <c r="D203" t="s">
        <v>11</v>
      </c>
      <c r="E203" t="s">
        <v>400</v>
      </c>
      <c r="F203" t="s">
        <v>560</v>
      </c>
      <c r="G203" t="s">
        <v>561</v>
      </c>
      <c r="H203" s="1">
        <v>42963</v>
      </c>
    </row>
    <row r="204" spans="1:8" x14ac:dyDescent="0.25">
      <c r="A204" t="s">
        <v>606</v>
      </c>
      <c r="B204" t="s">
        <v>500</v>
      </c>
      <c r="C204" t="s">
        <v>607</v>
      </c>
      <c r="D204" t="s">
        <v>11</v>
      </c>
      <c r="E204" t="s">
        <v>400</v>
      </c>
      <c r="F204" t="s">
        <v>608</v>
      </c>
      <c r="G204" t="s">
        <v>503</v>
      </c>
      <c r="H204" s="1">
        <v>42963</v>
      </c>
    </row>
    <row r="205" spans="1:8" x14ac:dyDescent="0.25">
      <c r="A205" t="s">
        <v>609</v>
      </c>
      <c r="B205" t="s">
        <v>500</v>
      </c>
      <c r="C205" t="s">
        <v>610</v>
      </c>
      <c r="D205" t="s">
        <v>11</v>
      </c>
      <c r="E205" t="s">
        <v>400</v>
      </c>
      <c r="F205" t="s">
        <v>608</v>
      </c>
      <c r="G205" t="s">
        <v>503</v>
      </c>
      <c r="H205" s="1">
        <v>42963</v>
      </c>
    </row>
    <row r="206" spans="1:8" x14ac:dyDescent="0.25">
      <c r="A206" t="s">
        <v>611</v>
      </c>
      <c r="B206" t="s">
        <v>500</v>
      </c>
      <c r="C206" t="s">
        <v>612</v>
      </c>
      <c r="D206" t="s">
        <v>11</v>
      </c>
      <c r="E206" t="s">
        <v>400</v>
      </c>
      <c r="F206" t="s">
        <v>608</v>
      </c>
      <c r="G206" t="s">
        <v>503</v>
      </c>
      <c r="H206" s="1">
        <v>42963</v>
      </c>
    </row>
    <row r="207" spans="1:8" x14ac:dyDescent="0.25">
      <c r="A207" t="s">
        <v>613</v>
      </c>
      <c r="B207" t="s">
        <v>500</v>
      </c>
      <c r="C207" t="s">
        <v>614</v>
      </c>
      <c r="D207" t="s">
        <v>11</v>
      </c>
      <c r="E207" t="s">
        <v>400</v>
      </c>
      <c r="F207" t="s">
        <v>608</v>
      </c>
      <c r="G207" t="s">
        <v>503</v>
      </c>
      <c r="H207" s="1">
        <v>42963</v>
      </c>
    </row>
    <row r="208" spans="1:8" x14ac:dyDescent="0.25">
      <c r="A208" t="s">
        <v>615</v>
      </c>
      <c r="B208" t="s">
        <v>500</v>
      </c>
      <c r="C208" t="s">
        <v>616</v>
      </c>
      <c r="D208" t="s">
        <v>11</v>
      </c>
      <c r="E208" t="s">
        <v>400</v>
      </c>
      <c r="F208" t="s">
        <v>608</v>
      </c>
      <c r="G208" t="s">
        <v>503</v>
      </c>
      <c r="H208" s="1">
        <v>42963</v>
      </c>
    </row>
    <row r="209" spans="1:8" x14ac:dyDescent="0.25">
      <c r="A209" t="s">
        <v>617</v>
      </c>
      <c r="B209" t="s">
        <v>500</v>
      </c>
      <c r="C209" t="s">
        <v>618</v>
      </c>
      <c r="D209" t="s">
        <v>11</v>
      </c>
      <c r="E209" t="s">
        <v>400</v>
      </c>
      <c r="F209" t="s">
        <v>608</v>
      </c>
      <c r="G209" t="s">
        <v>503</v>
      </c>
      <c r="H209" s="1">
        <v>42963</v>
      </c>
    </row>
    <row r="210" spans="1:8" x14ac:dyDescent="0.25">
      <c r="A210" t="s">
        <v>619</v>
      </c>
      <c r="B210" t="s">
        <v>500</v>
      </c>
      <c r="C210" t="s">
        <v>620</v>
      </c>
      <c r="D210" t="s">
        <v>11</v>
      </c>
      <c r="E210" t="s">
        <v>400</v>
      </c>
      <c r="F210" t="s">
        <v>608</v>
      </c>
      <c r="G210" t="s">
        <v>503</v>
      </c>
      <c r="H210" s="1">
        <v>42963</v>
      </c>
    </row>
    <row r="211" spans="1:8" x14ac:dyDescent="0.25">
      <c r="A211" t="s">
        <v>621</v>
      </c>
      <c r="B211" t="s">
        <v>500</v>
      </c>
      <c r="C211" t="s">
        <v>622</v>
      </c>
      <c r="D211" t="s">
        <v>11</v>
      </c>
      <c r="E211" t="s">
        <v>400</v>
      </c>
      <c r="F211" t="s">
        <v>608</v>
      </c>
      <c r="G211" t="s">
        <v>503</v>
      </c>
      <c r="H211" s="1">
        <v>42963</v>
      </c>
    </row>
    <row r="212" spans="1:8" x14ac:dyDescent="0.25">
      <c r="A212" t="s">
        <v>623</v>
      </c>
      <c r="B212" t="s">
        <v>500</v>
      </c>
      <c r="C212" t="s">
        <v>624</v>
      </c>
      <c r="D212" t="s">
        <v>11</v>
      </c>
      <c r="E212" t="s">
        <v>400</v>
      </c>
      <c r="F212" t="s">
        <v>608</v>
      </c>
      <c r="G212" t="s">
        <v>503</v>
      </c>
      <c r="H212" s="1">
        <v>42963</v>
      </c>
    </row>
    <row r="213" spans="1:8" x14ac:dyDescent="0.25">
      <c r="A213" t="s">
        <v>625</v>
      </c>
      <c r="B213" t="s">
        <v>500</v>
      </c>
      <c r="C213" t="s">
        <v>626</v>
      </c>
      <c r="D213" t="s">
        <v>11</v>
      </c>
      <c r="E213" t="s">
        <v>400</v>
      </c>
      <c r="F213" t="s">
        <v>608</v>
      </c>
      <c r="G213" t="s">
        <v>503</v>
      </c>
      <c r="H213" s="1">
        <v>42963</v>
      </c>
    </row>
    <row r="214" spans="1:8" x14ac:dyDescent="0.25">
      <c r="A214" t="s">
        <v>627</v>
      </c>
      <c r="B214" t="s">
        <v>500</v>
      </c>
      <c r="C214" t="s">
        <v>628</v>
      </c>
      <c r="D214" t="s">
        <v>11</v>
      </c>
      <c r="E214" t="s">
        <v>400</v>
      </c>
      <c r="F214" t="s">
        <v>608</v>
      </c>
      <c r="G214" t="s">
        <v>503</v>
      </c>
      <c r="H214" s="1">
        <v>42963</v>
      </c>
    </row>
    <row r="215" spans="1:8" x14ac:dyDescent="0.25">
      <c r="A215" t="s">
        <v>629</v>
      </c>
      <c r="B215" t="s">
        <v>500</v>
      </c>
      <c r="C215" t="s">
        <v>630</v>
      </c>
      <c r="D215" t="s">
        <v>11</v>
      </c>
      <c r="E215" t="s">
        <v>400</v>
      </c>
      <c r="F215" t="s">
        <v>608</v>
      </c>
      <c r="G215" t="s">
        <v>503</v>
      </c>
      <c r="H215" s="1">
        <v>42963</v>
      </c>
    </row>
    <row r="216" spans="1:8" x14ac:dyDescent="0.25">
      <c r="A216" t="s">
        <v>631</v>
      </c>
      <c r="B216" t="s">
        <v>500</v>
      </c>
      <c r="C216" t="s">
        <v>632</v>
      </c>
      <c r="D216" t="s">
        <v>11</v>
      </c>
      <c r="E216" t="s">
        <v>400</v>
      </c>
      <c r="F216" t="s">
        <v>608</v>
      </c>
      <c r="G216" t="s">
        <v>503</v>
      </c>
      <c r="H216" s="1">
        <v>42963</v>
      </c>
    </row>
    <row r="217" spans="1:8" x14ac:dyDescent="0.25">
      <c r="A217" t="s">
        <v>633</v>
      </c>
      <c r="B217" t="s">
        <v>500</v>
      </c>
      <c r="C217" t="s">
        <v>634</v>
      </c>
      <c r="D217" t="s">
        <v>11</v>
      </c>
      <c r="E217" t="s">
        <v>400</v>
      </c>
      <c r="F217" t="s">
        <v>608</v>
      </c>
      <c r="G217" t="s">
        <v>503</v>
      </c>
      <c r="H217" s="1">
        <v>42963</v>
      </c>
    </row>
    <row r="218" spans="1:8" x14ac:dyDescent="0.25">
      <c r="A218" t="s">
        <v>635</v>
      </c>
      <c r="B218" t="s">
        <v>500</v>
      </c>
      <c r="C218" t="s">
        <v>636</v>
      </c>
      <c r="D218" t="s">
        <v>11</v>
      </c>
      <c r="E218" t="s">
        <v>400</v>
      </c>
      <c r="F218" t="s">
        <v>637</v>
      </c>
      <c r="G218" t="s">
        <v>503</v>
      </c>
      <c r="H218" s="1">
        <v>42963</v>
      </c>
    </row>
    <row r="219" spans="1:8" x14ac:dyDescent="0.25">
      <c r="A219" t="s">
        <v>638</v>
      </c>
      <c r="B219" t="s">
        <v>500</v>
      </c>
      <c r="C219" t="s">
        <v>639</v>
      </c>
      <c r="D219" t="s">
        <v>11</v>
      </c>
      <c r="E219" t="s">
        <v>400</v>
      </c>
      <c r="F219" t="s">
        <v>637</v>
      </c>
      <c r="G219" t="s">
        <v>524</v>
      </c>
      <c r="H219" s="1">
        <v>42963</v>
      </c>
    </row>
    <row r="220" spans="1:8" x14ac:dyDescent="0.25">
      <c r="A220" t="s">
        <v>640</v>
      </c>
      <c r="B220" t="s">
        <v>500</v>
      </c>
      <c r="C220" t="s">
        <v>641</v>
      </c>
      <c r="D220" t="s">
        <v>11</v>
      </c>
      <c r="E220" t="s">
        <v>400</v>
      </c>
      <c r="F220" t="s">
        <v>637</v>
      </c>
      <c r="G220" t="s">
        <v>524</v>
      </c>
      <c r="H220" s="1">
        <v>42963</v>
      </c>
    </row>
    <row r="221" spans="1:8" x14ac:dyDescent="0.25">
      <c r="A221" t="s">
        <v>642</v>
      </c>
      <c r="B221" t="s">
        <v>500</v>
      </c>
      <c r="C221" t="s">
        <v>643</v>
      </c>
      <c r="D221" t="s">
        <v>11</v>
      </c>
      <c r="E221" t="s">
        <v>400</v>
      </c>
      <c r="F221" t="s">
        <v>637</v>
      </c>
      <c r="G221" t="s">
        <v>524</v>
      </c>
      <c r="H221" s="1">
        <v>42963</v>
      </c>
    </row>
    <row r="222" spans="1:8" x14ac:dyDescent="0.25">
      <c r="A222" t="s">
        <v>644</v>
      </c>
      <c r="B222" t="s">
        <v>500</v>
      </c>
      <c r="C222" t="s">
        <v>645</v>
      </c>
      <c r="D222" t="s">
        <v>11</v>
      </c>
      <c r="E222" t="s">
        <v>400</v>
      </c>
      <c r="F222" t="s">
        <v>637</v>
      </c>
      <c r="G222" t="s">
        <v>524</v>
      </c>
      <c r="H222" s="1">
        <v>42963</v>
      </c>
    </row>
    <row r="223" spans="1:8" x14ac:dyDescent="0.25">
      <c r="A223" t="s">
        <v>646</v>
      </c>
      <c r="B223" t="s">
        <v>500</v>
      </c>
      <c r="C223" t="s">
        <v>647</v>
      </c>
      <c r="D223" t="s">
        <v>11</v>
      </c>
      <c r="E223" t="s">
        <v>400</v>
      </c>
      <c r="F223" t="s">
        <v>637</v>
      </c>
      <c r="G223" t="s">
        <v>524</v>
      </c>
      <c r="H223" s="1">
        <v>42963</v>
      </c>
    </row>
    <row r="224" spans="1:8" x14ac:dyDescent="0.25">
      <c r="A224" t="s">
        <v>648</v>
      </c>
      <c r="B224" t="s">
        <v>500</v>
      </c>
      <c r="C224" t="s">
        <v>649</v>
      </c>
      <c r="D224" t="s">
        <v>11</v>
      </c>
      <c r="E224" t="s">
        <v>400</v>
      </c>
      <c r="F224" t="s">
        <v>637</v>
      </c>
      <c r="G224" t="s">
        <v>524</v>
      </c>
      <c r="H224" s="1">
        <v>42963</v>
      </c>
    </row>
    <row r="225" spans="1:8" x14ac:dyDescent="0.25">
      <c r="A225" t="s">
        <v>650</v>
      </c>
      <c r="B225" t="s">
        <v>500</v>
      </c>
      <c r="C225" t="s">
        <v>651</v>
      </c>
      <c r="D225" t="s">
        <v>11</v>
      </c>
      <c r="E225" t="s">
        <v>400</v>
      </c>
      <c r="F225" t="s">
        <v>637</v>
      </c>
      <c r="G225" t="s">
        <v>561</v>
      </c>
      <c r="H225" s="1">
        <v>42963</v>
      </c>
    </row>
    <row r="226" spans="1:8" x14ac:dyDescent="0.25">
      <c r="A226" t="s">
        <v>652</v>
      </c>
      <c r="B226" t="s">
        <v>500</v>
      </c>
      <c r="C226" t="s">
        <v>653</v>
      </c>
      <c r="D226" t="s">
        <v>11</v>
      </c>
      <c r="E226" t="s">
        <v>400</v>
      </c>
      <c r="F226" t="s">
        <v>637</v>
      </c>
      <c r="G226" t="s">
        <v>524</v>
      </c>
      <c r="H226" s="1">
        <v>42963</v>
      </c>
    </row>
    <row r="227" spans="1:8" x14ac:dyDescent="0.25">
      <c r="A227" t="s">
        <v>654</v>
      </c>
      <c r="B227" t="s">
        <v>500</v>
      </c>
      <c r="C227" t="s">
        <v>655</v>
      </c>
      <c r="D227" t="s">
        <v>11</v>
      </c>
      <c r="E227" t="s">
        <v>400</v>
      </c>
      <c r="F227" t="s">
        <v>637</v>
      </c>
      <c r="G227" t="s">
        <v>561</v>
      </c>
      <c r="H227" s="1">
        <v>42963</v>
      </c>
    </row>
    <row r="228" spans="1:8" x14ac:dyDescent="0.25">
      <c r="A228" t="s">
        <v>656</v>
      </c>
      <c r="B228" t="s">
        <v>500</v>
      </c>
      <c r="C228" t="s">
        <v>657</v>
      </c>
      <c r="D228" t="s">
        <v>11</v>
      </c>
      <c r="E228" t="s">
        <v>400</v>
      </c>
      <c r="F228" t="s">
        <v>637</v>
      </c>
      <c r="G228" t="s">
        <v>524</v>
      </c>
      <c r="H228" s="1">
        <v>42963</v>
      </c>
    </row>
    <row r="229" spans="1:8" x14ac:dyDescent="0.25">
      <c r="A229" t="s">
        <v>658</v>
      </c>
      <c r="B229" t="s">
        <v>500</v>
      </c>
      <c r="C229" t="s">
        <v>659</v>
      </c>
      <c r="D229" t="s">
        <v>11</v>
      </c>
      <c r="E229" t="s">
        <v>400</v>
      </c>
      <c r="F229" t="s">
        <v>660</v>
      </c>
      <c r="G229" t="s">
        <v>503</v>
      </c>
      <c r="H229" s="1">
        <v>42963</v>
      </c>
    </row>
    <row r="230" spans="1:8" x14ac:dyDescent="0.25">
      <c r="A230" t="s">
        <v>661</v>
      </c>
      <c r="B230" t="s">
        <v>500</v>
      </c>
      <c r="C230" t="s">
        <v>662</v>
      </c>
      <c r="D230" t="s">
        <v>11</v>
      </c>
      <c r="E230" t="s">
        <v>400</v>
      </c>
      <c r="F230" t="s">
        <v>663</v>
      </c>
      <c r="G230" t="s">
        <v>664</v>
      </c>
      <c r="H230" s="1">
        <v>42963</v>
      </c>
    </row>
    <row r="231" spans="1:8" x14ac:dyDescent="0.25">
      <c r="A231" t="s">
        <v>665</v>
      </c>
      <c r="B231" t="s">
        <v>500</v>
      </c>
      <c r="C231" t="s">
        <v>666</v>
      </c>
      <c r="D231" t="s">
        <v>11</v>
      </c>
      <c r="E231" t="s">
        <v>400</v>
      </c>
      <c r="F231" t="s">
        <v>660</v>
      </c>
      <c r="G231" t="s">
        <v>503</v>
      </c>
      <c r="H231" s="1">
        <v>42963</v>
      </c>
    </row>
    <row r="232" spans="1:8" x14ac:dyDescent="0.25">
      <c r="A232" t="s">
        <v>667</v>
      </c>
      <c r="B232" t="s">
        <v>500</v>
      </c>
      <c r="C232" t="s">
        <v>668</v>
      </c>
      <c r="D232" t="s">
        <v>11</v>
      </c>
      <c r="E232" t="s">
        <v>400</v>
      </c>
      <c r="F232" t="s">
        <v>663</v>
      </c>
      <c r="G232" t="s">
        <v>664</v>
      </c>
      <c r="H232" s="1">
        <v>42963</v>
      </c>
    </row>
    <row r="233" spans="1:8" x14ac:dyDescent="0.25">
      <c r="A233" t="s">
        <v>669</v>
      </c>
      <c r="B233" t="s">
        <v>500</v>
      </c>
      <c r="C233" t="s">
        <v>670</v>
      </c>
      <c r="D233" t="s">
        <v>11</v>
      </c>
      <c r="E233" t="s">
        <v>400</v>
      </c>
      <c r="F233" t="s">
        <v>663</v>
      </c>
      <c r="G233" t="s">
        <v>664</v>
      </c>
      <c r="H233" s="1">
        <v>42963</v>
      </c>
    </row>
    <row r="234" spans="1:8" x14ac:dyDescent="0.25">
      <c r="A234" t="s">
        <v>671</v>
      </c>
      <c r="B234" t="s">
        <v>500</v>
      </c>
      <c r="C234" t="s">
        <v>672</v>
      </c>
      <c r="D234" t="s">
        <v>11</v>
      </c>
      <c r="E234" t="s">
        <v>400</v>
      </c>
      <c r="F234" t="s">
        <v>660</v>
      </c>
      <c r="G234" t="s">
        <v>503</v>
      </c>
      <c r="H234" s="1">
        <v>42963</v>
      </c>
    </row>
    <row r="235" spans="1:8" x14ac:dyDescent="0.25">
      <c r="A235" t="s">
        <v>673</v>
      </c>
      <c r="B235" t="s">
        <v>500</v>
      </c>
      <c r="C235" t="s">
        <v>674</v>
      </c>
      <c r="D235" t="s">
        <v>11</v>
      </c>
      <c r="E235" t="s">
        <v>400</v>
      </c>
      <c r="F235" t="s">
        <v>660</v>
      </c>
      <c r="G235" t="s">
        <v>503</v>
      </c>
      <c r="H235" s="1">
        <v>42963</v>
      </c>
    </row>
    <row r="236" spans="1:8" x14ac:dyDescent="0.25">
      <c r="A236" t="s">
        <v>675</v>
      </c>
      <c r="B236" t="s">
        <v>500</v>
      </c>
      <c r="C236" t="s">
        <v>676</v>
      </c>
      <c r="D236" t="s">
        <v>11</v>
      </c>
      <c r="E236" t="s">
        <v>400</v>
      </c>
      <c r="F236" t="s">
        <v>663</v>
      </c>
      <c r="G236" t="s">
        <v>664</v>
      </c>
      <c r="H236" s="1">
        <v>42963</v>
      </c>
    </row>
    <row r="237" spans="1:8" x14ac:dyDescent="0.25">
      <c r="A237" t="s">
        <v>677</v>
      </c>
      <c r="B237" t="s">
        <v>500</v>
      </c>
      <c r="C237" t="s">
        <v>678</v>
      </c>
      <c r="D237" t="s">
        <v>11</v>
      </c>
      <c r="E237" t="s">
        <v>400</v>
      </c>
      <c r="F237" t="s">
        <v>660</v>
      </c>
      <c r="G237" t="s">
        <v>503</v>
      </c>
      <c r="H237" s="1">
        <v>42963</v>
      </c>
    </row>
    <row r="238" spans="1:8" x14ac:dyDescent="0.25">
      <c r="A238" t="s">
        <v>679</v>
      </c>
      <c r="B238" t="s">
        <v>500</v>
      </c>
      <c r="C238" t="s">
        <v>680</v>
      </c>
      <c r="D238" t="s">
        <v>11</v>
      </c>
      <c r="E238" t="s">
        <v>400</v>
      </c>
      <c r="F238" t="s">
        <v>660</v>
      </c>
      <c r="G238" t="s">
        <v>503</v>
      </c>
      <c r="H238" s="1">
        <v>42963</v>
      </c>
    </row>
    <row r="239" spans="1:8" x14ac:dyDescent="0.25">
      <c r="A239" t="s">
        <v>681</v>
      </c>
      <c r="B239" t="s">
        <v>500</v>
      </c>
      <c r="C239" t="s">
        <v>682</v>
      </c>
      <c r="D239" t="s">
        <v>11</v>
      </c>
      <c r="E239" t="s">
        <v>400</v>
      </c>
      <c r="F239" t="s">
        <v>660</v>
      </c>
      <c r="G239" t="s">
        <v>503</v>
      </c>
      <c r="H239" s="1">
        <v>42963</v>
      </c>
    </row>
    <row r="240" spans="1:8" x14ac:dyDescent="0.25">
      <c r="A240" t="s">
        <v>683</v>
      </c>
      <c r="B240" t="s">
        <v>500</v>
      </c>
      <c r="C240" t="s">
        <v>684</v>
      </c>
      <c r="D240" t="s">
        <v>11</v>
      </c>
      <c r="E240" t="s">
        <v>400</v>
      </c>
      <c r="F240" t="s">
        <v>660</v>
      </c>
      <c r="G240" t="s">
        <v>503</v>
      </c>
      <c r="H240" s="1">
        <v>42963</v>
      </c>
    </row>
    <row r="241" spans="1:8" x14ac:dyDescent="0.25">
      <c r="A241" t="s">
        <v>685</v>
      </c>
      <c r="B241" t="s">
        <v>500</v>
      </c>
      <c r="C241" t="s">
        <v>686</v>
      </c>
      <c r="D241" t="s">
        <v>11</v>
      </c>
      <c r="E241" t="s">
        <v>400</v>
      </c>
      <c r="F241" t="s">
        <v>660</v>
      </c>
      <c r="G241" t="s">
        <v>503</v>
      </c>
      <c r="H241" s="1">
        <v>42963</v>
      </c>
    </row>
    <row r="242" spans="1:8" x14ac:dyDescent="0.25">
      <c r="A242" t="s">
        <v>687</v>
      </c>
      <c r="B242" t="s">
        <v>500</v>
      </c>
      <c r="C242" t="s">
        <v>688</v>
      </c>
      <c r="D242" t="s">
        <v>11</v>
      </c>
      <c r="E242" t="s">
        <v>400</v>
      </c>
      <c r="F242" t="s">
        <v>660</v>
      </c>
      <c r="G242" t="s">
        <v>503</v>
      </c>
      <c r="H242" s="1">
        <v>42963</v>
      </c>
    </row>
    <row r="243" spans="1:8" x14ac:dyDescent="0.25">
      <c r="A243" t="s">
        <v>689</v>
      </c>
      <c r="B243" t="s">
        <v>500</v>
      </c>
      <c r="C243" t="s">
        <v>690</v>
      </c>
      <c r="D243" t="s">
        <v>11</v>
      </c>
      <c r="E243" t="s">
        <v>400</v>
      </c>
      <c r="F243" t="s">
        <v>660</v>
      </c>
      <c r="G243" t="s">
        <v>503</v>
      </c>
      <c r="H243" s="1">
        <v>42963</v>
      </c>
    </row>
    <row r="244" spans="1:8" x14ac:dyDescent="0.25">
      <c r="A244" t="s">
        <v>691</v>
      </c>
      <c r="B244" t="s">
        <v>500</v>
      </c>
      <c r="C244" t="s">
        <v>692</v>
      </c>
      <c r="D244" t="s">
        <v>11</v>
      </c>
      <c r="E244" t="s">
        <v>400</v>
      </c>
      <c r="F244" t="s">
        <v>660</v>
      </c>
      <c r="G244" t="s">
        <v>503</v>
      </c>
      <c r="H244" s="1">
        <v>42963</v>
      </c>
    </row>
    <row r="245" spans="1:8" x14ac:dyDescent="0.25">
      <c r="A245" t="s">
        <v>693</v>
      </c>
      <c r="B245" t="s">
        <v>500</v>
      </c>
      <c r="C245" t="s">
        <v>694</v>
      </c>
      <c r="D245" t="s">
        <v>11</v>
      </c>
      <c r="E245" t="s">
        <v>400</v>
      </c>
      <c r="F245" t="s">
        <v>660</v>
      </c>
      <c r="G245" t="s">
        <v>503</v>
      </c>
      <c r="H245" s="1">
        <v>42963</v>
      </c>
    </row>
    <row r="246" spans="1:8" x14ac:dyDescent="0.25">
      <c r="A246" t="s">
        <v>695</v>
      </c>
      <c r="B246" t="s">
        <v>500</v>
      </c>
      <c r="C246" t="s">
        <v>696</v>
      </c>
      <c r="D246" t="s">
        <v>11</v>
      </c>
      <c r="E246" t="s">
        <v>400</v>
      </c>
      <c r="F246" t="s">
        <v>660</v>
      </c>
      <c r="G246" t="s">
        <v>503</v>
      </c>
      <c r="H246" s="1">
        <v>42963</v>
      </c>
    </row>
    <row r="247" spans="1:8" x14ac:dyDescent="0.25">
      <c r="A247" t="s">
        <v>697</v>
      </c>
      <c r="B247" t="s">
        <v>500</v>
      </c>
      <c r="C247" t="s">
        <v>698</v>
      </c>
      <c r="D247" t="s">
        <v>11</v>
      </c>
      <c r="E247" t="s">
        <v>400</v>
      </c>
      <c r="F247" t="s">
        <v>660</v>
      </c>
      <c r="G247" t="s">
        <v>503</v>
      </c>
      <c r="H247" s="1">
        <v>42963</v>
      </c>
    </row>
    <row r="248" spans="1:8" x14ac:dyDescent="0.25">
      <c r="A248" t="s">
        <v>699</v>
      </c>
      <c r="B248" t="s">
        <v>500</v>
      </c>
      <c r="C248" t="s">
        <v>700</v>
      </c>
      <c r="D248" t="s">
        <v>11</v>
      </c>
      <c r="E248" t="s">
        <v>400</v>
      </c>
      <c r="F248" t="s">
        <v>660</v>
      </c>
      <c r="G248" t="s">
        <v>503</v>
      </c>
      <c r="H248" s="1">
        <v>42963</v>
      </c>
    </row>
    <row r="249" spans="1:8" x14ac:dyDescent="0.25">
      <c r="A249" t="s">
        <v>701</v>
      </c>
      <c r="B249" t="s">
        <v>500</v>
      </c>
      <c r="C249" t="s">
        <v>702</v>
      </c>
      <c r="D249" t="s">
        <v>11</v>
      </c>
      <c r="E249" t="s">
        <v>400</v>
      </c>
      <c r="F249" t="s">
        <v>660</v>
      </c>
      <c r="G249" t="s">
        <v>503</v>
      </c>
      <c r="H249" s="1">
        <v>42963</v>
      </c>
    </row>
    <row r="250" spans="1:8" x14ac:dyDescent="0.25">
      <c r="A250" t="s">
        <v>703</v>
      </c>
      <c r="B250" t="s">
        <v>500</v>
      </c>
      <c r="C250" t="s">
        <v>704</v>
      </c>
      <c r="D250" t="s">
        <v>11</v>
      </c>
      <c r="E250" t="s">
        <v>400</v>
      </c>
      <c r="F250" t="s">
        <v>660</v>
      </c>
      <c r="G250" t="s">
        <v>503</v>
      </c>
      <c r="H250" s="1">
        <v>42963</v>
      </c>
    </row>
    <row r="251" spans="1:8" x14ac:dyDescent="0.25">
      <c r="A251" t="s">
        <v>705</v>
      </c>
      <c r="B251" t="s">
        <v>500</v>
      </c>
      <c r="C251" t="s">
        <v>706</v>
      </c>
      <c r="D251" t="s">
        <v>11</v>
      </c>
      <c r="E251" t="s">
        <v>400</v>
      </c>
      <c r="F251" t="s">
        <v>660</v>
      </c>
      <c r="G251" t="s">
        <v>503</v>
      </c>
      <c r="H251" s="1">
        <v>42963</v>
      </c>
    </row>
    <row r="252" spans="1:8" x14ac:dyDescent="0.25">
      <c r="A252" t="s">
        <v>707</v>
      </c>
      <c r="B252" t="s">
        <v>500</v>
      </c>
      <c r="C252" t="s">
        <v>708</v>
      </c>
      <c r="D252" t="s">
        <v>11</v>
      </c>
      <c r="E252" t="s">
        <v>400</v>
      </c>
      <c r="F252" t="s">
        <v>660</v>
      </c>
      <c r="G252" t="s">
        <v>503</v>
      </c>
      <c r="H252" s="1">
        <v>42963</v>
      </c>
    </row>
    <row r="253" spans="1:8" x14ac:dyDescent="0.25">
      <c r="A253" t="s">
        <v>709</v>
      </c>
      <c r="B253" t="s">
        <v>500</v>
      </c>
      <c r="C253" t="s">
        <v>710</v>
      </c>
      <c r="D253" t="s">
        <v>11</v>
      </c>
      <c r="E253" t="s">
        <v>400</v>
      </c>
      <c r="F253" t="s">
        <v>660</v>
      </c>
      <c r="G253" t="s">
        <v>503</v>
      </c>
      <c r="H253" s="1">
        <v>42963</v>
      </c>
    </row>
    <row r="254" spans="1:8" x14ac:dyDescent="0.25">
      <c r="A254" t="s">
        <v>711</v>
      </c>
      <c r="B254" t="s">
        <v>500</v>
      </c>
      <c r="C254" t="s">
        <v>712</v>
      </c>
      <c r="D254" t="s">
        <v>11</v>
      </c>
      <c r="E254" t="s">
        <v>400</v>
      </c>
      <c r="F254" t="s">
        <v>660</v>
      </c>
      <c r="G254" t="s">
        <v>503</v>
      </c>
      <c r="H254" s="1">
        <v>42963</v>
      </c>
    </row>
    <row r="255" spans="1:8" x14ac:dyDescent="0.25">
      <c r="A255" t="s">
        <v>713</v>
      </c>
      <c r="B255" t="s">
        <v>500</v>
      </c>
      <c r="C255" t="s">
        <v>714</v>
      </c>
      <c r="D255" t="s">
        <v>11</v>
      </c>
      <c r="E255" t="s">
        <v>400</v>
      </c>
      <c r="F255" t="s">
        <v>660</v>
      </c>
      <c r="G255" t="s">
        <v>503</v>
      </c>
      <c r="H255" s="1">
        <v>42963</v>
      </c>
    </row>
    <row r="256" spans="1:8" x14ac:dyDescent="0.25">
      <c r="A256" t="s">
        <v>715</v>
      </c>
      <c r="B256" t="s">
        <v>500</v>
      </c>
      <c r="C256" t="s">
        <v>716</v>
      </c>
      <c r="D256" t="s">
        <v>11</v>
      </c>
      <c r="E256" t="s">
        <v>400</v>
      </c>
      <c r="F256" t="s">
        <v>660</v>
      </c>
      <c r="G256" t="s">
        <v>503</v>
      </c>
      <c r="H256" s="1">
        <v>42963</v>
      </c>
    </row>
    <row r="257" spans="1:8" x14ac:dyDescent="0.25">
      <c r="A257" t="s">
        <v>717</v>
      </c>
      <c r="B257" t="s">
        <v>500</v>
      </c>
      <c r="C257" t="s">
        <v>718</v>
      </c>
      <c r="D257" t="s">
        <v>11</v>
      </c>
      <c r="E257" t="s">
        <v>400</v>
      </c>
      <c r="F257" t="s">
        <v>660</v>
      </c>
      <c r="G257" t="s">
        <v>503</v>
      </c>
      <c r="H257" s="1">
        <v>42963</v>
      </c>
    </row>
    <row r="258" spans="1:8" x14ac:dyDescent="0.25">
      <c r="A258" t="s">
        <v>719</v>
      </c>
      <c r="B258" t="s">
        <v>500</v>
      </c>
      <c r="C258" t="s">
        <v>720</v>
      </c>
      <c r="D258" t="s">
        <v>11</v>
      </c>
      <c r="E258" t="s">
        <v>400</v>
      </c>
      <c r="F258" t="s">
        <v>660</v>
      </c>
      <c r="G258" t="s">
        <v>503</v>
      </c>
      <c r="H258" s="1">
        <v>42963</v>
      </c>
    </row>
    <row r="259" spans="1:8" x14ac:dyDescent="0.25">
      <c r="A259" t="s">
        <v>721</v>
      </c>
      <c r="B259" t="s">
        <v>500</v>
      </c>
      <c r="C259" t="s">
        <v>722</v>
      </c>
      <c r="D259" t="s">
        <v>11</v>
      </c>
      <c r="E259" t="s">
        <v>400</v>
      </c>
      <c r="F259" t="s">
        <v>660</v>
      </c>
      <c r="G259" t="s">
        <v>503</v>
      </c>
      <c r="H259" s="1">
        <v>42963</v>
      </c>
    </row>
    <row r="260" spans="1:8" x14ac:dyDescent="0.25">
      <c r="A260" t="s">
        <v>723</v>
      </c>
      <c r="B260" t="s">
        <v>500</v>
      </c>
      <c r="C260" t="s">
        <v>724</v>
      </c>
      <c r="D260" t="s">
        <v>11</v>
      </c>
      <c r="E260" t="s">
        <v>400</v>
      </c>
      <c r="F260" t="s">
        <v>660</v>
      </c>
      <c r="G260" t="s">
        <v>503</v>
      </c>
      <c r="H260" s="1">
        <v>42963</v>
      </c>
    </row>
    <row r="261" spans="1:8" x14ac:dyDescent="0.25">
      <c r="A261" t="s">
        <v>725</v>
      </c>
      <c r="B261" t="s">
        <v>500</v>
      </c>
      <c r="C261" t="s">
        <v>726</v>
      </c>
      <c r="D261" t="s">
        <v>11</v>
      </c>
      <c r="E261" t="s">
        <v>400</v>
      </c>
      <c r="F261" t="s">
        <v>660</v>
      </c>
      <c r="G261" t="s">
        <v>503</v>
      </c>
      <c r="H261" s="1">
        <v>42963</v>
      </c>
    </row>
    <row r="262" spans="1:8" x14ac:dyDescent="0.25">
      <c r="A262" t="s">
        <v>727</v>
      </c>
      <c r="B262" t="s">
        <v>500</v>
      </c>
      <c r="C262" t="s">
        <v>728</v>
      </c>
      <c r="D262" t="s">
        <v>11</v>
      </c>
      <c r="E262" t="s">
        <v>400</v>
      </c>
      <c r="F262" t="s">
        <v>660</v>
      </c>
      <c r="G262" t="s">
        <v>503</v>
      </c>
      <c r="H262" s="1">
        <v>42963</v>
      </c>
    </row>
    <row r="263" spans="1:8" x14ac:dyDescent="0.25">
      <c r="A263" t="s">
        <v>729</v>
      </c>
      <c r="B263" t="s">
        <v>500</v>
      </c>
      <c r="C263" t="s">
        <v>730</v>
      </c>
      <c r="D263" t="s">
        <v>11</v>
      </c>
      <c r="E263" t="s">
        <v>400</v>
      </c>
      <c r="F263" t="s">
        <v>660</v>
      </c>
      <c r="G263" t="s">
        <v>503</v>
      </c>
      <c r="H263" s="1">
        <v>42963</v>
      </c>
    </row>
    <row r="264" spans="1:8" x14ac:dyDescent="0.25">
      <c r="A264" t="s">
        <v>731</v>
      </c>
      <c r="B264" t="s">
        <v>500</v>
      </c>
      <c r="C264" t="s">
        <v>732</v>
      </c>
      <c r="D264" t="s">
        <v>11</v>
      </c>
      <c r="E264" t="s">
        <v>400</v>
      </c>
      <c r="F264" t="s">
        <v>660</v>
      </c>
      <c r="G264" t="s">
        <v>503</v>
      </c>
      <c r="H264" s="1">
        <v>42963</v>
      </c>
    </row>
    <row r="265" spans="1:8" x14ac:dyDescent="0.25">
      <c r="A265" t="s">
        <v>733</v>
      </c>
      <c r="B265" t="s">
        <v>500</v>
      </c>
      <c r="C265" t="s">
        <v>734</v>
      </c>
      <c r="D265" t="s">
        <v>11</v>
      </c>
      <c r="E265" t="s">
        <v>400</v>
      </c>
      <c r="F265" t="s">
        <v>660</v>
      </c>
      <c r="G265" t="s">
        <v>503</v>
      </c>
      <c r="H265" s="1">
        <v>42963</v>
      </c>
    </row>
    <row r="266" spans="1:8" x14ac:dyDescent="0.25">
      <c r="A266" t="s">
        <v>735</v>
      </c>
      <c r="B266" t="s">
        <v>500</v>
      </c>
      <c r="C266" t="s">
        <v>736</v>
      </c>
      <c r="D266" t="s">
        <v>11</v>
      </c>
      <c r="E266" t="s">
        <v>400</v>
      </c>
      <c r="F266" t="s">
        <v>660</v>
      </c>
      <c r="G266" t="s">
        <v>503</v>
      </c>
      <c r="H266" s="1">
        <v>42963</v>
      </c>
    </row>
    <row r="267" spans="1:8" x14ac:dyDescent="0.25">
      <c r="A267" t="s">
        <v>737</v>
      </c>
      <c r="B267" t="s">
        <v>500</v>
      </c>
      <c r="C267" t="s">
        <v>738</v>
      </c>
      <c r="D267" t="s">
        <v>11</v>
      </c>
      <c r="E267" t="s">
        <v>400</v>
      </c>
      <c r="F267" t="s">
        <v>660</v>
      </c>
      <c r="G267" t="s">
        <v>503</v>
      </c>
      <c r="H267" s="1">
        <v>42963</v>
      </c>
    </row>
    <row r="268" spans="1:8" x14ac:dyDescent="0.25">
      <c r="A268" t="s">
        <v>739</v>
      </c>
      <c r="B268" t="s">
        <v>500</v>
      </c>
      <c r="C268" t="s">
        <v>740</v>
      </c>
      <c r="D268" t="s">
        <v>11</v>
      </c>
      <c r="E268" t="s">
        <v>400</v>
      </c>
      <c r="F268" t="s">
        <v>660</v>
      </c>
      <c r="G268" t="s">
        <v>503</v>
      </c>
      <c r="H268" s="1">
        <v>42963</v>
      </c>
    </row>
    <row r="269" spans="1:8" x14ac:dyDescent="0.25">
      <c r="A269" t="s">
        <v>741</v>
      </c>
      <c r="B269" t="s">
        <v>500</v>
      </c>
      <c r="C269" t="s">
        <v>742</v>
      </c>
      <c r="D269" t="s">
        <v>11</v>
      </c>
      <c r="E269" t="s">
        <v>400</v>
      </c>
      <c r="F269" t="s">
        <v>660</v>
      </c>
      <c r="G269" t="s">
        <v>503</v>
      </c>
      <c r="H269" s="1">
        <v>42963</v>
      </c>
    </row>
    <row r="270" spans="1:8" x14ac:dyDescent="0.25">
      <c r="A270" t="s">
        <v>743</v>
      </c>
      <c r="B270" t="s">
        <v>500</v>
      </c>
      <c r="C270" t="s">
        <v>744</v>
      </c>
      <c r="D270" t="s">
        <v>11</v>
      </c>
      <c r="E270" t="s">
        <v>400</v>
      </c>
      <c r="F270" t="s">
        <v>660</v>
      </c>
      <c r="G270" t="s">
        <v>503</v>
      </c>
      <c r="H270" s="1">
        <v>42963</v>
      </c>
    </row>
    <row r="271" spans="1:8" x14ac:dyDescent="0.25">
      <c r="A271" t="s">
        <v>745</v>
      </c>
      <c r="B271" t="s">
        <v>500</v>
      </c>
      <c r="C271" t="s">
        <v>746</v>
      </c>
      <c r="D271" t="s">
        <v>11</v>
      </c>
      <c r="E271" t="s">
        <v>400</v>
      </c>
      <c r="F271" t="s">
        <v>660</v>
      </c>
      <c r="G271" t="s">
        <v>503</v>
      </c>
      <c r="H271" s="1">
        <v>42963</v>
      </c>
    </row>
    <row r="272" spans="1:8" x14ac:dyDescent="0.25">
      <c r="A272" t="s">
        <v>747</v>
      </c>
      <c r="B272" t="s">
        <v>500</v>
      </c>
      <c r="C272" t="s">
        <v>748</v>
      </c>
      <c r="D272" t="s">
        <v>11</v>
      </c>
      <c r="E272" t="s">
        <v>400</v>
      </c>
      <c r="F272" t="s">
        <v>660</v>
      </c>
      <c r="G272" t="s">
        <v>503</v>
      </c>
      <c r="H272" s="1">
        <v>42963</v>
      </c>
    </row>
    <row r="273" spans="1:8" x14ac:dyDescent="0.25">
      <c r="A273" t="s">
        <v>749</v>
      </c>
      <c r="B273" t="s">
        <v>500</v>
      </c>
      <c r="C273" t="s">
        <v>750</v>
      </c>
      <c r="D273" t="s">
        <v>11</v>
      </c>
      <c r="E273" t="s">
        <v>400</v>
      </c>
      <c r="F273" t="s">
        <v>660</v>
      </c>
      <c r="G273" t="s">
        <v>503</v>
      </c>
      <c r="H273" s="1">
        <v>42963</v>
      </c>
    </row>
    <row r="274" spans="1:8" x14ac:dyDescent="0.25">
      <c r="A274" t="s">
        <v>751</v>
      </c>
      <c r="B274" t="s">
        <v>500</v>
      </c>
      <c r="C274" t="s">
        <v>752</v>
      </c>
      <c r="D274" t="s">
        <v>11</v>
      </c>
      <c r="E274" t="s">
        <v>400</v>
      </c>
      <c r="F274" t="s">
        <v>660</v>
      </c>
      <c r="G274" t="s">
        <v>503</v>
      </c>
      <c r="H274" s="1">
        <v>42963</v>
      </c>
    </row>
    <row r="275" spans="1:8" x14ac:dyDescent="0.25">
      <c r="A275" t="s">
        <v>753</v>
      </c>
      <c r="B275" t="s">
        <v>500</v>
      </c>
      <c r="C275" t="s">
        <v>754</v>
      </c>
      <c r="D275" t="s">
        <v>11</v>
      </c>
      <c r="E275" t="s">
        <v>400</v>
      </c>
      <c r="F275" t="s">
        <v>660</v>
      </c>
      <c r="G275" t="s">
        <v>503</v>
      </c>
      <c r="H275" s="1">
        <v>42963</v>
      </c>
    </row>
    <row r="276" spans="1:8" x14ac:dyDescent="0.25">
      <c r="A276" t="s">
        <v>755</v>
      </c>
      <c r="B276" t="s">
        <v>500</v>
      </c>
      <c r="C276" t="s">
        <v>756</v>
      </c>
      <c r="D276" t="s">
        <v>11</v>
      </c>
      <c r="E276" t="s">
        <v>400</v>
      </c>
      <c r="F276" t="s">
        <v>660</v>
      </c>
      <c r="G276" t="s">
        <v>503</v>
      </c>
      <c r="H276" s="1">
        <v>42963</v>
      </c>
    </row>
    <row r="277" spans="1:8" x14ac:dyDescent="0.25">
      <c r="A277" t="s">
        <v>757</v>
      </c>
      <c r="B277" t="s">
        <v>500</v>
      </c>
      <c r="C277" t="s">
        <v>758</v>
      </c>
      <c r="D277" t="s">
        <v>11</v>
      </c>
      <c r="E277" t="s">
        <v>400</v>
      </c>
      <c r="F277" t="s">
        <v>660</v>
      </c>
      <c r="G277" t="s">
        <v>503</v>
      </c>
      <c r="H277" s="1">
        <v>42963</v>
      </c>
    </row>
    <row r="278" spans="1:8" x14ac:dyDescent="0.25">
      <c r="A278" t="s">
        <v>759</v>
      </c>
      <c r="B278" t="s">
        <v>500</v>
      </c>
      <c r="C278" t="s">
        <v>760</v>
      </c>
      <c r="D278" t="s">
        <v>11</v>
      </c>
      <c r="E278" t="s">
        <v>400</v>
      </c>
      <c r="F278" t="s">
        <v>660</v>
      </c>
      <c r="G278" t="s">
        <v>503</v>
      </c>
      <c r="H278" s="1">
        <v>42963</v>
      </c>
    </row>
    <row r="279" spans="1:8" x14ac:dyDescent="0.25">
      <c r="A279" t="s">
        <v>761</v>
      </c>
      <c r="B279" t="s">
        <v>500</v>
      </c>
      <c r="C279" t="s">
        <v>762</v>
      </c>
      <c r="D279" t="s">
        <v>11</v>
      </c>
      <c r="E279" t="s">
        <v>400</v>
      </c>
      <c r="F279" t="s">
        <v>660</v>
      </c>
      <c r="G279" t="s">
        <v>503</v>
      </c>
      <c r="H279" s="1">
        <v>42963</v>
      </c>
    </row>
    <row r="280" spans="1:8" x14ac:dyDescent="0.25">
      <c r="A280" t="s">
        <v>763</v>
      </c>
      <c r="B280" t="s">
        <v>500</v>
      </c>
      <c r="C280" t="s">
        <v>764</v>
      </c>
      <c r="D280" t="s">
        <v>11</v>
      </c>
      <c r="E280" t="s">
        <v>400</v>
      </c>
      <c r="F280" t="s">
        <v>660</v>
      </c>
      <c r="G280" t="s">
        <v>503</v>
      </c>
      <c r="H280" s="1">
        <v>42963</v>
      </c>
    </row>
    <row r="281" spans="1:8" x14ac:dyDescent="0.25">
      <c r="A281" t="s">
        <v>765</v>
      </c>
      <c r="B281" t="s">
        <v>500</v>
      </c>
      <c r="C281" t="s">
        <v>766</v>
      </c>
      <c r="D281" t="s">
        <v>11</v>
      </c>
      <c r="E281" t="s">
        <v>400</v>
      </c>
      <c r="F281" t="s">
        <v>660</v>
      </c>
      <c r="G281" t="s">
        <v>503</v>
      </c>
      <c r="H281" s="1">
        <v>42963</v>
      </c>
    </row>
    <row r="282" spans="1:8" x14ac:dyDescent="0.25">
      <c r="A282" t="s">
        <v>767</v>
      </c>
      <c r="B282" t="s">
        <v>500</v>
      </c>
      <c r="C282" t="s">
        <v>768</v>
      </c>
      <c r="D282" t="s">
        <v>11</v>
      </c>
      <c r="E282" t="s">
        <v>400</v>
      </c>
      <c r="F282" t="s">
        <v>660</v>
      </c>
      <c r="G282" t="s">
        <v>503</v>
      </c>
      <c r="H282" s="1">
        <v>42963</v>
      </c>
    </row>
    <row r="283" spans="1:8" x14ac:dyDescent="0.25">
      <c r="A283" t="s">
        <v>769</v>
      </c>
      <c r="B283" t="s">
        <v>500</v>
      </c>
      <c r="C283" t="s">
        <v>770</v>
      </c>
      <c r="D283" t="s">
        <v>11</v>
      </c>
      <c r="E283" t="s">
        <v>400</v>
      </c>
      <c r="F283" t="s">
        <v>660</v>
      </c>
      <c r="G283" t="s">
        <v>503</v>
      </c>
      <c r="H283" s="1">
        <v>42963</v>
      </c>
    </row>
    <row r="284" spans="1:8" x14ac:dyDescent="0.25">
      <c r="A284" t="s">
        <v>771</v>
      </c>
      <c r="B284" t="s">
        <v>500</v>
      </c>
      <c r="C284" t="s">
        <v>772</v>
      </c>
      <c r="D284" t="s">
        <v>11</v>
      </c>
      <c r="E284" t="s">
        <v>400</v>
      </c>
      <c r="F284" t="s">
        <v>660</v>
      </c>
      <c r="G284" t="s">
        <v>503</v>
      </c>
      <c r="H284" s="1">
        <v>42963</v>
      </c>
    </row>
    <row r="285" spans="1:8" x14ac:dyDescent="0.25">
      <c r="A285" t="s">
        <v>773</v>
      </c>
      <c r="B285" t="s">
        <v>500</v>
      </c>
      <c r="C285" t="s">
        <v>774</v>
      </c>
      <c r="D285" t="s">
        <v>11</v>
      </c>
      <c r="E285" t="s">
        <v>400</v>
      </c>
      <c r="F285" t="s">
        <v>663</v>
      </c>
      <c r="G285" t="s">
        <v>664</v>
      </c>
      <c r="H285" s="1">
        <v>42963</v>
      </c>
    </row>
    <row r="286" spans="1:8" x14ac:dyDescent="0.25">
      <c r="A286" t="s">
        <v>775</v>
      </c>
      <c r="B286" t="s">
        <v>500</v>
      </c>
      <c r="C286" t="s">
        <v>776</v>
      </c>
      <c r="D286" t="s">
        <v>11</v>
      </c>
      <c r="E286" t="s">
        <v>400</v>
      </c>
      <c r="F286" t="s">
        <v>777</v>
      </c>
      <c r="G286" t="s">
        <v>503</v>
      </c>
      <c r="H286" s="1">
        <v>42963</v>
      </c>
    </row>
    <row r="287" spans="1:8" x14ac:dyDescent="0.25">
      <c r="A287" t="s">
        <v>778</v>
      </c>
      <c r="B287" t="s">
        <v>500</v>
      </c>
      <c r="C287" t="s">
        <v>779</v>
      </c>
      <c r="D287" t="s">
        <v>11</v>
      </c>
      <c r="E287" t="s">
        <v>400</v>
      </c>
      <c r="F287" t="s">
        <v>777</v>
      </c>
      <c r="G287" t="s">
        <v>503</v>
      </c>
      <c r="H287" s="1">
        <v>42963</v>
      </c>
    </row>
    <row r="288" spans="1:8" x14ac:dyDescent="0.25">
      <c r="A288" t="s">
        <v>780</v>
      </c>
      <c r="B288" t="s">
        <v>500</v>
      </c>
      <c r="C288" t="s">
        <v>781</v>
      </c>
      <c r="D288" t="s">
        <v>11</v>
      </c>
      <c r="E288" t="s">
        <v>400</v>
      </c>
      <c r="F288" t="s">
        <v>777</v>
      </c>
      <c r="G288" t="s">
        <v>503</v>
      </c>
      <c r="H288" s="1">
        <v>42963</v>
      </c>
    </row>
    <row r="289" spans="1:8" x14ac:dyDescent="0.25">
      <c r="A289" t="s">
        <v>782</v>
      </c>
      <c r="B289" t="s">
        <v>500</v>
      </c>
      <c r="C289" t="s">
        <v>783</v>
      </c>
      <c r="D289" t="s">
        <v>11</v>
      </c>
      <c r="E289" t="s">
        <v>400</v>
      </c>
      <c r="F289" t="s">
        <v>777</v>
      </c>
      <c r="G289" t="s">
        <v>503</v>
      </c>
      <c r="H289" s="1">
        <v>42963</v>
      </c>
    </row>
    <row r="290" spans="1:8" x14ac:dyDescent="0.25">
      <c r="A290" t="s">
        <v>784</v>
      </c>
      <c r="B290" t="s">
        <v>500</v>
      </c>
      <c r="C290" t="s">
        <v>785</v>
      </c>
      <c r="D290" t="s">
        <v>11</v>
      </c>
      <c r="E290" t="s">
        <v>400</v>
      </c>
      <c r="F290" t="s">
        <v>777</v>
      </c>
      <c r="G290" t="s">
        <v>503</v>
      </c>
      <c r="H290" s="1">
        <v>42963</v>
      </c>
    </row>
    <row r="291" spans="1:8" x14ac:dyDescent="0.25">
      <c r="A291" t="s">
        <v>786</v>
      </c>
      <c r="B291" t="s">
        <v>500</v>
      </c>
      <c r="C291" t="s">
        <v>787</v>
      </c>
      <c r="D291" t="s">
        <v>11</v>
      </c>
      <c r="E291" t="s">
        <v>400</v>
      </c>
      <c r="F291" t="s">
        <v>777</v>
      </c>
      <c r="G291" t="s">
        <v>503</v>
      </c>
      <c r="H291" s="1">
        <v>42963</v>
      </c>
    </row>
    <row r="292" spans="1:8" x14ac:dyDescent="0.25">
      <c r="A292" t="s">
        <v>788</v>
      </c>
      <c r="B292" t="s">
        <v>500</v>
      </c>
      <c r="C292" t="s">
        <v>789</v>
      </c>
      <c r="D292" t="s">
        <v>11</v>
      </c>
      <c r="E292" t="s">
        <v>400</v>
      </c>
      <c r="F292" t="s">
        <v>777</v>
      </c>
      <c r="G292" t="s">
        <v>503</v>
      </c>
      <c r="H292" s="1">
        <v>42963</v>
      </c>
    </row>
    <row r="293" spans="1:8" x14ac:dyDescent="0.25">
      <c r="A293" t="s">
        <v>790</v>
      </c>
      <c r="B293" t="s">
        <v>500</v>
      </c>
      <c r="C293" t="s">
        <v>791</v>
      </c>
      <c r="D293" t="s">
        <v>11</v>
      </c>
      <c r="E293" t="s">
        <v>400</v>
      </c>
      <c r="F293" t="s">
        <v>777</v>
      </c>
      <c r="G293" t="s">
        <v>503</v>
      </c>
      <c r="H293" s="1">
        <v>42963</v>
      </c>
    </row>
    <row r="294" spans="1:8" x14ac:dyDescent="0.25">
      <c r="A294" t="s">
        <v>792</v>
      </c>
      <c r="B294" t="s">
        <v>500</v>
      </c>
      <c r="C294" t="s">
        <v>793</v>
      </c>
      <c r="D294" t="s">
        <v>11</v>
      </c>
      <c r="E294" t="s">
        <v>400</v>
      </c>
      <c r="F294" t="s">
        <v>777</v>
      </c>
      <c r="G294" t="s">
        <v>503</v>
      </c>
      <c r="H294" s="1">
        <v>42963</v>
      </c>
    </row>
    <row r="295" spans="1:8" x14ac:dyDescent="0.25">
      <c r="A295" t="s">
        <v>794</v>
      </c>
      <c r="B295" t="s">
        <v>500</v>
      </c>
      <c r="C295" t="s">
        <v>795</v>
      </c>
      <c r="D295" t="s">
        <v>11</v>
      </c>
      <c r="E295" t="s">
        <v>400</v>
      </c>
      <c r="F295" t="s">
        <v>777</v>
      </c>
      <c r="G295" t="s">
        <v>503</v>
      </c>
      <c r="H295" s="1">
        <v>42963</v>
      </c>
    </row>
    <row r="296" spans="1:8" x14ac:dyDescent="0.25">
      <c r="A296" t="s">
        <v>796</v>
      </c>
      <c r="B296" t="s">
        <v>500</v>
      </c>
      <c r="C296" t="s">
        <v>797</v>
      </c>
      <c r="D296" t="s">
        <v>11</v>
      </c>
      <c r="E296" t="s">
        <v>400</v>
      </c>
      <c r="F296" t="s">
        <v>777</v>
      </c>
      <c r="G296" t="s">
        <v>503</v>
      </c>
      <c r="H296" s="1">
        <v>42963</v>
      </c>
    </row>
    <row r="297" spans="1:8" x14ac:dyDescent="0.25">
      <c r="A297" t="s">
        <v>798</v>
      </c>
      <c r="B297" t="s">
        <v>500</v>
      </c>
      <c r="C297" t="s">
        <v>799</v>
      </c>
      <c r="D297" t="s">
        <v>11</v>
      </c>
      <c r="E297" t="s">
        <v>400</v>
      </c>
      <c r="F297" t="s">
        <v>777</v>
      </c>
      <c r="G297" t="s">
        <v>503</v>
      </c>
      <c r="H297" s="1">
        <v>42963</v>
      </c>
    </row>
    <row r="298" spans="1:8" x14ac:dyDescent="0.25">
      <c r="A298" t="s">
        <v>800</v>
      </c>
      <c r="B298" t="s">
        <v>500</v>
      </c>
      <c r="C298" t="s">
        <v>801</v>
      </c>
      <c r="D298" t="s">
        <v>11</v>
      </c>
      <c r="E298" t="s">
        <v>400</v>
      </c>
      <c r="F298" t="s">
        <v>777</v>
      </c>
      <c r="G298" t="s">
        <v>503</v>
      </c>
      <c r="H298" s="1">
        <v>42963</v>
      </c>
    </row>
    <row r="299" spans="1:8" x14ac:dyDescent="0.25">
      <c r="A299" t="s">
        <v>802</v>
      </c>
      <c r="B299" t="s">
        <v>500</v>
      </c>
      <c r="C299" t="s">
        <v>803</v>
      </c>
      <c r="D299" t="s">
        <v>11</v>
      </c>
      <c r="E299" t="s">
        <v>400</v>
      </c>
      <c r="F299" t="s">
        <v>777</v>
      </c>
      <c r="G299" t="s">
        <v>503</v>
      </c>
      <c r="H299" s="1">
        <v>42963</v>
      </c>
    </row>
    <row r="300" spans="1:8" x14ac:dyDescent="0.25">
      <c r="A300" t="s">
        <v>804</v>
      </c>
      <c r="B300" t="s">
        <v>500</v>
      </c>
      <c r="C300" t="s">
        <v>805</v>
      </c>
      <c r="D300" t="s">
        <v>11</v>
      </c>
      <c r="E300" t="s">
        <v>400</v>
      </c>
      <c r="F300" t="s">
        <v>777</v>
      </c>
      <c r="G300" t="s">
        <v>503</v>
      </c>
      <c r="H300" s="1">
        <v>42963</v>
      </c>
    </row>
    <row r="301" spans="1:8" x14ac:dyDescent="0.25">
      <c r="A301" t="s">
        <v>806</v>
      </c>
      <c r="B301" t="s">
        <v>500</v>
      </c>
      <c r="C301" t="s">
        <v>807</v>
      </c>
      <c r="D301" t="s">
        <v>11</v>
      </c>
      <c r="E301" t="s">
        <v>400</v>
      </c>
      <c r="F301" t="s">
        <v>777</v>
      </c>
      <c r="G301" t="s">
        <v>503</v>
      </c>
      <c r="H301" s="1">
        <v>42963</v>
      </c>
    </row>
    <row r="302" spans="1:8" x14ac:dyDescent="0.25">
      <c r="A302" t="s">
        <v>808</v>
      </c>
      <c r="B302" t="s">
        <v>500</v>
      </c>
      <c r="C302" t="s">
        <v>809</v>
      </c>
      <c r="D302" t="s">
        <v>11</v>
      </c>
      <c r="E302" t="s">
        <v>400</v>
      </c>
      <c r="F302" t="s">
        <v>777</v>
      </c>
      <c r="G302" t="s">
        <v>503</v>
      </c>
      <c r="H302" s="1">
        <v>42963</v>
      </c>
    </row>
    <row r="303" spans="1:8" x14ac:dyDescent="0.25">
      <c r="A303" t="s">
        <v>810</v>
      </c>
      <c r="B303" t="s">
        <v>500</v>
      </c>
      <c r="C303" t="s">
        <v>811</v>
      </c>
      <c r="D303" t="s">
        <v>11</v>
      </c>
      <c r="E303" t="s">
        <v>400</v>
      </c>
      <c r="F303" t="s">
        <v>777</v>
      </c>
      <c r="G303" t="s">
        <v>503</v>
      </c>
      <c r="H303" s="1">
        <v>42963</v>
      </c>
    </row>
    <row r="304" spans="1:8" x14ac:dyDescent="0.25">
      <c r="A304" t="s">
        <v>812</v>
      </c>
      <c r="B304" t="s">
        <v>500</v>
      </c>
      <c r="C304" t="s">
        <v>813</v>
      </c>
      <c r="D304" t="s">
        <v>11</v>
      </c>
      <c r="E304" t="s">
        <v>400</v>
      </c>
      <c r="F304" t="s">
        <v>814</v>
      </c>
      <c r="G304" t="s">
        <v>503</v>
      </c>
      <c r="H304" s="1">
        <v>42963</v>
      </c>
    </row>
    <row r="305" spans="1:8" x14ac:dyDescent="0.25">
      <c r="A305" t="s">
        <v>815</v>
      </c>
      <c r="B305" t="s">
        <v>500</v>
      </c>
      <c r="C305" t="s">
        <v>816</v>
      </c>
      <c r="D305" t="s">
        <v>11</v>
      </c>
      <c r="E305" t="s">
        <v>400</v>
      </c>
      <c r="F305" t="s">
        <v>814</v>
      </c>
      <c r="G305" t="s">
        <v>524</v>
      </c>
      <c r="H305" s="1">
        <v>42963</v>
      </c>
    </row>
    <row r="306" spans="1:8" x14ac:dyDescent="0.25">
      <c r="A306" t="s">
        <v>817</v>
      </c>
      <c r="B306" t="s">
        <v>500</v>
      </c>
      <c r="C306" t="s">
        <v>818</v>
      </c>
      <c r="D306" t="s">
        <v>11</v>
      </c>
      <c r="E306" t="s">
        <v>400</v>
      </c>
      <c r="F306" t="s">
        <v>814</v>
      </c>
      <c r="G306" t="s">
        <v>524</v>
      </c>
      <c r="H306" s="1">
        <v>42963</v>
      </c>
    </row>
    <row r="307" spans="1:8" x14ac:dyDescent="0.25">
      <c r="A307" t="s">
        <v>819</v>
      </c>
      <c r="B307" t="s">
        <v>500</v>
      </c>
      <c r="C307" t="s">
        <v>820</v>
      </c>
      <c r="D307" t="s">
        <v>11</v>
      </c>
      <c r="E307" t="s">
        <v>400</v>
      </c>
      <c r="F307" t="s">
        <v>814</v>
      </c>
      <c r="G307" t="s">
        <v>524</v>
      </c>
      <c r="H307" s="1">
        <v>42963</v>
      </c>
    </row>
    <row r="308" spans="1:8" x14ac:dyDescent="0.25">
      <c r="A308" t="s">
        <v>821</v>
      </c>
      <c r="B308" t="s">
        <v>500</v>
      </c>
      <c r="C308" t="s">
        <v>822</v>
      </c>
      <c r="D308" t="s">
        <v>11</v>
      </c>
      <c r="E308" t="s">
        <v>400</v>
      </c>
      <c r="F308" t="s">
        <v>814</v>
      </c>
      <c r="G308" t="s">
        <v>503</v>
      </c>
      <c r="H308" s="1">
        <v>42963</v>
      </c>
    </row>
    <row r="309" spans="1:8" x14ac:dyDescent="0.25">
      <c r="A309" t="s">
        <v>823</v>
      </c>
      <c r="B309" t="s">
        <v>500</v>
      </c>
      <c r="C309" t="s">
        <v>824</v>
      </c>
      <c r="D309" t="s">
        <v>11</v>
      </c>
      <c r="E309" t="s">
        <v>400</v>
      </c>
      <c r="F309" t="s">
        <v>814</v>
      </c>
      <c r="G309" t="s">
        <v>561</v>
      </c>
      <c r="H309" s="1">
        <v>42963</v>
      </c>
    </row>
    <row r="310" spans="1:8" x14ac:dyDescent="0.25">
      <c r="A310" t="s">
        <v>825</v>
      </c>
      <c r="B310" t="s">
        <v>500</v>
      </c>
      <c r="C310" t="s">
        <v>826</v>
      </c>
      <c r="D310" t="s">
        <v>11</v>
      </c>
      <c r="E310" t="s">
        <v>400</v>
      </c>
      <c r="F310" t="s">
        <v>814</v>
      </c>
      <c r="G310" t="s">
        <v>503</v>
      </c>
      <c r="H310" s="1">
        <v>42963</v>
      </c>
    </row>
    <row r="311" spans="1:8" x14ac:dyDescent="0.25">
      <c r="A311" t="s">
        <v>827</v>
      </c>
      <c r="B311" t="s">
        <v>500</v>
      </c>
      <c r="C311" t="s">
        <v>828</v>
      </c>
      <c r="D311" t="s">
        <v>11</v>
      </c>
      <c r="E311" t="s">
        <v>400</v>
      </c>
      <c r="F311" t="s">
        <v>814</v>
      </c>
      <c r="G311" t="s">
        <v>561</v>
      </c>
      <c r="H311" s="1">
        <v>42963</v>
      </c>
    </row>
    <row r="312" spans="1:8" x14ac:dyDescent="0.25">
      <c r="A312" t="s">
        <v>829</v>
      </c>
      <c r="B312" t="s">
        <v>500</v>
      </c>
      <c r="C312" t="s">
        <v>830</v>
      </c>
      <c r="D312" t="s">
        <v>11</v>
      </c>
      <c r="E312" t="s">
        <v>400</v>
      </c>
      <c r="F312" t="s">
        <v>814</v>
      </c>
      <c r="G312" t="s">
        <v>831</v>
      </c>
      <c r="H312" s="1">
        <v>42963</v>
      </c>
    </row>
    <row r="313" spans="1:8" x14ac:dyDescent="0.25">
      <c r="A313" t="s">
        <v>832</v>
      </c>
      <c r="B313" t="s">
        <v>500</v>
      </c>
      <c r="C313" t="s">
        <v>833</v>
      </c>
      <c r="D313" t="s">
        <v>11</v>
      </c>
      <c r="E313" t="s">
        <v>400</v>
      </c>
      <c r="F313" t="s">
        <v>814</v>
      </c>
      <c r="G313" t="s">
        <v>561</v>
      </c>
      <c r="H313" s="1">
        <v>42963</v>
      </c>
    </row>
    <row r="314" spans="1:8" x14ac:dyDescent="0.25">
      <c r="A314" t="s">
        <v>834</v>
      </c>
      <c r="B314" t="s">
        <v>500</v>
      </c>
      <c r="C314" t="s">
        <v>835</v>
      </c>
      <c r="D314" t="s">
        <v>11</v>
      </c>
      <c r="E314" t="s">
        <v>400</v>
      </c>
      <c r="F314" t="s">
        <v>814</v>
      </c>
      <c r="G314" t="s">
        <v>561</v>
      </c>
      <c r="H314" s="1">
        <v>42963</v>
      </c>
    </row>
    <row r="315" spans="1:8" x14ac:dyDescent="0.25">
      <c r="A315" t="s">
        <v>836</v>
      </c>
      <c r="B315" t="s">
        <v>500</v>
      </c>
      <c r="C315" t="s">
        <v>837</v>
      </c>
      <c r="D315" t="s">
        <v>11</v>
      </c>
      <c r="E315" t="s">
        <v>400</v>
      </c>
      <c r="F315" t="s">
        <v>814</v>
      </c>
      <c r="G315" t="s">
        <v>524</v>
      </c>
      <c r="H315" s="1">
        <v>42963</v>
      </c>
    </row>
    <row r="316" spans="1:8" x14ac:dyDescent="0.25">
      <c r="A316" t="s">
        <v>838</v>
      </c>
      <c r="B316" t="s">
        <v>500</v>
      </c>
      <c r="C316" t="s">
        <v>839</v>
      </c>
      <c r="D316" t="s">
        <v>11</v>
      </c>
      <c r="E316" t="s">
        <v>400</v>
      </c>
      <c r="F316" t="s">
        <v>814</v>
      </c>
      <c r="G316" t="s">
        <v>561</v>
      </c>
      <c r="H316" s="1">
        <v>42963</v>
      </c>
    </row>
    <row r="317" spans="1:8" x14ac:dyDescent="0.25">
      <c r="A317" t="s">
        <v>840</v>
      </c>
      <c r="B317" t="s">
        <v>500</v>
      </c>
      <c r="C317" t="s">
        <v>841</v>
      </c>
      <c r="D317" t="s">
        <v>11</v>
      </c>
      <c r="E317" t="s">
        <v>400</v>
      </c>
      <c r="F317" t="s">
        <v>814</v>
      </c>
      <c r="G317" t="s">
        <v>503</v>
      </c>
      <c r="H317" s="1">
        <v>42963</v>
      </c>
    </row>
    <row r="318" spans="1:8" x14ac:dyDescent="0.25">
      <c r="A318" t="s">
        <v>842</v>
      </c>
      <c r="B318" t="s">
        <v>500</v>
      </c>
      <c r="C318" t="s">
        <v>843</v>
      </c>
      <c r="D318" t="s">
        <v>11</v>
      </c>
      <c r="E318" t="s">
        <v>400</v>
      </c>
      <c r="F318" t="s">
        <v>814</v>
      </c>
      <c r="G318" t="s">
        <v>503</v>
      </c>
      <c r="H318" s="1">
        <v>42963</v>
      </c>
    </row>
    <row r="319" spans="1:8" x14ac:dyDescent="0.25">
      <c r="A319" t="s">
        <v>844</v>
      </c>
      <c r="B319" t="s">
        <v>500</v>
      </c>
      <c r="C319" t="s">
        <v>845</v>
      </c>
      <c r="D319" t="s">
        <v>11</v>
      </c>
      <c r="E319" t="s">
        <v>400</v>
      </c>
      <c r="F319" t="s">
        <v>814</v>
      </c>
      <c r="G319" t="s">
        <v>503</v>
      </c>
      <c r="H319" s="1">
        <v>42963</v>
      </c>
    </row>
    <row r="320" spans="1:8" x14ac:dyDescent="0.25">
      <c r="A320" t="s">
        <v>846</v>
      </c>
      <c r="B320" t="s">
        <v>500</v>
      </c>
      <c r="C320" t="s">
        <v>847</v>
      </c>
      <c r="D320" t="s">
        <v>11</v>
      </c>
      <c r="E320" t="s">
        <v>400</v>
      </c>
      <c r="F320" t="s">
        <v>814</v>
      </c>
      <c r="G320" t="s">
        <v>503</v>
      </c>
      <c r="H320" s="1">
        <v>42963</v>
      </c>
    </row>
    <row r="321" spans="1:8" x14ac:dyDescent="0.25">
      <c r="A321" t="s">
        <v>848</v>
      </c>
      <c r="B321" t="s">
        <v>500</v>
      </c>
      <c r="C321" t="s">
        <v>849</v>
      </c>
      <c r="D321" t="s">
        <v>11</v>
      </c>
      <c r="E321" t="s">
        <v>400</v>
      </c>
      <c r="F321" t="s">
        <v>814</v>
      </c>
      <c r="G321" t="s">
        <v>503</v>
      </c>
      <c r="H321" s="1">
        <v>42963</v>
      </c>
    </row>
    <row r="322" spans="1:8" x14ac:dyDescent="0.25">
      <c r="A322" t="s">
        <v>850</v>
      </c>
      <c r="B322" t="s">
        <v>500</v>
      </c>
      <c r="C322" t="s">
        <v>851</v>
      </c>
      <c r="D322" t="s">
        <v>11</v>
      </c>
      <c r="E322" t="s">
        <v>400</v>
      </c>
      <c r="F322" t="s">
        <v>814</v>
      </c>
      <c r="G322" t="s">
        <v>503</v>
      </c>
      <c r="H322" s="1">
        <v>42963</v>
      </c>
    </row>
    <row r="323" spans="1:8" x14ac:dyDescent="0.25">
      <c r="A323" t="s">
        <v>852</v>
      </c>
      <c r="B323" t="s">
        <v>500</v>
      </c>
      <c r="C323" t="s">
        <v>853</v>
      </c>
      <c r="D323" t="s">
        <v>11</v>
      </c>
      <c r="E323" t="s">
        <v>400</v>
      </c>
      <c r="F323" t="s">
        <v>814</v>
      </c>
      <c r="G323" t="s">
        <v>503</v>
      </c>
      <c r="H323" s="1">
        <v>42963</v>
      </c>
    </row>
    <row r="324" spans="1:8" x14ac:dyDescent="0.25">
      <c r="A324" t="s">
        <v>854</v>
      </c>
      <c r="B324" t="s">
        <v>500</v>
      </c>
      <c r="C324" t="s">
        <v>855</v>
      </c>
      <c r="D324" t="s">
        <v>11</v>
      </c>
      <c r="E324" t="s">
        <v>400</v>
      </c>
      <c r="F324" t="s">
        <v>814</v>
      </c>
      <c r="G324" t="s">
        <v>524</v>
      </c>
      <c r="H324" s="1">
        <v>42963</v>
      </c>
    </row>
    <row r="325" spans="1:8" x14ac:dyDescent="0.25">
      <c r="A325" t="s">
        <v>856</v>
      </c>
      <c r="B325" t="s">
        <v>500</v>
      </c>
      <c r="C325" t="s">
        <v>857</v>
      </c>
      <c r="D325" t="s">
        <v>11</v>
      </c>
      <c r="E325" t="s">
        <v>400</v>
      </c>
      <c r="F325" t="s">
        <v>814</v>
      </c>
      <c r="G325" t="s">
        <v>524</v>
      </c>
      <c r="H325" s="1">
        <v>42963</v>
      </c>
    </row>
    <row r="326" spans="1:8" x14ac:dyDescent="0.25">
      <c r="A326" t="s">
        <v>858</v>
      </c>
      <c r="B326" t="s">
        <v>500</v>
      </c>
      <c r="C326" t="s">
        <v>859</v>
      </c>
      <c r="D326" t="s">
        <v>11</v>
      </c>
      <c r="E326" t="s">
        <v>400</v>
      </c>
      <c r="F326" t="s">
        <v>814</v>
      </c>
      <c r="G326" t="s">
        <v>561</v>
      </c>
      <c r="H326" s="1">
        <v>42963</v>
      </c>
    </row>
    <row r="327" spans="1:8" x14ac:dyDescent="0.25">
      <c r="A327" t="s">
        <v>860</v>
      </c>
      <c r="B327" t="s">
        <v>500</v>
      </c>
      <c r="C327" t="s">
        <v>861</v>
      </c>
      <c r="D327" t="s">
        <v>11</v>
      </c>
      <c r="E327" t="s">
        <v>400</v>
      </c>
      <c r="F327" t="s">
        <v>814</v>
      </c>
      <c r="G327" t="s">
        <v>524</v>
      </c>
      <c r="H327" s="1">
        <v>42963</v>
      </c>
    </row>
    <row r="328" spans="1:8" x14ac:dyDescent="0.25">
      <c r="A328" t="s">
        <v>862</v>
      </c>
      <c r="B328" t="s">
        <v>500</v>
      </c>
      <c r="C328" t="s">
        <v>863</v>
      </c>
      <c r="D328" t="s">
        <v>11</v>
      </c>
      <c r="E328" t="s">
        <v>400</v>
      </c>
      <c r="F328" t="s">
        <v>814</v>
      </c>
      <c r="G328" t="s">
        <v>561</v>
      </c>
      <c r="H328" s="1">
        <v>42963</v>
      </c>
    </row>
    <row r="329" spans="1:8" x14ac:dyDescent="0.25">
      <c r="A329" t="s">
        <v>864</v>
      </c>
      <c r="B329" t="s">
        <v>500</v>
      </c>
      <c r="C329" t="s">
        <v>865</v>
      </c>
      <c r="D329" t="s">
        <v>11</v>
      </c>
      <c r="E329" t="s">
        <v>400</v>
      </c>
      <c r="F329" t="s">
        <v>814</v>
      </c>
      <c r="G329" t="s">
        <v>503</v>
      </c>
      <c r="H329" s="1">
        <v>42963</v>
      </c>
    </row>
    <row r="330" spans="1:8" x14ac:dyDescent="0.25">
      <c r="A330" s="2" t="s">
        <v>866</v>
      </c>
      <c r="B330" t="s">
        <v>500</v>
      </c>
      <c r="C330" t="s">
        <v>867</v>
      </c>
      <c r="D330" t="s">
        <v>11</v>
      </c>
      <c r="E330" t="s">
        <v>400</v>
      </c>
      <c r="F330" t="s">
        <v>814</v>
      </c>
      <c r="G330" t="s">
        <v>503</v>
      </c>
      <c r="H330" s="1">
        <v>42963</v>
      </c>
    </row>
    <row r="331" spans="1:8" x14ac:dyDescent="0.25">
      <c r="A331" s="2" t="s">
        <v>868</v>
      </c>
      <c r="B331" t="s">
        <v>500</v>
      </c>
      <c r="C331" t="s">
        <v>869</v>
      </c>
      <c r="D331" t="s">
        <v>11</v>
      </c>
      <c r="E331" t="s">
        <v>400</v>
      </c>
      <c r="F331" t="s">
        <v>814</v>
      </c>
      <c r="G331" t="s">
        <v>503</v>
      </c>
      <c r="H331" s="1">
        <v>42963</v>
      </c>
    </row>
    <row r="332" spans="1:8" x14ac:dyDescent="0.25">
      <c r="A332" s="2" t="s">
        <v>870</v>
      </c>
      <c r="B332" t="s">
        <v>500</v>
      </c>
      <c r="C332" t="s">
        <v>871</v>
      </c>
      <c r="D332" t="s">
        <v>11</v>
      </c>
      <c r="E332" t="s">
        <v>400</v>
      </c>
      <c r="F332" t="s">
        <v>814</v>
      </c>
      <c r="G332" t="s">
        <v>503</v>
      </c>
      <c r="H332" s="1">
        <v>42963</v>
      </c>
    </row>
    <row r="333" spans="1:8" x14ac:dyDescent="0.25">
      <c r="A333" s="2" t="s">
        <v>872</v>
      </c>
      <c r="B333" t="s">
        <v>500</v>
      </c>
      <c r="C333" t="s">
        <v>873</v>
      </c>
      <c r="D333" t="s">
        <v>11</v>
      </c>
      <c r="E333" t="s">
        <v>400</v>
      </c>
      <c r="F333" t="s">
        <v>814</v>
      </c>
      <c r="G333" t="s">
        <v>503</v>
      </c>
      <c r="H333" s="1">
        <v>42963</v>
      </c>
    </row>
    <row r="334" spans="1:8" x14ac:dyDescent="0.25">
      <c r="A334" s="2" t="s">
        <v>874</v>
      </c>
      <c r="B334" t="s">
        <v>500</v>
      </c>
      <c r="C334" t="s">
        <v>875</v>
      </c>
      <c r="D334" t="s">
        <v>11</v>
      </c>
      <c r="E334" t="s">
        <v>400</v>
      </c>
      <c r="F334" t="s">
        <v>814</v>
      </c>
      <c r="G334" t="s">
        <v>503</v>
      </c>
      <c r="H334" s="1">
        <v>42963</v>
      </c>
    </row>
    <row r="335" spans="1:8" x14ac:dyDescent="0.25">
      <c r="A335" s="2" t="s">
        <v>876</v>
      </c>
      <c r="B335" t="s">
        <v>500</v>
      </c>
      <c r="C335" t="s">
        <v>877</v>
      </c>
      <c r="D335" t="s">
        <v>11</v>
      </c>
      <c r="E335" t="s">
        <v>400</v>
      </c>
      <c r="F335" t="s">
        <v>878</v>
      </c>
      <c r="G335" t="s">
        <v>664</v>
      </c>
      <c r="H335" s="1">
        <v>42963</v>
      </c>
    </row>
    <row r="336" spans="1:8" x14ac:dyDescent="0.25">
      <c r="A336" s="2" t="s">
        <v>879</v>
      </c>
      <c r="B336" t="s">
        <v>500</v>
      </c>
      <c r="C336" t="s">
        <v>880</v>
      </c>
      <c r="D336" t="s">
        <v>11</v>
      </c>
      <c r="E336" t="s">
        <v>400</v>
      </c>
      <c r="F336" t="s">
        <v>878</v>
      </c>
      <c r="G336" t="s">
        <v>664</v>
      </c>
      <c r="H336" s="1">
        <v>42963</v>
      </c>
    </row>
    <row r="337" spans="1:8" x14ac:dyDescent="0.25">
      <c r="A337" s="2" t="s">
        <v>881</v>
      </c>
      <c r="B337" t="s">
        <v>500</v>
      </c>
      <c r="C337" t="s">
        <v>882</v>
      </c>
      <c r="D337" t="s">
        <v>11</v>
      </c>
      <c r="E337" t="s">
        <v>400</v>
      </c>
      <c r="F337" t="s">
        <v>878</v>
      </c>
      <c r="G337" t="s">
        <v>664</v>
      </c>
      <c r="H337" s="1">
        <v>42963</v>
      </c>
    </row>
    <row r="338" spans="1:8" x14ac:dyDescent="0.25">
      <c r="A338" s="2" t="s">
        <v>883</v>
      </c>
      <c r="B338" t="s">
        <v>500</v>
      </c>
      <c r="C338" t="s">
        <v>884</v>
      </c>
      <c r="D338" t="s">
        <v>11</v>
      </c>
      <c r="E338" t="s">
        <v>400</v>
      </c>
      <c r="F338" t="s">
        <v>878</v>
      </c>
      <c r="G338" t="s">
        <v>664</v>
      </c>
      <c r="H338" s="1">
        <v>42963</v>
      </c>
    </row>
    <row r="339" spans="1:8" x14ac:dyDescent="0.25">
      <c r="A339" s="2" t="s">
        <v>885</v>
      </c>
      <c r="B339" t="s">
        <v>500</v>
      </c>
      <c r="C339" t="s">
        <v>886</v>
      </c>
      <c r="D339" t="s">
        <v>11</v>
      </c>
      <c r="E339" t="s">
        <v>400</v>
      </c>
      <c r="F339" t="s">
        <v>878</v>
      </c>
      <c r="G339" t="s">
        <v>664</v>
      </c>
      <c r="H339" s="1">
        <v>42963</v>
      </c>
    </row>
    <row r="340" spans="1:8" x14ac:dyDescent="0.25">
      <c r="A340" s="2" t="s">
        <v>887</v>
      </c>
      <c r="B340" t="s">
        <v>500</v>
      </c>
      <c r="C340" t="s">
        <v>888</v>
      </c>
      <c r="D340" t="s">
        <v>11</v>
      </c>
      <c r="E340" t="s">
        <v>400</v>
      </c>
      <c r="F340" t="s">
        <v>878</v>
      </c>
      <c r="G340" t="s">
        <v>664</v>
      </c>
      <c r="H340" s="1">
        <v>42963</v>
      </c>
    </row>
    <row r="341" spans="1:8" x14ac:dyDescent="0.25">
      <c r="A341" s="2" t="s">
        <v>889</v>
      </c>
      <c r="B341" t="s">
        <v>500</v>
      </c>
      <c r="C341" t="s">
        <v>890</v>
      </c>
      <c r="D341" t="s">
        <v>11</v>
      </c>
      <c r="E341" t="s">
        <v>400</v>
      </c>
      <c r="F341" t="s">
        <v>878</v>
      </c>
      <c r="G341" t="s">
        <v>664</v>
      </c>
      <c r="H341" s="1">
        <v>42963</v>
      </c>
    </row>
    <row r="342" spans="1:8" x14ac:dyDescent="0.25">
      <c r="A342" s="2" t="s">
        <v>891</v>
      </c>
      <c r="B342" t="s">
        <v>500</v>
      </c>
      <c r="C342" t="s">
        <v>892</v>
      </c>
      <c r="D342" t="s">
        <v>11</v>
      </c>
      <c r="E342" t="s">
        <v>400</v>
      </c>
      <c r="F342" t="s">
        <v>878</v>
      </c>
      <c r="G342" t="s">
        <v>664</v>
      </c>
      <c r="H342" s="1">
        <v>42963</v>
      </c>
    </row>
    <row r="343" spans="1:8" x14ac:dyDescent="0.25">
      <c r="A343" s="2" t="s">
        <v>893</v>
      </c>
      <c r="B343" t="s">
        <v>500</v>
      </c>
      <c r="C343" t="s">
        <v>894</v>
      </c>
      <c r="D343" t="s">
        <v>11</v>
      </c>
      <c r="E343" t="s">
        <v>400</v>
      </c>
      <c r="F343" t="s">
        <v>878</v>
      </c>
      <c r="G343" t="s">
        <v>664</v>
      </c>
      <c r="H343" s="1">
        <v>42963</v>
      </c>
    </row>
    <row r="344" spans="1:8" x14ac:dyDescent="0.25">
      <c r="A344" s="2" t="s">
        <v>895</v>
      </c>
      <c r="B344" t="s">
        <v>500</v>
      </c>
      <c r="C344" t="s">
        <v>896</v>
      </c>
      <c r="D344" t="s">
        <v>11</v>
      </c>
      <c r="E344" t="s">
        <v>400</v>
      </c>
      <c r="F344" t="s">
        <v>878</v>
      </c>
      <c r="G344" t="s">
        <v>664</v>
      </c>
      <c r="H344" s="1">
        <v>42963</v>
      </c>
    </row>
    <row r="345" spans="1:8" x14ac:dyDescent="0.25">
      <c r="A345" s="2" t="s">
        <v>897</v>
      </c>
      <c r="B345" t="s">
        <v>500</v>
      </c>
      <c r="C345" t="s">
        <v>898</v>
      </c>
      <c r="D345" t="s">
        <v>11</v>
      </c>
      <c r="E345" t="s">
        <v>400</v>
      </c>
      <c r="F345" t="s">
        <v>878</v>
      </c>
      <c r="G345" t="s">
        <v>664</v>
      </c>
      <c r="H345" s="1">
        <v>42963</v>
      </c>
    </row>
    <row r="346" spans="1:8" x14ac:dyDescent="0.25">
      <c r="A346" s="2" t="s">
        <v>899</v>
      </c>
      <c r="B346" t="s">
        <v>500</v>
      </c>
      <c r="C346" t="s">
        <v>900</v>
      </c>
      <c r="D346" t="s">
        <v>11</v>
      </c>
      <c r="E346" t="s">
        <v>400</v>
      </c>
      <c r="F346" t="s">
        <v>878</v>
      </c>
      <c r="G346" t="s">
        <v>664</v>
      </c>
      <c r="H346" s="1">
        <v>42963</v>
      </c>
    </row>
    <row r="347" spans="1:8" x14ac:dyDescent="0.25">
      <c r="A347" s="2" t="s">
        <v>901</v>
      </c>
      <c r="B347" t="s">
        <v>500</v>
      </c>
      <c r="C347" t="s">
        <v>902</v>
      </c>
      <c r="D347" t="s">
        <v>11</v>
      </c>
      <c r="E347" t="s">
        <v>400</v>
      </c>
      <c r="F347" t="s">
        <v>903</v>
      </c>
      <c r="G347" t="s">
        <v>664</v>
      </c>
      <c r="H347" s="1">
        <v>42963</v>
      </c>
    </row>
    <row r="348" spans="1:8" x14ac:dyDescent="0.25">
      <c r="A348" s="2" t="s">
        <v>904</v>
      </c>
      <c r="B348" t="s">
        <v>500</v>
      </c>
      <c r="C348" t="s">
        <v>905</v>
      </c>
      <c r="D348" t="s">
        <v>11</v>
      </c>
      <c r="E348" t="s">
        <v>400</v>
      </c>
      <c r="F348" t="s">
        <v>903</v>
      </c>
      <c r="G348" t="s">
        <v>664</v>
      </c>
      <c r="H348" s="1">
        <v>42963</v>
      </c>
    </row>
    <row r="349" spans="1:8" x14ac:dyDescent="0.25">
      <c r="A349" s="2" t="s">
        <v>906</v>
      </c>
      <c r="B349" t="s">
        <v>500</v>
      </c>
      <c r="C349" t="s">
        <v>907</v>
      </c>
      <c r="D349" t="s">
        <v>11</v>
      </c>
      <c r="E349" t="s">
        <v>400</v>
      </c>
      <c r="F349" t="s">
        <v>903</v>
      </c>
      <c r="G349" t="s">
        <v>664</v>
      </c>
      <c r="H349" s="1">
        <v>42963</v>
      </c>
    </row>
    <row r="350" spans="1:8" x14ac:dyDescent="0.25">
      <c r="A350" s="2" t="s">
        <v>908</v>
      </c>
      <c r="B350" t="s">
        <v>500</v>
      </c>
      <c r="C350" t="s">
        <v>909</v>
      </c>
      <c r="D350" t="s">
        <v>11</v>
      </c>
      <c r="E350" t="s">
        <v>400</v>
      </c>
      <c r="F350" t="s">
        <v>903</v>
      </c>
      <c r="G350" t="s">
        <v>664</v>
      </c>
      <c r="H350" s="1">
        <v>42963</v>
      </c>
    </row>
    <row r="351" spans="1:8" x14ac:dyDescent="0.25">
      <c r="A351" s="2" t="s">
        <v>910</v>
      </c>
      <c r="B351" t="s">
        <v>500</v>
      </c>
      <c r="C351" t="s">
        <v>911</v>
      </c>
      <c r="D351" t="s">
        <v>11</v>
      </c>
      <c r="E351" t="s">
        <v>400</v>
      </c>
      <c r="F351" t="s">
        <v>903</v>
      </c>
      <c r="G351" t="s">
        <v>664</v>
      </c>
      <c r="H351" s="1">
        <v>42963</v>
      </c>
    </row>
    <row r="352" spans="1:8" x14ac:dyDescent="0.25">
      <c r="A352" s="2" t="s">
        <v>912</v>
      </c>
      <c r="B352" t="s">
        <v>500</v>
      </c>
      <c r="C352" t="s">
        <v>913</v>
      </c>
      <c r="D352" t="s">
        <v>11</v>
      </c>
      <c r="E352" t="s">
        <v>400</v>
      </c>
      <c r="F352" t="s">
        <v>903</v>
      </c>
      <c r="G352" t="s">
        <v>664</v>
      </c>
      <c r="H352" s="1">
        <v>42963</v>
      </c>
    </row>
    <row r="353" spans="1:8" x14ac:dyDescent="0.25">
      <c r="A353" s="2" t="s">
        <v>914</v>
      </c>
      <c r="B353" t="s">
        <v>500</v>
      </c>
      <c r="C353" t="s">
        <v>915</v>
      </c>
      <c r="D353" t="s">
        <v>11</v>
      </c>
      <c r="E353" t="s">
        <v>400</v>
      </c>
      <c r="F353" t="s">
        <v>903</v>
      </c>
      <c r="G353" t="s">
        <v>664</v>
      </c>
      <c r="H353" s="1">
        <v>42963</v>
      </c>
    </row>
    <row r="354" spans="1:8" x14ac:dyDescent="0.25">
      <c r="A354" s="2" t="s">
        <v>916</v>
      </c>
      <c r="B354" t="s">
        <v>500</v>
      </c>
      <c r="C354" t="s">
        <v>917</v>
      </c>
      <c r="D354" t="s">
        <v>11</v>
      </c>
      <c r="E354" t="s">
        <v>400</v>
      </c>
      <c r="F354" t="s">
        <v>903</v>
      </c>
      <c r="G354" t="s">
        <v>664</v>
      </c>
      <c r="H354" s="1">
        <v>42963</v>
      </c>
    </row>
    <row r="355" spans="1:8" x14ac:dyDescent="0.25">
      <c r="A355" s="2" t="s">
        <v>918</v>
      </c>
      <c r="B355" t="s">
        <v>500</v>
      </c>
      <c r="C355" t="s">
        <v>919</v>
      </c>
      <c r="D355" t="s">
        <v>11</v>
      </c>
      <c r="E355" t="s">
        <v>400</v>
      </c>
      <c r="F355" t="s">
        <v>903</v>
      </c>
      <c r="G355" t="s">
        <v>664</v>
      </c>
      <c r="H355" s="1">
        <v>42963</v>
      </c>
    </row>
    <row r="356" spans="1:8" x14ac:dyDescent="0.25">
      <c r="A356" s="2" t="s">
        <v>920</v>
      </c>
      <c r="B356" t="s">
        <v>500</v>
      </c>
      <c r="C356" t="s">
        <v>921</v>
      </c>
      <c r="D356" t="s">
        <v>11</v>
      </c>
      <c r="E356" t="s">
        <v>400</v>
      </c>
      <c r="F356" t="s">
        <v>903</v>
      </c>
      <c r="G356" t="s">
        <v>664</v>
      </c>
      <c r="H356" s="1">
        <v>42963</v>
      </c>
    </row>
    <row r="357" spans="1:8" x14ac:dyDescent="0.25">
      <c r="B357" t="s">
        <v>1337</v>
      </c>
      <c r="C357" t="s">
        <v>1338</v>
      </c>
      <c r="D357" t="s">
        <v>11</v>
      </c>
      <c r="F357" t="s">
        <v>1339</v>
      </c>
    </row>
    <row r="358" spans="1:8" x14ac:dyDescent="0.25">
      <c r="B358" t="s">
        <v>1337</v>
      </c>
      <c r="C358" t="s">
        <v>1340</v>
      </c>
      <c r="D358" t="s">
        <v>11</v>
      </c>
      <c r="F358" t="s">
        <v>1341</v>
      </c>
    </row>
  </sheetData>
  <autoFilter ref="A1:H3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19" sqref="A19"/>
    </sheetView>
  </sheetViews>
  <sheetFormatPr defaultRowHeight="15" x14ac:dyDescent="0.25"/>
  <cols>
    <col min="1" max="2" width="18.5703125" bestFit="1" customWidth="1"/>
  </cols>
  <sheetData>
    <row r="1" spans="1:2" x14ac:dyDescent="0.25">
      <c r="A1" t="s">
        <v>1095</v>
      </c>
      <c r="B1" t="s">
        <v>922</v>
      </c>
    </row>
    <row r="2" spans="1:2" x14ac:dyDescent="0.25">
      <c r="A2" t="s">
        <v>388</v>
      </c>
      <c r="B2">
        <v>25</v>
      </c>
    </row>
    <row r="3" spans="1:2" x14ac:dyDescent="0.25">
      <c r="A3" t="s">
        <v>32</v>
      </c>
      <c r="B3">
        <v>5</v>
      </c>
    </row>
    <row r="4" spans="1:2" x14ac:dyDescent="0.25">
      <c r="A4" t="s">
        <v>144</v>
      </c>
      <c r="B4">
        <v>1</v>
      </c>
    </row>
    <row r="5" spans="1:2" x14ac:dyDescent="0.25">
      <c r="A5" t="s">
        <v>70</v>
      </c>
      <c r="B5">
        <v>3</v>
      </c>
    </row>
    <row r="6" spans="1:2" x14ac:dyDescent="0.25">
      <c r="A6" t="s">
        <v>16</v>
      </c>
      <c r="B6">
        <v>3</v>
      </c>
    </row>
    <row r="7" spans="1:2" x14ac:dyDescent="0.25">
      <c r="A7" t="s">
        <v>43</v>
      </c>
      <c r="B7">
        <v>1</v>
      </c>
    </row>
    <row r="8" spans="1:2" x14ac:dyDescent="0.25">
      <c r="A8" t="s">
        <v>91</v>
      </c>
      <c r="B8">
        <v>1</v>
      </c>
    </row>
    <row r="9" spans="1:2" x14ac:dyDescent="0.25">
      <c r="A9" t="s">
        <v>9</v>
      </c>
      <c r="B9">
        <v>1</v>
      </c>
    </row>
    <row r="10" spans="1:2" x14ac:dyDescent="0.25">
      <c r="A10" t="s">
        <v>101</v>
      </c>
      <c r="B10">
        <v>2</v>
      </c>
    </row>
    <row r="11" spans="1:2" x14ac:dyDescent="0.25">
      <c r="A11" t="s">
        <v>500</v>
      </c>
      <c r="B11">
        <v>203</v>
      </c>
    </row>
    <row r="12" spans="1:2" x14ac:dyDescent="0.25">
      <c r="A12" t="s">
        <v>49</v>
      </c>
      <c r="B12">
        <v>5</v>
      </c>
    </row>
    <row r="13" spans="1:2" x14ac:dyDescent="0.25">
      <c r="A13" t="s">
        <v>471</v>
      </c>
      <c r="B13">
        <v>15</v>
      </c>
    </row>
    <row r="14" spans="1:2" x14ac:dyDescent="0.25">
      <c r="A14" t="s">
        <v>81</v>
      </c>
      <c r="B14">
        <v>89</v>
      </c>
    </row>
    <row r="15" spans="1:2" x14ac:dyDescent="0.25">
      <c r="A15" t="s">
        <v>97</v>
      </c>
      <c r="B15">
        <v>1</v>
      </c>
    </row>
    <row r="16" spans="1:2" x14ac:dyDescent="0.25">
      <c r="A16" t="s">
        <v>1342</v>
      </c>
      <c r="B16">
        <v>2</v>
      </c>
    </row>
    <row r="17" spans="1:2" x14ac:dyDescent="0.25">
      <c r="A17" t="s">
        <v>1343</v>
      </c>
      <c r="B17">
        <v>5</v>
      </c>
    </row>
    <row r="18" spans="1:2" x14ac:dyDescent="0.25">
      <c r="A18" t="s">
        <v>1337</v>
      </c>
      <c r="B18">
        <v>2</v>
      </c>
    </row>
  </sheetData>
  <sortState ref="A1:A356">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workbookViewId="0"/>
  </sheetViews>
  <sheetFormatPr defaultRowHeight="15" x14ac:dyDescent="0.25"/>
  <cols>
    <col min="1" max="1" width="16.5703125" bestFit="1" customWidth="1"/>
    <col min="2" max="2" width="18.140625" bestFit="1" customWidth="1"/>
    <col min="3" max="4" width="15.5703125" bestFit="1" customWidth="1"/>
    <col min="5" max="5" width="25.28515625" bestFit="1" customWidth="1"/>
    <col min="6" max="6" width="15" bestFit="1" customWidth="1"/>
    <col min="7" max="7" width="13.42578125" bestFit="1" customWidth="1"/>
    <col min="8" max="8" width="19.42578125" bestFit="1" customWidth="1"/>
    <col min="9" max="10" width="11.85546875" bestFit="1" customWidth="1"/>
    <col min="11" max="11" width="16.42578125" bestFit="1" customWidth="1"/>
  </cols>
  <sheetData>
    <row r="1" spans="1:11" s="6" customFormat="1" ht="18" x14ac:dyDescent="0.25">
      <c r="A1" s="7" t="s">
        <v>1111</v>
      </c>
      <c r="B1" s="7" t="s">
        <v>1186</v>
      </c>
      <c r="C1" s="7" t="s">
        <v>1184</v>
      </c>
      <c r="D1" s="7" t="s">
        <v>1101</v>
      </c>
      <c r="E1" s="7" t="s">
        <v>1102</v>
      </c>
      <c r="F1" s="7" t="s">
        <v>1121</v>
      </c>
      <c r="G1" s="7" t="s">
        <v>1107</v>
      </c>
      <c r="H1" s="7" t="s">
        <v>1167</v>
      </c>
      <c r="I1" s="7" t="s">
        <v>1112</v>
      </c>
      <c r="J1" s="7" t="s">
        <v>1140</v>
      </c>
      <c r="K1" s="7" t="s">
        <v>1391</v>
      </c>
    </row>
    <row r="2" spans="1:11" ht="16.5" x14ac:dyDescent="0.3">
      <c r="A2" s="8" t="s">
        <v>1098</v>
      </c>
      <c r="B2" s="8" t="s">
        <v>1133</v>
      </c>
      <c r="C2" s="8" t="s">
        <v>1131</v>
      </c>
      <c r="D2" s="8" t="s">
        <v>1116</v>
      </c>
      <c r="E2" s="8" t="s">
        <v>1119</v>
      </c>
      <c r="F2" s="8" t="s">
        <v>1122</v>
      </c>
      <c r="G2" s="8" t="s">
        <v>1124</v>
      </c>
      <c r="H2" s="8" t="s">
        <v>1137</v>
      </c>
      <c r="I2" s="8" t="s">
        <v>1113</v>
      </c>
      <c r="J2" s="8" t="s">
        <v>1178</v>
      </c>
      <c r="K2" s="8" t="s">
        <v>1390</v>
      </c>
    </row>
    <row r="3" spans="1:11" ht="16.5" x14ac:dyDescent="0.3">
      <c r="A3" s="8" t="s">
        <v>1099</v>
      </c>
      <c r="B3" s="8" t="s">
        <v>1130</v>
      </c>
      <c r="C3" s="8" t="s">
        <v>1132</v>
      </c>
      <c r="D3" s="8" t="s">
        <v>1117</v>
      </c>
      <c r="E3" s="8" t="s">
        <v>1120</v>
      </c>
      <c r="F3" s="8" t="s">
        <v>1387</v>
      </c>
      <c r="G3" s="8" t="s">
        <v>1125</v>
      </c>
      <c r="H3" s="8" t="s">
        <v>1138</v>
      </c>
      <c r="I3" s="8" t="s">
        <v>1114</v>
      </c>
      <c r="J3" s="8" t="s">
        <v>1179</v>
      </c>
      <c r="K3" s="8"/>
    </row>
    <row r="4" spans="1:11" ht="16.5" x14ac:dyDescent="0.3">
      <c r="A4" s="8" t="s">
        <v>1100</v>
      </c>
      <c r="B4" s="8" t="s">
        <v>1134</v>
      </c>
      <c r="C4" s="8" t="s">
        <v>1105</v>
      </c>
      <c r="D4" s="8" t="s">
        <v>1118</v>
      </c>
      <c r="E4" s="8" t="s">
        <v>1388</v>
      </c>
      <c r="F4" s="8" t="s">
        <v>1123</v>
      </c>
      <c r="G4" s="8" t="s">
        <v>1126</v>
      </c>
      <c r="H4" s="8" t="s">
        <v>1168</v>
      </c>
      <c r="I4" s="8" t="s">
        <v>1106</v>
      </c>
      <c r="J4" s="8" t="s">
        <v>1180</v>
      </c>
      <c r="K4" s="8"/>
    </row>
    <row r="5" spans="1:11" ht="16.5" x14ac:dyDescent="0.3">
      <c r="A5" s="8" t="s">
        <v>1101</v>
      </c>
      <c r="B5" s="8" t="s">
        <v>1135</v>
      </c>
      <c r="C5" s="8" t="s">
        <v>1136</v>
      </c>
      <c r="D5" s="8" t="s">
        <v>1389</v>
      </c>
      <c r="E5" s="8"/>
      <c r="F5" s="8"/>
      <c r="G5" s="8" t="s">
        <v>1127</v>
      </c>
      <c r="H5" s="8" t="s">
        <v>1169</v>
      </c>
      <c r="I5" s="8" t="s">
        <v>1115</v>
      </c>
      <c r="J5" s="8" t="s">
        <v>1181</v>
      </c>
      <c r="K5" s="8"/>
    </row>
    <row r="6" spans="1:11" ht="16.5" x14ac:dyDescent="0.3">
      <c r="A6" s="8" t="s">
        <v>1102</v>
      </c>
      <c r="B6" s="8" t="s">
        <v>1184</v>
      </c>
      <c r="C6" s="8" t="s">
        <v>1106</v>
      </c>
      <c r="D6" s="8"/>
      <c r="E6" s="8"/>
      <c r="F6" s="8"/>
      <c r="G6" s="8" t="s">
        <v>1128</v>
      </c>
      <c r="H6" s="8" t="s">
        <v>1170</v>
      </c>
      <c r="I6" s="8" t="s">
        <v>1139</v>
      </c>
      <c r="J6" s="8" t="s">
        <v>1182</v>
      </c>
      <c r="K6" s="8"/>
    </row>
    <row r="7" spans="1:11" ht="16.5" x14ac:dyDescent="0.3">
      <c r="A7" s="8" t="s">
        <v>1107</v>
      </c>
      <c r="B7" s="8" t="s">
        <v>1185</v>
      </c>
      <c r="C7" s="8" t="s">
        <v>1139</v>
      </c>
      <c r="D7" s="8"/>
      <c r="E7" s="8"/>
      <c r="F7" s="8"/>
      <c r="G7" s="8" t="s">
        <v>1129</v>
      </c>
      <c r="H7" s="8" t="s">
        <v>1171</v>
      </c>
      <c r="I7" s="8"/>
      <c r="J7" s="8" t="s">
        <v>1183</v>
      </c>
      <c r="K7" s="8"/>
    </row>
    <row r="8" spans="1:11" ht="16.5" x14ac:dyDescent="0.3">
      <c r="A8" s="8" t="s">
        <v>1103</v>
      </c>
      <c r="B8" s="8"/>
      <c r="D8" s="8"/>
      <c r="E8" s="8"/>
      <c r="F8" s="8"/>
      <c r="G8" s="8"/>
      <c r="H8" s="8" t="s">
        <v>1172</v>
      </c>
      <c r="I8" s="8"/>
      <c r="J8" s="8"/>
      <c r="K8" s="8"/>
    </row>
    <row r="9" spans="1:11" ht="16.5" x14ac:dyDescent="0.3">
      <c r="A9" s="8" t="s">
        <v>1104</v>
      </c>
      <c r="B9" s="8"/>
      <c r="C9" s="8"/>
      <c r="D9" s="8"/>
      <c r="E9" s="8"/>
      <c r="F9" s="8"/>
      <c r="G9" s="8"/>
      <c r="H9" s="8" t="s">
        <v>1177</v>
      </c>
      <c r="I9" s="8"/>
      <c r="J9" s="8"/>
      <c r="K9" s="8"/>
    </row>
    <row r="10" spans="1:11" ht="16.5" x14ac:dyDescent="0.3">
      <c r="A10" s="8" t="s">
        <v>1105</v>
      </c>
      <c r="B10" s="8"/>
      <c r="C10" s="8"/>
      <c r="D10" s="8"/>
      <c r="E10" s="8"/>
      <c r="F10" s="8"/>
      <c r="G10" s="8"/>
      <c r="H10" s="8" t="s">
        <v>1176</v>
      </c>
      <c r="I10" s="8"/>
      <c r="J10" s="8"/>
      <c r="K10" s="8"/>
    </row>
    <row r="11" spans="1:11" ht="16.5" x14ac:dyDescent="0.3">
      <c r="A11" s="8" t="s">
        <v>1108</v>
      </c>
      <c r="B11" s="8"/>
      <c r="C11" s="8"/>
      <c r="D11" s="8"/>
      <c r="E11" s="8"/>
      <c r="F11" s="8"/>
      <c r="G11" s="8"/>
      <c r="H11" s="8" t="s">
        <v>1173</v>
      </c>
      <c r="I11" s="8"/>
      <c r="J11" s="8"/>
      <c r="K11" s="8"/>
    </row>
    <row r="12" spans="1:11" ht="16.5" x14ac:dyDescent="0.3">
      <c r="A12" s="8" t="s">
        <v>1109</v>
      </c>
      <c r="B12" s="8"/>
      <c r="C12" s="8"/>
      <c r="D12" s="8"/>
      <c r="E12" s="8"/>
      <c r="F12" s="8"/>
      <c r="G12" s="8"/>
      <c r="H12" s="8" t="s">
        <v>1175</v>
      </c>
      <c r="I12" s="8"/>
      <c r="J12" s="8"/>
      <c r="K12" s="8"/>
    </row>
    <row r="13" spans="1:11" ht="16.5" x14ac:dyDescent="0.3">
      <c r="A13" s="8" t="s">
        <v>1110</v>
      </c>
      <c r="B13" s="8"/>
      <c r="C13" s="8"/>
      <c r="D13" s="8"/>
      <c r="E13" s="8"/>
      <c r="F13" s="8"/>
      <c r="G13" s="8"/>
      <c r="H13" s="8" t="s">
        <v>1174</v>
      </c>
      <c r="I13" s="8"/>
      <c r="J13" s="8"/>
      <c r="K13" s="8"/>
    </row>
    <row r="14" spans="1:11" ht="16.5" x14ac:dyDescent="0.3">
      <c r="A14" s="8" t="s">
        <v>1106</v>
      </c>
      <c r="B14" s="8"/>
      <c r="C14" s="8"/>
      <c r="D14" s="8"/>
      <c r="E14" s="8"/>
      <c r="F14" s="8"/>
      <c r="G14" s="8"/>
      <c r="H14" s="8"/>
      <c r="I14" s="8"/>
      <c r="J14" s="8"/>
      <c r="K14" s="8"/>
    </row>
    <row r="15" spans="1:11" ht="16.5" x14ac:dyDescent="0.3">
      <c r="A15" s="8"/>
      <c r="B15" s="8"/>
      <c r="C15" s="8"/>
      <c r="D15" s="8"/>
      <c r="E15" s="8"/>
      <c r="F15" s="8"/>
      <c r="G15" s="8"/>
      <c r="H15" s="8"/>
      <c r="I15" s="8"/>
      <c r="J15" s="8"/>
      <c r="K15" s="8"/>
    </row>
    <row r="16" spans="1:11" ht="16.5" x14ac:dyDescent="0.3">
      <c r="A16" s="8"/>
      <c r="B16" s="8"/>
      <c r="C16" s="8"/>
      <c r="D16" s="8"/>
      <c r="E16" s="8"/>
      <c r="F16" s="8"/>
      <c r="G16" s="8"/>
      <c r="H16" s="8"/>
      <c r="I16" s="8"/>
      <c r="J16" s="8"/>
      <c r="K16" s="8"/>
    </row>
    <row r="17" spans="1:11" ht="16.5" x14ac:dyDescent="0.3">
      <c r="A17" s="8"/>
      <c r="B17" s="8"/>
      <c r="C17" s="8"/>
      <c r="D17" s="8"/>
      <c r="E17" s="8"/>
      <c r="F17" s="8"/>
      <c r="G17" s="8"/>
      <c r="H17" s="8"/>
      <c r="I17" s="8"/>
      <c r="J17" s="8"/>
      <c r="K17" s="8"/>
    </row>
    <row r="18" spans="1:11" ht="16.5" x14ac:dyDescent="0.3">
      <c r="A18" s="8"/>
      <c r="B18" s="8"/>
      <c r="C18" s="8"/>
      <c r="D18" s="8"/>
      <c r="E18" s="8"/>
      <c r="F18" s="8"/>
      <c r="G18" s="8"/>
      <c r="H18" s="8"/>
      <c r="I18" s="8"/>
      <c r="J18" s="8"/>
      <c r="K18" s="8"/>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 sqref="B2"/>
    </sheetView>
  </sheetViews>
  <sheetFormatPr defaultRowHeight="15" x14ac:dyDescent="0.25"/>
  <cols>
    <col min="1" max="1" width="40.28515625" bestFit="1" customWidth="1"/>
    <col min="2" max="2" width="33.42578125" bestFit="1" customWidth="1"/>
  </cols>
  <sheetData>
    <row r="1" spans="1:2" x14ac:dyDescent="0.25">
      <c r="A1" t="s">
        <v>1146</v>
      </c>
      <c r="B1" t="s">
        <v>1385</v>
      </c>
    </row>
    <row r="2" spans="1:2" x14ac:dyDescent="0.25">
      <c r="A2" t="s">
        <v>1145</v>
      </c>
      <c r="B2" t="s">
        <v>1149</v>
      </c>
    </row>
    <row r="3" spans="1:2" x14ac:dyDescent="0.25">
      <c r="A3" t="s">
        <v>1148</v>
      </c>
      <c r="B3" t="s">
        <v>1386</v>
      </c>
    </row>
    <row r="4" spans="1:2" x14ac:dyDescent="0.25">
      <c r="A4" t="s">
        <v>1147</v>
      </c>
      <c r="B4" t="s">
        <v>1153</v>
      </c>
    </row>
    <row r="5" spans="1:2" x14ac:dyDescent="0.25">
      <c r="A5" t="s">
        <v>1150</v>
      </c>
      <c r="B5" t="s">
        <v>1154</v>
      </c>
    </row>
    <row r="6" spans="1:2" x14ac:dyDescent="0.25">
      <c r="A6" t="s">
        <v>1151</v>
      </c>
      <c r="B6" t="s">
        <v>1152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7"/>
  <sheetViews>
    <sheetView topLeftCell="A49" workbookViewId="0">
      <selection activeCell="F41" sqref="F41"/>
    </sheetView>
  </sheetViews>
  <sheetFormatPr defaultRowHeight="15" x14ac:dyDescent="0.25"/>
  <cols>
    <col min="1" max="1" width="38.42578125" bestFit="1" customWidth="1"/>
  </cols>
  <sheetData>
    <row r="1" spans="1:1" x14ac:dyDescent="0.25">
      <c r="A1" s="11" t="s">
        <v>1188</v>
      </c>
    </row>
    <row r="2" spans="1:1" x14ac:dyDescent="0.25">
      <c r="A2" t="s">
        <v>1189</v>
      </c>
    </row>
    <row r="3" spans="1:1" x14ac:dyDescent="0.25">
      <c r="A3" t="s">
        <v>1190</v>
      </c>
    </row>
    <row r="4" spans="1:1" x14ac:dyDescent="0.25">
      <c r="A4" t="s">
        <v>1191</v>
      </c>
    </row>
    <row r="5" spans="1:1" x14ac:dyDescent="0.25">
      <c r="A5" t="s">
        <v>1192</v>
      </c>
    </row>
    <row r="6" spans="1:1" x14ac:dyDescent="0.25">
      <c r="A6" t="s">
        <v>1193</v>
      </c>
    </row>
    <row r="7" spans="1:1" x14ac:dyDescent="0.25">
      <c r="A7" t="s">
        <v>1194</v>
      </c>
    </row>
    <row r="8" spans="1:1" x14ac:dyDescent="0.25">
      <c r="A8" t="s">
        <v>1195</v>
      </c>
    </row>
    <row r="9" spans="1:1" x14ac:dyDescent="0.25">
      <c r="A9" t="s">
        <v>1196</v>
      </c>
    </row>
    <row r="10" spans="1:1" x14ac:dyDescent="0.25">
      <c r="A10" t="s">
        <v>1197</v>
      </c>
    </row>
    <row r="11" spans="1:1" x14ac:dyDescent="0.25">
      <c r="A11" t="s">
        <v>1198</v>
      </c>
    </row>
    <row r="12" spans="1:1" x14ac:dyDescent="0.25">
      <c r="A12" t="s">
        <v>1199</v>
      </c>
    </row>
    <row r="13" spans="1:1" x14ac:dyDescent="0.25">
      <c r="A13" t="s">
        <v>1200</v>
      </c>
    </row>
    <row r="14" spans="1:1" x14ac:dyDescent="0.25">
      <c r="A14" t="s">
        <v>1201</v>
      </c>
    </row>
    <row r="15" spans="1:1" x14ac:dyDescent="0.25">
      <c r="A15" t="s">
        <v>1202</v>
      </c>
    </row>
    <row r="16" spans="1:1" x14ac:dyDescent="0.25">
      <c r="A16" t="s">
        <v>1203</v>
      </c>
    </row>
    <row r="17" spans="1:1" x14ac:dyDescent="0.25">
      <c r="A17" t="s">
        <v>1204</v>
      </c>
    </row>
    <row r="18" spans="1:1" x14ac:dyDescent="0.25">
      <c r="A18" t="s">
        <v>1205</v>
      </c>
    </row>
    <row r="19" spans="1:1" x14ac:dyDescent="0.25">
      <c r="A19" t="s">
        <v>1206</v>
      </c>
    </row>
    <row r="20" spans="1:1" x14ac:dyDescent="0.25">
      <c r="A20" t="s">
        <v>1207</v>
      </c>
    </row>
    <row r="21" spans="1:1" x14ac:dyDescent="0.25">
      <c r="A21" t="s">
        <v>1208</v>
      </c>
    </row>
    <row r="22" spans="1:1" x14ac:dyDescent="0.25">
      <c r="A22" t="s">
        <v>1209</v>
      </c>
    </row>
    <row r="23" spans="1:1" x14ac:dyDescent="0.25">
      <c r="A23" t="s">
        <v>1210</v>
      </c>
    </row>
    <row r="24" spans="1:1" x14ac:dyDescent="0.25">
      <c r="A24" t="s">
        <v>1211</v>
      </c>
    </row>
    <row r="25" spans="1:1" x14ac:dyDescent="0.25">
      <c r="A25" t="s">
        <v>1212</v>
      </c>
    </row>
    <row r="26" spans="1:1" x14ac:dyDescent="0.25">
      <c r="A26" t="s">
        <v>1213</v>
      </c>
    </row>
    <row r="27" spans="1:1" x14ac:dyDescent="0.25">
      <c r="A27" t="s">
        <v>1214</v>
      </c>
    </row>
    <row r="28" spans="1:1" x14ac:dyDescent="0.25">
      <c r="A28" t="s">
        <v>1215</v>
      </c>
    </row>
    <row r="29" spans="1:1" x14ac:dyDescent="0.25">
      <c r="A29" t="s">
        <v>1216</v>
      </c>
    </row>
    <row r="30" spans="1:1" x14ac:dyDescent="0.25">
      <c r="A30" t="s">
        <v>1217</v>
      </c>
    </row>
    <row r="31" spans="1:1" x14ac:dyDescent="0.25">
      <c r="A31" t="s">
        <v>1218</v>
      </c>
    </row>
    <row r="32" spans="1:1" x14ac:dyDescent="0.25">
      <c r="A32" t="s">
        <v>1219</v>
      </c>
    </row>
    <row r="33" spans="1:1" x14ac:dyDescent="0.25">
      <c r="A33" t="s">
        <v>1220</v>
      </c>
    </row>
    <row r="34" spans="1:1" x14ac:dyDescent="0.25">
      <c r="A34" t="s">
        <v>1221</v>
      </c>
    </row>
    <row r="35" spans="1:1" x14ac:dyDescent="0.25">
      <c r="A35" t="s">
        <v>1222</v>
      </c>
    </row>
    <row r="36" spans="1:1" x14ac:dyDescent="0.25">
      <c r="A36" t="s">
        <v>1223</v>
      </c>
    </row>
    <row r="37" spans="1:1" x14ac:dyDescent="0.25">
      <c r="A37" t="s">
        <v>1224</v>
      </c>
    </row>
    <row r="38" spans="1:1" x14ac:dyDescent="0.25">
      <c r="A38" t="s">
        <v>1225</v>
      </c>
    </row>
    <row r="39" spans="1:1" x14ac:dyDescent="0.25">
      <c r="A39" t="s">
        <v>1226</v>
      </c>
    </row>
    <row r="40" spans="1:1" x14ac:dyDescent="0.25">
      <c r="A40" t="s">
        <v>1227</v>
      </c>
    </row>
    <row r="41" spans="1:1" x14ac:dyDescent="0.25">
      <c r="A41" t="s">
        <v>1228</v>
      </c>
    </row>
    <row r="42" spans="1:1" x14ac:dyDescent="0.25">
      <c r="A42" t="s">
        <v>1229</v>
      </c>
    </row>
    <row r="43" spans="1:1" x14ac:dyDescent="0.25">
      <c r="A43" t="s">
        <v>1230</v>
      </c>
    </row>
    <row r="44" spans="1:1" x14ac:dyDescent="0.25">
      <c r="A44" t="s">
        <v>1231</v>
      </c>
    </row>
    <row r="45" spans="1:1" x14ac:dyDescent="0.25">
      <c r="A45" t="s">
        <v>1232</v>
      </c>
    </row>
    <row r="46" spans="1:1" x14ac:dyDescent="0.25">
      <c r="A46" t="s">
        <v>1233</v>
      </c>
    </row>
    <row r="47" spans="1:1" x14ac:dyDescent="0.25">
      <c r="A47" t="s">
        <v>1234</v>
      </c>
    </row>
    <row r="48" spans="1:1" x14ac:dyDescent="0.25">
      <c r="A48" t="s">
        <v>1235</v>
      </c>
    </row>
    <row r="49" spans="1:1" x14ac:dyDescent="0.25">
      <c r="A49" t="s">
        <v>1236</v>
      </c>
    </row>
    <row r="50" spans="1:1" x14ac:dyDescent="0.25">
      <c r="A50" t="s">
        <v>1237</v>
      </c>
    </row>
    <row r="51" spans="1:1" x14ac:dyDescent="0.25">
      <c r="A51" t="s">
        <v>1238</v>
      </c>
    </row>
    <row r="52" spans="1:1" x14ac:dyDescent="0.25">
      <c r="A52" t="s">
        <v>1239</v>
      </c>
    </row>
    <row r="53" spans="1:1" x14ac:dyDescent="0.25">
      <c r="A53" t="s">
        <v>1240</v>
      </c>
    </row>
    <row r="54" spans="1:1" x14ac:dyDescent="0.25">
      <c r="A54" t="s">
        <v>1241</v>
      </c>
    </row>
    <row r="55" spans="1:1" x14ac:dyDescent="0.25">
      <c r="A55" t="s">
        <v>1242</v>
      </c>
    </row>
    <row r="56" spans="1:1" x14ac:dyDescent="0.25">
      <c r="A56" t="s">
        <v>1243</v>
      </c>
    </row>
    <row r="57" spans="1:1" x14ac:dyDescent="0.25">
      <c r="A57" t="s">
        <v>1244</v>
      </c>
    </row>
    <row r="58" spans="1:1" x14ac:dyDescent="0.25">
      <c r="A58" t="s">
        <v>1245</v>
      </c>
    </row>
    <row r="59" spans="1:1" x14ac:dyDescent="0.25">
      <c r="A59" t="s">
        <v>1246</v>
      </c>
    </row>
    <row r="60" spans="1:1" x14ac:dyDescent="0.25">
      <c r="A60" t="s">
        <v>1247</v>
      </c>
    </row>
    <row r="61" spans="1:1" x14ac:dyDescent="0.25">
      <c r="A61" t="s">
        <v>1248</v>
      </c>
    </row>
    <row r="62" spans="1:1" x14ac:dyDescent="0.25">
      <c r="A62" t="s">
        <v>1249</v>
      </c>
    </row>
    <row r="63" spans="1:1" x14ac:dyDescent="0.25">
      <c r="A63" t="s">
        <v>1250</v>
      </c>
    </row>
    <row r="64" spans="1:1" x14ac:dyDescent="0.25">
      <c r="A64" t="s">
        <v>1251</v>
      </c>
    </row>
    <row r="65" spans="1:1" x14ac:dyDescent="0.25">
      <c r="A65" t="s">
        <v>1252</v>
      </c>
    </row>
    <row r="66" spans="1:1" x14ac:dyDescent="0.25">
      <c r="A66" t="s">
        <v>1253</v>
      </c>
    </row>
    <row r="67" spans="1:1" x14ac:dyDescent="0.25">
      <c r="A67" t="s">
        <v>1254</v>
      </c>
    </row>
    <row r="68" spans="1:1" x14ac:dyDescent="0.25">
      <c r="A68" t="s">
        <v>1255</v>
      </c>
    </row>
    <row r="69" spans="1:1" x14ac:dyDescent="0.25">
      <c r="A69" t="s">
        <v>1256</v>
      </c>
    </row>
    <row r="70" spans="1:1" x14ac:dyDescent="0.25">
      <c r="A70" t="s">
        <v>1257</v>
      </c>
    </row>
    <row r="71" spans="1:1" x14ac:dyDescent="0.25">
      <c r="A71" t="s">
        <v>1258</v>
      </c>
    </row>
    <row r="72" spans="1:1" x14ac:dyDescent="0.25">
      <c r="A72" t="s">
        <v>1259</v>
      </c>
    </row>
    <row r="73" spans="1:1" x14ac:dyDescent="0.25">
      <c r="A73" t="s">
        <v>1260</v>
      </c>
    </row>
    <row r="74" spans="1:1" x14ac:dyDescent="0.25">
      <c r="A74" t="s">
        <v>1261</v>
      </c>
    </row>
    <row r="75" spans="1:1" x14ac:dyDescent="0.25">
      <c r="A75" t="s">
        <v>1262</v>
      </c>
    </row>
    <row r="76" spans="1:1" x14ac:dyDescent="0.25">
      <c r="A76" t="s">
        <v>1263</v>
      </c>
    </row>
    <row r="77" spans="1:1" x14ac:dyDescent="0.25">
      <c r="A77" t="s">
        <v>1264</v>
      </c>
    </row>
    <row r="78" spans="1:1" x14ac:dyDescent="0.25">
      <c r="A78" t="s">
        <v>1265</v>
      </c>
    </row>
    <row r="79" spans="1:1" x14ac:dyDescent="0.25">
      <c r="A79" t="s">
        <v>1266</v>
      </c>
    </row>
    <row r="80" spans="1:1" x14ac:dyDescent="0.25">
      <c r="A80" t="s">
        <v>1267</v>
      </c>
    </row>
    <row r="81" spans="1:1" x14ac:dyDescent="0.25">
      <c r="A81" t="s">
        <v>1268</v>
      </c>
    </row>
    <row r="82" spans="1:1" x14ac:dyDescent="0.25">
      <c r="A82" t="s">
        <v>1269</v>
      </c>
    </row>
    <row r="83" spans="1:1" x14ac:dyDescent="0.25">
      <c r="A83" t="s">
        <v>1270</v>
      </c>
    </row>
    <row r="84" spans="1:1" x14ac:dyDescent="0.25">
      <c r="A84" t="s">
        <v>1271</v>
      </c>
    </row>
    <row r="85" spans="1:1" x14ac:dyDescent="0.25">
      <c r="A85" t="s">
        <v>1272</v>
      </c>
    </row>
    <row r="86" spans="1:1" x14ac:dyDescent="0.25">
      <c r="A86" t="s">
        <v>1273</v>
      </c>
    </row>
    <row r="87" spans="1:1" x14ac:dyDescent="0.25">
      <c r="A87" t="s">
        <v>1274</v>
      </c>
    </row>
    <row r="88" spans="1:1" x14ac:dyDescent="0.25">
      <c r="A88" t="s">
        <v>1275</v>
      </c>
    </row>
    <row r="89" spans="1:1" x14ac:dyDescent="0.25">
      <c r="A89" t="s">
        <v>1276</v>
      </c>
    </row>
    <row r="90" spans="1:1" x14ac:dyDescent="0.25">
      <c r="A90" t="s">
        <v>1277</v>
      </c>
    </row>
    <row r="91" spans="1:1" x14ac:dyDescent="0.25">
      <c r="A91" t="s">
        <v>1278</v>
      </c>
    </row>
    <row r="92" spans="1:1" x14ac:dyDescent="0.25">
      <c r="A92" t="s">
        <v>1279</v>
      </c>
    </row>
    <row r="93" spans="1:1" x14ac:dyDescent="0.25">
      <c r="A93" t="s">
        <v>1280</v>
      </c>
    </row>
    <row r="94" spans="1:1" x14ac:dyDescent="0.25">
      <c r="A94" t="s">
        <v>1281</v>
      </c>
    </row>
    <row r="95" spans="1:1" x14ac:dyDescent="0.25">
      <c r="A95" t="s">
        <v>1282</v>
      </c>
    </row>
    <row r="96" spans="1:1" x14ac:dyDescent="0.25">
      <c r="A96" t="s">
        <v>1283</v>
      </c>
    </row>
    <row r="97" spans="1:1" x14ac:dyDescent="0.25">
      <c r="A97" t="s">
        <v>1284</v>
      </c>
    </row>
    <row r="98" spans="1:1" x14ac:dyDescent="0.25">
      <c r="A98" t="s">
        <v>1285</v>
      </c>
    </row>
    <row r="99" spans="1:1" x14ac:dyDescent="0.25">
      <c r="A99" t="s">
        <v>1286</v>
      </c>
    </row>
    <row r="100" spans="1:1" x14ac:dyDescent="0.25">
      <c r="A100" t="s">
        <v>1287</v>
      </c>
    </row>
    <row r="101" spans="1:1" x14ac:dyDescent="0.25">
      <c r="A101" t="s">
        <v>1288</v>
      </c>
    </row>
    <row r="102" spans="1:1" x14ac:dyDescent="0.25">
      <c r="A102" t="s">
        <v>1289</v>
      </c>
    </row>
    <row r="103" spans="1:1" x14ac:dyDescent="0.25">
      <c r="A103" t="s">
        <v>1290</v>
      </c>
    </row>
    <row r="104" spans="1:1" x14ac:dyDescent="0.25">
      <c r="A104" t="s">
        <v>1291</v>
      </c>
    </row>
    <row r="105" spans="1:1" x14ac:dyDescent="0.25">
      <c r="A105" t="s">
        <v>1292</v>
      </c>
    </row>
    <row r="106" spans="1:1" x14ac:dyDescent="0.25">
      <c r="A106" t="s">
        <v>1293</v>
      </c>
    </row>
    <row r="107" spans="1:1" x14ac:dyDescent="0.25">
      <c r="A107" t="s">
        <v>1294</v>
      </c>
    </row>
    <row r="108" spans="1:1" x14ac:dyDescent="0.25">
      <c r="A108" t="s">
        <v>1295</v>
      </c>
    </row>
    <row r="109" spans="1:1" x14ac:dyDescent="0.25">
      <c r="A109" t="s">
        <v>1296</v>
      </c>
    </row>
    <row r="110" spans="1:1" x14ac:dyDescent="0.25">
      <c r="A110" t="s">
        <v>1297</v>
      </c>
    </row>
    <row r="111" spans="1:1" x14ac:dyDescent="0.25">
      <c r="A111" t="s">
        <v>1298</v>
      </c>
    </row>
    <row r="112" spans="1:1" x14ac:dyDescent="0.25">
      <c r="A112" t="s">
        <v>1299</v>
      </c>
    </row>
    <row r="113" spans="1:1" x14ac:dyDescent="0.25">
      <c r="A113" t="s">
        <v>1300</v>
      </c>
    </row>
    <row r="114" spans="1:1" x14ac:dyDescent="0.25">
      <c r="A114" t="s">
        <v>1301</v>
      </c>
    </row>
    <row r="115" spans="1:1" x14ac:dyDescent="0.25">
      <c r="A115" t="s">
        <v>1302</v>
      </c>
    </row>
    <row r="116" spans="1:1" x14ac:dyDescent="0.25">
      <c r="A116" t="s">
        <v>1303</v>
      </c>
    </row>
    <row r="117" spans="1:1" x14ac:dyDescent="0.25">
      <c r="A117" t="s">
        <v>1304</v>
      </c>
    </row>
    <row r="118" spans="1:1" x14ac:dyDescent="0.25">
      <c r="A118" t="s">
        <v>1305</v>
      </c>
    </row>
    <row r="119" spans="1:1" x14ac:dyDescent="0.25">
      <c r="A119" t="s">
        <v>1306</v>
      </c>
    </row>
    <row r="120" spans="1:1" x14ac:dyDescent="0.25">
      <c r="A120" t="s">
        <v>1307</v>
      </c>
    </row>
    <row r="121" spans="1:1" x14ac:dyDescent="0.25">
      <c r="A121" t="s">
        <v>1308</v>
      </c>
    </row>
    <row r="122" spans="1:1" x14ac:dyDescent="0.25">
      <c r="A122" t="s">
        <v>1309</v>
      </c>
    </row>
    <row r="123" spans="1:1" x14ac:dyDescent="0.25">
      <c r="A123" t="s">
        <v>1310</v>
      </c>
    </row>
    <row r="124" spans="1:1" x14ac:dyDescent="0.25">
      <c r="A124" t="s">
        <v>1311</v>
      </c>
    </row>
    <row r="125" spans="1:1" x14ac:dyDescent="0.25">
      <c r="A125" t="s">
        <v>1312</v>
      </c>
    </row>
    <row r="126" spans="1:1" x14ac:dyDescent="0.25">
      <c r="A126" t="s">
        <v>1313</v>
      </c>
    </row>
    <row r="127" spans="1:1" x14ac:dyDescent="0.25">
      <c r="A127" t="s">
        <v>1314</v>
      </c>
    </row>
    <row r="128" spans="1:1" x14ac:dyDescent="0.25">
      <c r="A128" t="s">
        <v>1315</v>
      </c>
    </row>
    <row r="129" spans="1:1" x14ac:dyDescent="0.25">
      <c r="A129" t="s">
        <v>1316</v>
      </c>
    </row>
    <row r="130" spans="1:1" x14ac:dyDescent="0.25">
      <c r="A130" t="s">
        <v>1317</v>
      </c>
    </row>
    <row r="131" spans="1:1" x14ac:dyDescent="0.25">
      <c r="A131" t="s">
        <v>1318</v>
      </c>
    </row>
    <row r="132" spans="1:1" x14ac:dyDescent="0.25">
      <c r="A132" t="s">
        <v>1319</v>
      </c>
    </row>
    <row r="133" spans="1:1" x14ac:dyDescent="0.25">
      <c r="A133" t="s">
        <v>1320</v>
      </c>
    </row>
    <row r="134" spans="1:1" x14ac:dyDescent="0.25">
      <c r="A134" t="s">
        <v>1321</v>
      </c>
    </row>
    <row r="135" spans="1:1" x14ac:dyDescent="0.25">
      <c r="A135" t="s">
        <v>1322</v>
      </c>
    </row>
    <row r="136" spans="1:1" x14ac:dyDescent="0.25">
      <c r="A136" t="s">
        <v>1323</v>
      </c>
    </row>
    <row r="137" spans="1:1" x14ac:dyDescent="0.25">
      <c r="A137" t="s">
        <v>1324</v>
      </c>
    </row>
    <row r="138" spans="1:1" x14ac:dyDescent="0.25">
      <c r="A138" t="s">
        <v>1325</v>
      </c>
    </row>
    <row r="139" spans="1:1" x14ac:dyDescent="0.25">
      <c r="A139" t="s">
        <v>1326</v>
      </c>
    </row>
    <row r="140" spans="1:1" x14ac:dyDescent="0.25">
      <c r="A140" t="s">
        <v>1327</v>
      </c>
    </row>
    <row r="141" spans="1:1" x14ac:dyDescent="0.25">
      <c r="A141" t="s">
        <v>1328</v>
      </c>
    </row>
    <row r="142" spans="1:1" x14ac:dyDescent="0.25">
      <c r="A142" t="s">
        <v>1329</v>
      </c>
    </row>
    <row r="143" spans="1:1" x14ac:dyDescent="0.25">
      <c r="A143" t="s">
        <v>1330</v>
      </c>
    </row>
    <row r="144" spans="1:1" x14ac:dyDescent="0.25">
      <c r="A144" t="s">
        <v>1331</v>
      </c>
    </row>
    <row r="145" spans="1:1" x14ac:dyDescent="0.25">
      <c r="A145" t="s">
        <v>1332</v>
      </c>
    </row>
    <row r="146" spans="1:1" x14ac:dyDescent="0.25">
      <c r="A146" t="s">
        <v>1333</v>
      </c>
    </row>
    <row r="147" spans="1:1" x14ac:dyDescent="0.25">
      <c r="A147" t="s">
        <v>1334</v>
      </c>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tabSelected="1" workbookViewId="0">
      <selection activeCell="B31" sqref="B31"/>
    </sheetView>
  </sheetViews>
  <sheetFormatPr defaultRowHeight="15" x14ac:dyDescent="0.25"/>
  <cols>
    <col min="1" max="1" width="31.42578125" bestFit="1" customWidth="1"/>
    <col min="2" max="2" width="33.5703125" bestFit="1" customWidth="1"/>
    <col min="3" max="3" width="26.7109375" bestFit="1" customWidth="1"/>
    <col min="4" max="4" width="31.42578125" bestFit="1" customWidth="1"/>
  </cols>
  <sheetData>
    <row r="1" spans="1:4" ht="21" x14ac:dyDescent="0.35">
      <c r="A1" s="12" t="s">
        <v>1111</v>
      </c>
      <c r="B1" s="12" t="s">
        <v>1384</v>
      </c>
      <c r="C1" s="12"/>
      <c r="D1" s="12"/>
    </row>
    <row r="2" spans="1:4" x14ac:dyDescent="0.25">
      <c r="A2" s="25" t="s">
        <v>818</v>
      </c>
      <c r="B2" t="s">
        <v>1129</v>
      </c>
    </row>
    <row r="3" spans="1:4" x14ac:dyDescent="0.25">
      <c r="A3" s="25" t="s">
        <v>1347</v>
      </c>
      <c r="B3" t="s">
        <v>1126</v>
      </c>
    </row>
    <row r="4" spans="1:4" x14ac:dyDescent="0.25">
      <c r="A4" s="25" t="s">
        <v>1351</v>
      </c>
      <c r="B4" t="s">
        <v>1126</v>
      </c>
    </row>
    <row r="5" spans="1:4" x14ac:dyDescent="0.25">
      <c r="A5" s="25" t="s">
        <v>1354</v>
      </c>
      <c r="B5" t="s">
        <v>1127</v>
      </c>
    </row>
    <row r="6" spans="1:4" x14ac:dyDescent="0.25">
      <c r="A6" s="25" t="s">
        <v>1355</v>
      </c>
      <c r="B6" t="s">
        <v>1127</v>
      </c>
    </row>
    <row r="7" spans="1:4" x14ac:dyDescent="0.25">
      <c r="A7" s="25" t="s">
        <v>1358</v>
      </c>
      <c r="B7" t="s">
        <v>1129</v>
      </c>
    </row>
    <row r="8" spans="1:4" x14ac:dyDescent="0.25">
      <c r="A8" s="25" t="s">
        <v>1362</v>
      </c>
      <c r="B8" t="s">
        <v>1129</v>
      </c>
    </row>
    <row r="9" spans="1:4" x14ac:dyDescent="0.25">
      <c r="A9" s="25" t="s">
        <v>68</v>
      </c>
    </row>
    <row r="10" spans="1:4" x14ac:dyDescent="0.25">
      <c r="A10" s="25" t="s">
        <v>1344</v>
      </c>
    </row>
    <row r="11" spans="1:4" x14ac:dyDescent="0.25">
      <c r="A11" s="25" t="s">
        <v>1348</v>
      </c>
      <c r="B11" t="s">
        <v>1129</v>
      </c>
    </row>
    <row r="12" spans="1:4" x14ac:dyDescent="0.25">
      <c r="A12" s="25" t="s">
        <v>1352</v>
      </c>
      <c r="B12" t="s">
        <v>1129</v>
      </c>
    </row>
    <row r="13" spans="1:4" x14ac:dyDescent="0.25">
      <c r="A13" s="25" t="s">
        <v>102</v>
      </c>
      <c r="B13" t="s">
        <v>1128</v>
      </c>
    </row>
    <row r="14" spans="1:4" x14ac:dyDescent="0.25">
      <c r="A14" s="25" t="s">
        <v>1356</v>
      </c>
      <c r="B14" t="s">
        <v>1124</v>
      </c>
    </row>
    <row r="15" spans="1:4" x14ac:dyDescent="0.25">
      <c r="A15" s="25" t="s">
        <v>1359</v>
      </c>
      <c r="B15" t="s">
        <v>1129</v>
      </c>
    </row>
    <row r="16" spans="1:4" x14ac:dyDescent="0.25">
      <c r="A16" s="25" t="s">
        <v>1363</v>
      </c>
      <c r="B16" t="s">
        <v>1129</v>
      </c>
    </row>
    <row r="17" spans="1:2" x14ac:dyDescent="0.25">
      <c r="A17" s="25" t="s">
        <v>1365</v>
      </c>
    </row>
    <row r="18" spans="1:2" x14ac:dyDescent="0.25">
      <c r="A18" s="25" t="s">
        <v>1345</v>
      </c>
      <c r="B18" t="s">
        <v>1124</v>
      </c>
    </row>
    <row r="19" spans="1:2" x14ac:dyDescent="0.25">
      <c r="A19" s="25" t="s">
        <v>1349</v>
      </c>
    </row>
    <row r="20" spans="1:2" x14ac:dyDescent="0.25">
      <c r="A20" s="25" t="s">
        <v>1353</v>
      </c>
    </row>
    <row r="21" spans="1:2" x14ac:dyDescent="0.25">
      <c r="A21" s="25" t="s">
        <v>490</v>
      </c>
    </row>
    <row r="22" spans="1:2" x14ac:dyDescent="0.25">
      <c r="A22" s="25" t="s">
        <v>406</v>
      </c>
    </row>
    <row r="23" spans="1:2" x14ac:dyDescent="0.25">
      <c r="A23" s="25" t="s">
        <v>1360</v>
      </c>
    </row>
    <row r="24" spans="1:2" x14ac:dyDescent="0.25">
      <c r="A24" s="25" t="s">
        <v>496</v>
      </c>
      <c r="B24" t="s">
        <v>1127</v>
      </c>
    </row>
    <row r="25" spans="1:2" x14ac:dyDescent="0.25">
      <c r="A25" s="25" t="s">
        <v>501</v>
      </c>
      <c r="B25" t="s">
        <v>1124</v>
      </c>
    </row>
    <row r="26" spans="1:2" x14ac:dyDescent="0.25">
      <c r="A26" s="25" t="s">
        <v>1346</v>
      </c>
      <c r="B26" t="s">
        <v>1129</v>
      </c>
    </row>
    <row r="27" spans="1:2" x14ac:dyDescent="0.25">
      <c r="A27" s="25" t="s">
        <v>1350</v>
      </c>
    </row>
    <row r="28" spans="1:2" x14ac:dyDescent="0.25">
      <c r="A28" s="25" t="s">
        <v>348</v>
      </c>
    </row>
    <row r="29" spans="1:2" x14ac:dyDescent="0.25">
      <c r="A29" s="25" t="s">
        <v>369</v>
      </c>
    </row>
    <row r="30" spans="1:2" x14ac:dyDescent="0.25">
      <c r="A30" s="25" t="s">
        <v>1357</v>
      </c>
    </row>
    <row r="31" spans="1:2" x14ac:dyDescent="0.25">
      <c r="A31" s="25" t="s">
        <v>1361</v>
      </c>
    </row>
    <row r="32" spans="1:2" x14ac:dyDescent="0.25">
      <c r="A32" s="25" t="s">
        <v>1364</v>
      </c>
    </row>
    <row r="33" spans="1:1" x14ac:dyDescent="0.25">
      <c r="A33" s="25" t="s">
        <v>1366</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29" sqref="E29"/>
    </sheetView>
  </sheetViews>
  <sheetFormatPr defaultRowHeight="15" x14ac:dyDescent="0.25"/>
  <cols>
    <col min="1" max="1" width="29" bestFit="1" customWidth="1"/>
    <col min="2" max="2" width="12.5703125" bestFit="1" customWidth="1"/>
    <col min="3" max="3" width="20.85546875" bestFit="1" customWidth="1"/>
    <col min="4" max="5" width="18.5703125" bestFit="1" customWidth="1"/>
    <col min="7" max="8" width="20" bestFit="1" customWidth="1"/>
    <col min="9" max="10" width="32.5703125" bestFit="1" customWidth="1"/>
  </cols>
  <sheetData>
    <row r="1" spans="1:10" ht="21" x14ac:dyDescent="0.35">
      <c r="A1" s="24" t="s">
        <v>1383</v>
      </c>
      <c r="B1" s="24"/>
      <c r="C1" s="24"/>
      <c r="D1" s="24"/>
      <c r="E1" s="18"/>
      <c r="F1" s="18"/>
      <c r="G1" s="18"/>
      <c r="H1" s="18"/>
      <c r="I1" s="18"/>
      <c r="J1" s="18"/>
    </row>
    <row r="2" spans="1:10" ht="21" x14ac:dyDescent="0.35">
      <c r="A2" s="12"/>
      <c r="B2" s="12"/>
      <c r="C2" s="12"/>
      <c r="D2" s="12"/>
      <c r="E2" s="12"/>
      <c r="F2" s="12"/>
      <c r="G2" s="12"/>
      <c r="H2" s="12"/>
      <c r="I2" s="12"/>
      <c r="J2" s="12"/>
    </row>
    <row r="3" spans="1:10" x14ac:dyDescent="0.25">
      <c r="A3" s="13" t="s">
        <v>1367</v>
      </c>
      <c r="B3" s="13" t="s">
        <v>1382</v>
      </c>
      <c r="C3" s="13" t="s">
        <v>1370</v>
      </c>
      <c r="D3" s="13" t="s">
        <v>1368</v>
      </c>
    </row>
    <row r="4" spans="1:10" x14ac:dyDescent="0.25">
      <c r="A4" s="14" t="s">
        <v>1370</v>
      </c>
      <c r="B4">
        <v>1</v>
      </c>
      <c r="C4">
        <v>4</v>
      </c>
      <c r="D4">
        <v>0.5</v>
      </c>
    </row>
    <row r="5" spans="1:10" x14ac:dyDescent="0.25">
      <c r="A5" s="14" t="s">
        <v>1372</v>
      </c>
      <c r="B5">
        <v>52</v>
      </c>
      <c r="C5">
        <v>52</v>
      </c>
      <c r="D5">
        <v>52</v>
      </c>
    </row>
    <row r="6" spans="1:10" x14ac:dyDescent="0.25">
      <c r="A6" s="14" t="s">
        <v>1373</v>
      </c>
      <c r="B6">
        <v>5</v>
      </c>
      <c r="C6">
        <v>5</v>
      </c>
      <c r="D6">
        <v>5</v>
      </c>
    </row>
    <row r="7" spans="1:10" x14ac:dyDescent="0.25">
      <c r="A7" s="14" t="s">
        <v>1374</v>
      </c>
      <c r="B7">
        <v>1.76</v>
      </c>
      <c r="C7">
        <v>1.76</v>
      </c>
      <c r="D7">
        <v>1</v>
      </c>
      <c r="G7" s="15"/>
      <c r="H7" s="15"/>
    </row>
    <row r="8" spans="1:10" x14ac:dyDescent="0.25">
      <c r="A8" s="14" t="s">
        <v>1375</v>
      </c>
      <c r="B8">
        <v>32</v>
      </c>
      <c r="C8">
        <v>32</v>
      </c>
      <c r="D8">
        <v>32</v>
      </c>
      <c r="G8" s="15"/>
      <c r="H8" s="15"/>
    </row>
    <row r="9" spans="1:10" x14ac:dyDescent="0.25">
      <c r="A9" s="14" t="s">
        <v>1376</v>
      </c>
      <c r="B9">
        <v>28</v>
      </c>
      <c r="C9">
        <v>28</v>
      </c>
      <c r="D9">
        <v>28</v>
      </c>
      <c r="G9" s="15"/>
      <c r="H9" s="15"/>
    </row>
    <row r="10" spans="1:10" x14ac:dyDescent="0.25">
      <c r="A10" s="14"/>
      <c r="G10" s="15"/>
      <c r="H10" s="15"/>
    </row>
    <row r="11" spans="1:10" ht="15.75" thickBot="1" x14ac:dyDescent="0.3">
      <c r="A11" s="16" t="s">
        <v>1377</v>
      </c>
      <c r="B11" s="22">
        <f t="shared" ref="B11:D11" si="0">B4*B5*B6*B7*B8*B9</f>
        <v>410009.60000000003</v>
      </c>
      <c r="C11" s="22">
        <f t="shared" si="0"/>
        <v>1640038.4000000001</v>
      </c>
      <c r="D11" s="22">
        <f t="shared" si="0"/>
        <v>116480</v>
      </c>
      <c r="G11" s="15"/>
      <c r="H11" s="15"/>
    </row>
    <row r="12" spans="1:10" s="20" customFormat="1" ht="15.75" thickTop="1" x14ac:dyDescent="0.25">
      <c r="A12" s="19"/>
      <c r="B12" s="19"/>
      <c r="C12" s="19"/>
      <c r="D12" s="19"/>
      <c r="G12" s="21"/>
      <c r="H12" s="21"/>
    </row>
    <row r="13" spans="1:10" x14ac:dyDescent="0.25">
      <c r="H13" s="15"/>
      <c r="I13" s="15"/>
    </row>
    <row r="14" spans="1:10" x14ac:dyDescent="0.25">
      <c r="A14" s="13" t="s">
        <v>1369</v>
      </c>
      <c r="B14" s="13" t="s">
        <v>1371</v>
      </c>
      <c r="C14" s="13" t="s">
        <v>1378</v>
      </c>
      <c r="H14" s="15"/>
      <c r="I14" s="15"/>
    </row>
    <row r="15" spans="1:10" x14ac:dyDescent="0.25">
      <c r="A15" s="14" t="s">
        <v>1379</v>
      </c>
      <c r="B15" s="23">
        <v>410009.59999999998</v>
      </c>
      <c r="C15" s="23">
        <v>1640038.4000000001</v>
      </c>
      <c r="H15" s="15"/>
      <c r="I15" s="15"/>
    </row>
    <row r="16" spans="1:10" x14ac:dyDescent="0.25">
      <c r="A16" s="14" t="s">
        <v>1381</v>
      </c>
      <c r="B16" s="23">
        <v>293529.59999999998</v>
      </c>
      <c r="C16" s="23">
        <v>1174118.4000000001</v>
      </c>
      <c r="H16" s="15"/>
      <c r="I16" s="15"/>
    </row>
    <row r="17" spans="1:9" ht="15.75" thickBot="1" x14ac:dyDescent="0.3">
      <c r="A17" s="17" t="s">
        <v>1380</v>
      </c>
      <c r="B17" s="22">
        <f>B15-B16</f>
        <v>116480</v>
      </c>
      <c r="C17" s="22">
        <f>C15-C16</f>
        <v>465920</v>
      </c>
      <c r="H17" s="15"/>
      <c r="I17" s="15"/>
    </row>
    <row r="18" spans="1:9" ht="15.75" thickTop="1" x14ac:dyDescent="0.25"/>
  </sheetData>
  <mergeCells count="1">
    <mergeCell ref="A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x14ac:dyDescent="0.25"/>
  <cols>
    <col min="1" max="1" width="81" bestFit="1" customWidth="1"/>
  </cols>
  <sheetData>
    <row r="1" spans="1:1" x14ac:dyDescent="0.25">
      <c r="A1" t="s">
        <v>1166</v>
      </c>
    </row>
    <row r="2" spans="1:1" ht="15.75" x14ac:dyDescent="0.25">
      <c r="A2" s="9" t="s">
        <v>1155</v>
      </c>
    </row>
    <row r="3" spans="1:1" ht="15.75" x14ac:dyDescent="0.25">
      <c r="A3" s="9" t="s">
        <v>1156</v>
      </c>
    </row>
    <row r="4" spans="1:1" ht="15.75" x14ac:dyDescent="0.25">
      <c r="A4" s="9" t="s">
        <v>1157</v>
      </c>
    </row>
    <row r="5" spans="1:1" ht="15.75" x14ac:dyDescent="0.25">
      <c r="A5" s="9" t="s">
        <v>1158</v>
      </c>
    </row>
    <row r="6" spans="1:1" ht="15.75" x14ac:dyDescent="0.25">
      <c r="A6" s="9" t="s">
        <v>1159</v>
      </c>
    </row>
    <row r="7" spans="1:1" x14ac:dyDescent="0.25">
      <c r="A7" s="10" t="s">
        <v>1160</v>
      </c>
    </row>
    <row r="8" spans="1:1" ht="15.75" x14ac:dyDescent="0.25">
      <c r="A8" s="9" t="s">
        <v>1161</v>
      </c>
    </row>
    <row r="9" spans="1:1" ht="15.75" x14ac:dyDescent="0.25">
      <c r="A9" s="9" t="s">
        <v>1162</v>
      </c>
    </row>
    <row r="10" spans="1:1" ht="15.75" x14ac:dyDescent="0.25">
      <c r="A10" s="9" t="s">
        <v>1163</v>
      </c>
    </row>
    <row r="11" spans="1:1" ht="15.75" x14ac:dyDescent="0.25">
      <c r="A11" s="9" t="s">
        <v>1164</v>
      </c>
    </row>
    <row r="12" spans="1:1" ht="15.75" x14ac:dyDescent="0.25">
      <c r="A12" s="9" t="s">
        <v>1165</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Survey Details</vt:lpstr>
      <vt:lpstr>Datasets Details</vt:lpstr>
      <vt:lpstr>Datasets Submissions</vt:lpstr>
      <vt:lpstr>Dataset Associative Entity</vt:lpstr>
      <vt:lpstr>Data Inventory Roadblocks</vt:lpstr>
      <vt:lpstr>Ndrives DBs</vt:lpstr>
      <vt:lpstr>Datasets Category samples</vt:lpstr>
      <vt:lpstr>Money Saving</vt:lpstr>
      <vt:lpstr>Case Studies</vt:lpstr>
    </vt:vector>
  </TitlesOfParts>
  <Company>MTC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Giryavets</dc:creator>
  <cp:lastModifiedBy>Victoria Giryavets</cp:lastModifiedBy>
  <dcterms:created xsi:type="dcterms:W3CDTF">2017-08-30T17:33:06Z</dcterms:created>
  <dcterms:modified xsi:type="dcterms:W3CDTF">2017-09-18T21:11:13Z</dcterms:modified>
</cp:coreProperties>
</file>