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1"/>
  </bookViews>
  <sheets>
    <sheet name="transitPrefixToVehicle" sheetId="2" r:id="rId1"/>
    <sheet name="transitLineToVehicle" sheetId="1" r:id="rId2"/>
    <sheet name="transitVehicleToCapacity" sheetId="3" r:id="rId3"/>
  </sheets>
  <calcPr calcId="152511"/>
</workbook>
</file>

<file path=xl/calcChain.xml><?xml version="1.0" encoding="utf-8"?>
<calcChain xmlns="http://schemas.openxmlformats.org/spreadsheetml/2006/main">
  <c r="C495" i="1" l="1"/>
  <c r="C59" i="3" l="1"/>
  <c r="C58" i="3"/>
  <c r="C57" i="3"/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<sst xmlns="http://schemas.openxmlformats.org/spreadsheetml/2006/main" count="3659" uniqueCount="1116">
  <si>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</si>
  <si>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</si>
  <si>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</si>
  <si>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</si>
  <si>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</si>
  <si>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</si>
  <si>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</si>
  <si>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</si>
  <si>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</si>
  <si>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</si>
  <si>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</si>
  <si>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</si>
  <si>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</si>
  <si>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</si>
  <si>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</si>
  <si>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</si>
  <si>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</si>
  <si>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</si>
  <si>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</si>
  <si>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</si>
  <si>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</si>
  <si>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</si>
  <si>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</si>
  <si>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</si>
  <si>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</si>
  <si>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</si>
  <si>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</si>
  <si>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</si>
  <si>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</si>
  <si>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</si>
  <si>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</si>
  <si>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</si>
  <si>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</si>
  <si>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</si>
  <si>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</si>
  <si>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</si>
  <si>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</si>
  <si>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</si>
  <si>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</si>
  <si>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</si>
  <si>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</si>
  <si>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</si>
  <si>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</si>
  <si>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</si>
  <si>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</si>
  <si>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</si>
  <si>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</si>
  <si>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</si>
  <si>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</si>
  <si>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</si>
  <si>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</si>
  <si>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</si>
  <si>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</si>
  <si>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</si>
  <si>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</si>
  <si>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</si>
  <si>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</si>
  <si>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</si>
  <si>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</si>
  <si>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</si>
  <si>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</si>
  <si>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</si>
  <si>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</si>
  <si>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</si>
  <si>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</si>
  <si>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</si>
  <si>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</si>
  <si>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</si>
  <si>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</si>
  <si>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</si>
  <si>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</si>
  <si>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</si>
  <si>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</si>
  <si>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</si>
  <si>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</si>
  <si>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</si>
  <si>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</si>
  <si>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</si>
  <si>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</si>
  <si>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</si>
  <si>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</si>
  <si>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</si>
  <si>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</si>
  <si>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</si>
  <si>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</si>
  <si>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</si>
  <si>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</si>
  <si>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</si>
  <si>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</si>
  <si>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</si>
  <si>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</si>
  <si>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</si>
  <si>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</si>
  <si>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</si>
  <si>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</si>
  <si>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</si>
  <si>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</si>
  <si>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</si>
  <si>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</si>
  <si>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</si>
  <si>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</si>
  <si>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</si>
  <si>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</si>
  <si>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</si>
  <si>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</si>
  <si>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</si>
  <si>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</si>
  <si>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</si>
  <si>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</si>
  <si>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</si>
  <si>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</si>
  <si>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</si>
  <si>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</si>
  <si>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</si>
  <si>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</si>
  <si>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</si>
  <si>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</si>
  <si>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</si>
  <si>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</si>
  <si>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</si>
  <si>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</si>
  <si>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</si>
  <si>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</si>
  <si>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</si>
  <si>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</si>
  <si>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</si>
  <si>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</si>
  <si>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</si>
  <si>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</si>
  <si>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</si>
  <si>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</si>
  <si>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</si>
  <si>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</si>
  <si>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</si>
  <si>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</si>
  <si>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</si>
  <si>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</si>
  <si>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</si>
  <si>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</si>
  <si>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</si>
  <si>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</si>
  <si>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</si>
  <si>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</si>
  <si>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</si>
  <si>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</si>
  <si>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</si>
  <si>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</si>
  <si>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</si>
  <si>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</si>
  <si>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</si>
  <si>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</si>
  <si>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</si>
  <si>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</si>
  <si>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</si>
  <si>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</si>
  <si>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</si>
  <si>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</si>
  <si>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</si>
  <si>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</si>
  <si>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</si>
  <si>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</si>
  <si>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</si>
  <si>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</si>
  <si>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</si>
  <si>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</si>
  <si>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</si>
  <si>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</si>
  <si>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</si>
  <si>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</si>
  <si>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</si>
  <si>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</si>
  <si>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</si>
  <si>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</si>
  <si>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</si>
  <si>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</si>
  <si>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</si>
  <si>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</si>
  <si>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</si>
  <si>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</si>
  <si>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</si>
  <si>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</si>
  <si>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</si>
  <si>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</si>
  <si>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</si>
  <si>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</si>
  <si>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</si>
  <si>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</si>
  <si>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</si>
  <si>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</si>
  <si>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</si>
  <si>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</si>
  <si>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</si>
  <si>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</si>
  <si>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</si>
  <si>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</si>
  <si>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</si>
  <si>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</si>
  <si>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</si>
  <si>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</si>
  <si>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</si>
  <si>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</si>
  <si>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</si>
  <si>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</si>
  <si>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</si>
  <si>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</si>
  <si>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</si>
  <si>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</si>
  <si>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</si>
  <si>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</si>
  <si>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</si>
  <si>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</si>
  <si>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</si>
  <si>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</si>
  <si>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</si>
  <si>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</si>
  <si>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</si>
  <si>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</si>
  <si>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</si>
  <si>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</si>
  <si>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</si>
  <si>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</si>
  <si>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</si>
  <si>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</si>
  <si>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</si>
  <si>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</si>
  <si>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</si>
  <si>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</si>
  <si>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</si>
  <si>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</si>
  <si>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</si>
  <si>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</si>
  <si>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</si>
  <si>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</si>
  <si>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</si>
  <si>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</si>
  <si>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</si>
  <si>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</si>
  <si>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</si>
  <si>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</si>
  <si>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</si>
  <si>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</si>
  <si>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</si>
  <si>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</si>
  <si>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</si>
  <si>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</si>
  <si>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</si>
  <si>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</si>
  <si>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</si>
  <si>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</si>
  <si>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</si>
  <si>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</si>
  <si>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</si>
  <si>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</si>
  <si>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</si>
  <si>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</si>
  <si>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</si>
  <si>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</si>
  <si>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</si>
  <si>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</si>
  <si>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</si>
  <si>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</si>
  <si>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</si>
  <si>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</si>
  <si>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</si>
  <si>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</si>
  <si>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</si>
  <si>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</si>
  <si>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</si>
  <si>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</si>
  <si>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</si>
  <si>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</si>
  <si>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</si>
  <si>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</si>
  <si>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</si>
  <si>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</si>
  <si>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</si>
  <si>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</si>
  <si>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</si>
  <si>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</si>
  <si>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</si>
  <si>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</si>
  <si>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</si>
  <si>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</si>
  <si>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</si>
  <si>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</si>
  <si>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</si>
  <si>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</si>
  <si>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</si>
  <si>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</si>
  <si>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</si>
  <si>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</si>
  <si>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</si>
  <si>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</si>
  <si>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</si>
  <si>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</si>
  <si>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</si>
  <si>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</si>
  <si>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</si>
  <si>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</si>
  <si>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</si>
  <si>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</si>
  <si>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</si>
  <si>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</si>
  <si>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</si>
  <si>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</si>
  <si>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</si>
  <si>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</si>
  <si>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</si>
  <si>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</si>
  <si>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</si>
  <si>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</si>
  <si>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</si>
  <si>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</si>
  <si>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</si>
  <si>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</si>
  <si>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</si>
  <si>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</si>
  <si>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</si>
  <si>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</si>
  <si>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</si>
  <si>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</si>
  <si>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</si>
  <si>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</si>
  <si>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</si>
  <si>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</si>
  <si>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</si>
  <si>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</si>
  <si>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</si>
  <si>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</si>
  <si>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</si>
  <si>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</si>
  <si>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</si>
  <si>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</si>
  <si>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</si>
  <si>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</si>
  <si>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</si>
  <si>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</si>
  <si>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</si>
  <si>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</si>
  <si>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</si>
  <si>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</si>
  <si>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</si>
  <si>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</si>
  <si>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</si>
  <si>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</si>
  <si>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</si>
  <si>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</si>
  <si>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</si>
  <si>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</si>
  <si>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</si>
  <si>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</si>
  <si>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</si>
  <si>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</si>
  <si>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</si>
  <si>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</si>
  <si>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</si>
  <si>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</si>
  <si>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</si>
  <si>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</si>
  <si>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</si>
  <si>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</si>
  <si>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</si>
  <si>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</si>
  <si>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</si>
  <si>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</si>
  <si>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</si>
  <si>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</si>
  <si>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</si>
  <si>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</si>
  <si>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</si>
  <si>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</si>
  <si>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</si>
  <si>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</si>
  <si>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</si>
  <si>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</si>
  <si>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</si>
  <si>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</si>
  <si>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</si>
  <si>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</si>
  <si>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</si>
  <si>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</si>
  <si>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</si>
  <si>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</si>
  <si>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</si>
  <si>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</si>
  <si>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</si>
  <si>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</si>
  <si>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</si>
  <si>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</si>
  <si>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</si>
  <si>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</si>
  <si>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</si>
  <si>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</si>
  <si>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</si>
  <si>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</si>
  <si>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</si>
  <si>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</si>
  <si>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</si>
  <si>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</si>
  <si>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</si>
  <si>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</si>
  <si>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</si>
  <si>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</si>
  <si>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</si>
  <si>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</si>
  <si>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</si>
  <si>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</si>
  <si>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</si>
  <si>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</si>
  <si>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</si>
  <si>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</si>
  <si>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</si>
  <si>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</si>
  <si>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</si>
  <si>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</si>
  <si>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</si>
  <si>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</si>
  <si>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</si>
  <si>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</si>
  <si>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</si>
  <si>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</si>
  <si>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</si>
  <si>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</si>
  <si>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</si>
  <si>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</si>
  <si>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</si>
  <si>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</si>
  <si>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</si>
  <si>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</si>
  <si>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</si>
  <si>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</si>
  <si>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</si>
  <si>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</si>
  <si>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</si>
  <si>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</si>
  <si>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</si>
  <si>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</si>
  <si>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</si>
  <si>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</si>
  <si>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</si>
  <si>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</si>
  <si>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</si>
  <si>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</si>
  <si>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</si>
  <si>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</si>
  <si>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</si>
  <si>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</si>
  <si>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</si>
  <si>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</si>
  <si>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</si>
  <si>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</si>
  <si>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</si>
  <si>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</si>
  <si>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</si>
  <si>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</si>
  <si>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</si>
  <si>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</si>
  <si>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</si>
  <si>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</si>
  <si>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</si>
  <si>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</si>
  <si>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</si>
  <si>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</si>
  <si>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</si>
  <si>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</si>
  <si>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</si>
  <si>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</si>
  <si>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</si>
  <si>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</si>
  <si>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</si>
  <si>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</si>
  <si>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</si>
  <si>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</si>
  <si>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</si>
  <si>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</si>
  <si>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</si>
  <si>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</si>
  <si>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</si>
  <si>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</si>
  <si>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</si>
  <si>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</si>
  <si>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</si>
  <si>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</si>
  <si>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</si>
  <si>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</si>
  <si>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</si>
  <si>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</si>
  <si>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</si>
  <si>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</si>
  <si>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</si>
  <si>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</si>
  <si>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</si>
  <si>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</si>
  <si>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</si>
  <si>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</si>
  <si>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</si>
  <si>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</si>
  <si>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</si>
  <si>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</si>
  <si>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</si>
  <si>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</si>
  <si>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</si>
  <si>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</si>
  <si>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</si>
  <si>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</si>
  <si>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</si>
  <si>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</si>
  <si>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</si>
  <si>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</si>
  <si>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</si>
  <si>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</si>
  <si>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</si>
  <si>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</si>
  <si>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</si>
  <si>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</si>
  <si>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</si>
  <si>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</si>
  <si>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</si>
  <si>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</si>
  <si>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</si>
  <si>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</si>
  <si>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</si>
  <si>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</si>
  <si>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</si>
  <si>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</si>
  <si>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</si>
  <si>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</si>
  <si>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</si>
  <si>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</si>
  <si>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</si>
  <si>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</si>
  <si>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</si>
  <si>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</si>
  <si>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</si>
  <si>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</si>
  <si>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</si>
  <si>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</si>
  <si>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</si>
  <si>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</si>
  <si>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</si>
  <si>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</si>
  <si>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</si>
  <si>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</si>
  <si>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</si>
  <si>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</si>
  <si>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</si>
  <si>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</si>
  <si>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</si>
  <si>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</si>
  <si>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</si>
  <si>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</si>
  <si>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</si>
  <si>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</si>
  <si>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</si>
  <si>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</si>
  <si>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</si>
  <si>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</si>
  <si>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</si>
  <si>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</si>
  <si>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</si>
  <si>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</si>
  <si>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</si>
  <si>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</si>
  <si>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</si>
  <si>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</si>
  <si>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</si>
  <si>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</si>
  <si>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</si>
  <si>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</si>
  <si>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</si>
  <si>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</si>
  <si>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</si>
  <si>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</si>
  <si>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</si>
  <si>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</si>
  <si>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</si>
  <si>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</si>
  <si>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</si>
  <si>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</si>
  <si>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</si>
  <si>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</si>
  <si>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</si>
  <si>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</si>
  <si>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</si>
  <si>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</si>
  <si>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</si>
  <si>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</si>
  <si>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</si>
  <si>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</si>
  <si>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</si>
  <si>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</si>
  <si>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</si>
  <si>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</si>
  <si>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</si>
  <si>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</si>
  <si>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</si>
  <si>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</si>
  <si>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</si>
  <si>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</si>
  <si>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</si>
  <si>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</si>
  <si>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</si>
  <si>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</si>
  <si>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</si>
  <si>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</si>
  <si>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</si>
  <si>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</si>
  <si>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</si>
  <si>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</si>
  <si>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</si>
  <si>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</si>
  <si>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</si>
  <si>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</si>
  <si>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</si>
  <si>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</si>
  <si>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</si>
  <si>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</si>
  <si>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</si>
  <si>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</si>
  <si>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</si>
  <si>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</si>
  <si>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</si>
  <si>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</si>
  <si>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</si>
  <si>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</si>
  <si>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</si>
  <si>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</si>
  <si>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</si>
  <si>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</si>
  <si>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</si>
  <si>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</si>
  <si>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</si>
  <si>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</si>
  <si>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</si>
  <si>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</si>
  <si>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</si>
  <si>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</si>
  <si>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</si>
  <si>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</si>
  <si>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</si>
  <si>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</si>
  <si>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</si>
  <si>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</si>
  <si>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</si>
  <si>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</si>
  <si>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</si>
  <si>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</si>
  <si>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</si>
  <si>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</si>
  <si>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</si>
  <si>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</si>
  <si>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</si>
  <si>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</si>
  <si>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</si>
  <si>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</si>
  <si>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</si>
  <si>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</si>
  <si>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</si>
  <si>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</si>
  <si>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</si>
  <si>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</si>
  <si>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</si>
  <si>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</si>
  <si>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</si>
  <si>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</si>
  <si>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</si>
  <si>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</si>
  <si>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</si>
  <si>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</si>
  <si>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</si>
  <si>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</si>
  <si>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</si>
  <si>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</si>
  <si>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</si>
  <si>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</si>
  <si>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</si>
  <si>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</si>
  <si>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</si>
  <si>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</si>
  <si>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</si>
  <si>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</si>
  <si>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</si>
  <si>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</si>
  <si>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</si>
  <si>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</si>
  <si>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</si>
  <si>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</si>
  <si>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</si>
  <si>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</si>
  <si>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</si>
  <si>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</si>
  <si>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</si>
  <si>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</si>
  <si>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</si>
  <si>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</si>
  <si>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</si>
  <si>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</si>
  <si>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</si>
  <si>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</si>
  <si>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</si>
  <si>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</si>
  <si>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</si>
  <si>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</si>
  <si>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</si>
  <si>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</si>
  <si>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</si>
  <si>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</si>
  <si>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</si>
  <si>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</si>
  <si>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</si>
  <si>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</si>
  <si>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</si>
  <si>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</si>
  <si>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</si>
  <si>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</si>
  <si>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</si>
  <si>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</si>
  <si>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</si>
  <si>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</si>
  <si>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</si>
  <si>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</si>
  <si>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</si>
  <si>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</si>
  <si>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</si>
  <si>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</si>
  <si>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</si>
  <si>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</si>
  <si>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</si>
  <si>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</si>
  <si>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</si>
  <si>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</si>
  <si>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</si>
  <si>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</si>
  <si>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</si>
  <si>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</si>
  <si>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</si>
  <si>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</si>
  <si>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</si>
  <si>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</si>
  <si>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</si>
  <si>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</si>
  <si>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</si>
  <si>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</si>
  <si>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</si>
  <si>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</si>
  <si>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</si>
  <si>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</si>
  <si>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</si>
  <si>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</si>
  <si>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</si>
  <si>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</si>
  <si>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</si>
  <si>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</si>
  <si>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</si>
  <si>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</si>
  <si>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</si>
  <si>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</si>
  <si>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</si>
  <si>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</si>
  <si>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</si>
  <si>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</si>
  <si>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</si>
  <si>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</si>
  <si>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</si>
  <si>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</si>
  <si>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</si>
  <si>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</si>
  <si>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</si>
  <si>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</si>
  <si>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</si>
  <si>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</si>
  <si>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</si>
  <si>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</si>
  <si>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</si>
  <si>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</si>
  <si>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</si>
  <si>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</si>
  <si>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</si>
  <si>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</si>
  <si>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</si>
  <si>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</si>
  <si>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</si>
  <si>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</si>
  <si>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</si>
  <si>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</si>
  <si>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</si>
  <si>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</si>
  <si>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</si>
  <si>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</si>
  <si>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</si>
  <si>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</si>
  <si>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</si>
  <si>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</si>
  <si>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</si>
  <si>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</si>
  <si>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</si>
  <si>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</si>
  <si>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</si>
  <si>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</si>
  <si>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</si>
  <si>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</si>
  <si>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</si>
  <si>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</si>
  <si>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</si>
  <si>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</si>
  <si>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</si>
  <si>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</si>
  <si>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</si>
  <si>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</si>
  <si>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</si>
  <si>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</si>
  <si>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</si>
  <si>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</si>
  <si>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</si>
  <si>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</si>
  <si>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</si>
  <si>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</si>
  <si>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</si>
  <si>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</si>
  <si>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</si>
  <si>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</si>
  <si>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</si>
  <si>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</si>
  <si>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</si>
  <si>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</si>
  <si>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</si>
  <si>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</si>
  <si>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</si>
  <si>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</si>
  <si>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</si>
  <si>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</si>
  <si>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</si>
  <si>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</si>
  <si>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</si>
  <si>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</si>
  <si>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</si>
  <si>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</si>
  <si>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</si>
  <si>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</si>
  <si>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</si>
  <si>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</si>
  <si>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</si>
  <si>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</si>
  <si>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</si>
  <si>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</si>
  <si>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</si>
  <si>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</si>
  <si>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</si>
  <si>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</si>
  <si>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</si>
  <si>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</si>
  <si>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</si>
  <si>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</si>
  <si>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</si>
  <si>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</si>
  <si>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</si>
  <si>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</si>
  <si>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</si>
  <si>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</si>
  <si>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</si>
  <si>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</si>
  <si>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</si>
  <si>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</si>
  <si>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</si>
  <si>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</si>
  <si>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</si>
  <si>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</si>
  <si>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</si>
  <si>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</si>
  <si>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</si>
  <si>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</si>
  <si>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</si>
  <si>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</si>
  <si>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</si>
  <si>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</si>
  <si>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</si>
  <si>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</si>
  <si>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</si>
  <si>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</si>
  <si>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</si>
  <si>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</si>
  <si>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</si>
  <si>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</si>
  <si>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</si>
  <si>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</si>
  <si>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</si>
  <si>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</si>
  <si>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</si>
  <si>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</si>
  <si>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</si>
  <si>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</si>
  <si>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</si>
  <si>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</si>
  <si>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</si>
  <si>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</si>
  <si>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</si>
  <si>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</si>
  <si>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</si>
  <si>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</si>
  <si>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</si>
  <si>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</si>
  <si>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</si>
  <si>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</si>
  <si>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</si>
  <si>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</si>
  <si>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</si>
  <si>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</si>
  <si>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</si>
  <si>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</si>
  <si>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</si>
  <si>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</si>
  <si>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</si>
  <si>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</si>
  <si>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</si>
  <si>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</si>
  <si>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</si>
  <si>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</si>
  <si>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</si>
  <si>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</si>
  <si>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</si>
  <si>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</si>
  <si>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</si>
  <si>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</si>
  <si>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</si>
  <si>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</si>
  <si>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</si>
  <si>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</si>
  <si>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</si>
  <si>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</si>
  <si>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</si>
  <si>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</si>
  <si>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</si>
  <si>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</si>
  <si>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</si>
  <si>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</si>
  <si>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</si>
  <si>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</si>
  <si>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</si>
  <si>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</si>
  <si>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</si>
  <si>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</si>
  <si>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</si>
  <si>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</si>
  <si>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</si>
  <si>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</si>
  <si>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</si>
  <si>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</si>
  <si>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</si>
  <si>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</si>
  <si>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</si>
  <si>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</si>
  <si>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</si>
  <si>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</si>
  <si>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</si>
  <si>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</si>
  <si>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</si>
  <si>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</si>
  <si>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</si>
  <si>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</si>
  <si>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</si>
  <si>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</si>
  <si>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</si>
  <si>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</si>
  <si>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</si>
  <si>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</si>
  <si>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</si>
  <si>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</si>
  <si>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</si>
  <si>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</si>
  <si>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</si>
  <si>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</si>
  <si>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</si>
  <si>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</si>
  <si>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</si>
  <si>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</si>
  <si>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</si>
  <si>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</si>
  <si>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</si>
  <si>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</si>
  <si>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</si>
  <si>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</si>
  <si>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</si>
  <si>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</si>
  <si>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</si>
  <si>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</si>
  <si>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</si>
  <si>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</si>
  <si>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</si>
  <si>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</si>
  <si>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</si>
  <si>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</si>
  <si>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</si>
  <si>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</si>
  <si>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</si>
  <si>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</si>
  <si>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</si>
  <si>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</si>
  <si>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</si>
  <si>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</si>
  <si>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</si>
  <si>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</si>
  <si>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</si>
  <si>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</si>
  <si>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</si>
  <si>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</si>
  <si>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</si>
  <si>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</si>
  <si>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</si>
  <si>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</si>
  <si>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</si>
  <si>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</si>
  <si>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</si>
  <si>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</si>
  <si>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</si>
  <si>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</si>
  <si>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</si>
  <si>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</si>
  <si>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</si>
  <si>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</si>
  <si>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</si>
  <si>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</si>
  <si>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</si>
  <si>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</si>
  <si>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</si>
  <si>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</si>
  <si>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</si>
  <si>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</si>
  <si>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</si>
  <si>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</si>
  <si>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</si>
  <si>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</si>
  <si>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</si>
  <si>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</si>
  <si>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</si>
  <si>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</si>
  <si>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</si>
  <si>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</si>
  <si>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</si>
  <si>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</si>
  <si>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</si>
  <si>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</si>
  <si>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</si>
  <si>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</si>
  <si>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</si>
  <si>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</si>
  <si>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</si>
  <si>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</si>
  <si>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</si>
  <si>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</si>
  <si>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</si>
  <si>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</si>
  <si>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</si>
  <si>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</si>
  <si>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</si>
  <si>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</si>
  <si>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</si>
  <si>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</si>
  <si>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</si>
  <si>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</si>
  <si>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</si>
  <si>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</si>
  <si>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</si>
  <si>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</si>
  <si>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</si>
  <si>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</si>
  <si>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</si>
  <si>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</si>
  <si>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</si>
  <si>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</si>
  <si>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</si>
  <si>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</si>
  <si>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</si>
  <si>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</si>
  <si>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</si>
  <si>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</si>
  <si>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</si>
  <si>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</si>
  <si>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</si>
  <si>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</si>
  <si>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</si>
  <si>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</si>
  <si>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</si>
  <si>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</si>
  <si>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</si>
  <si>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</si>
  <si>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</si>
  <si>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</si>
  <si>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</si>
  <si>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</si>
  <si>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</si>
  <si>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</si>
  <si>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</si>
  <si>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</si>
  <si>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</si>
  <si>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</si>
  <si>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</si>
  <si>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</si>
  <si>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</si>
  <si>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</si>
  <si>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</si>
  <si>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</si>
  <si>
    <t>5 Car BART</t>
  </si>
  <si>
    <t>5 Car BART RENOVATED</t>
  </si>
  <si>
    <t>VTA LRT1</t>
  </si>
  <si>
    <t>VTA LRT3</t>
  </si>
  <si>
    <t>VTA Light Rail 1</t>
  </si>
  <si>
    <t>VTA Light Rail 2</t>
  </si>
  <si>
    <t>VTA Light Rail 3</t>
  </si>
  <si>
    <t>Airport Tram</t>
  </si>
  <si>
    <t>SMART 2 Car Train</t>
  </si>
  <si>
    <t>122_</t>
  </si>
  <si>
    <t>Caltrain PCEP</t>
  </si>
  <si>
    <t>Caltrain PCBB</t>
  </si>
  <si>
    <t>122_EBART</t>
  </si>
  <si>
    <t>eBART</t>
  </si>
  <si>
    <t>BART Yellow line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</si>
</sst>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pane ySplit="1" topLeftCell="A2" activePane="bottomLeft" state="frozen"/>
      <selection pane="bottomLeft" activeCell="C12" sqref="C12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1032</v>
      </c>
      <c r="B1" s="1" t="s">
        <v>1</v>
      </c>
      <c r="C1" s="1" t="s">
        <v>1031</v>
      </c>
    </row>
    <row r="2" spans="1:3" ht="15" x14ac:dyDescent="0.25">
      <c r="A2" t="s">
        <v>942</v>
      </c>
      <c r="B2" t="s">
        <v>941</v>
      </c>
      <c r="C2" t="s">
        <v>930</v>
      </c>
    </row>
    <row r="3" spans="1:3" ht="15" x14ac:dyDescent="0.25">
      <c r="A3" t="s">
        <v>940</v>
      </c>
      <c r="B3" t="s">
        <v>939</v>
      </c>
      <c r="C3" t="s">
        <v>1069</v>
      </c>
    </row>
    <row r="4" spans="1:3" ht="15" x14ac:dyDescent="0.25">
      <c r="A4" t="s">
        <v>938</v>
      </c>
      <c r="B4" t="s">
        <v>937</v>
      </c>
      <c r="C4" t="s">
        <v>1069</v>
      </c>
    </row>
    <row r="5" spans="1:3" ht="15" x14ac:dyDescent="0.25">
      <c r="A5" t="s">
        <v>936</v>
      </c>
      <c r="B5" t="s">
        <v>935</v>
      </c>
      <c r="C5" t="s">
        <v>1069</v>
      </c>
    </row>
    <row r="6" spans="1:3" ht="15" x14ac:dyDescent="0.25">
      <c r="A6" t="s">
        <v>934</v>
      </c>
      <c r="B6" t="s">
        <v>933</v>
      </c>
      <c r="C6" t="s">
        <v>1070</v>
      </c>
    </row>
    <row r="7" spans="1:3" ht="15" x14ac:dyDescent="0.25">
      <c r="A7" t="s">
        <v>932</v>
      </c>
      <c r="B7" t="s">
        <v>931</v>
      </c>
      <c r="C7" t="s">
        <v>930</v>
      </c>
    </row>
    <row r="8" spans="1:3" ht="15" x14ac:dyDescent="0.25">
      <c r="A8" t="s">
        <v>1030</v>
      </c>
      <c r="B8" t="s">
        <v>1029</v>
      </c>
      <c r="C8" t="s">
        <v>205</v>
      </c>
    </row>
    <row r="9" spans="1:3" ht="15" x14ac:dyDescent="0.25">
      <c r="A9" t="s">
        <v>929</v>
      </c>
      <c r="B9" t="s">
        <v>928</v>
      </c>
      <c r="C9" t="s">
        <v>333</v>
      </c>
    </row>
    <row r="10" spans="1:3" ht="15" x14ac:dyDescent="0.25">
      <c r="A10" t="s">
        <v>927</v>
      </c>
      <c r="B10" t="s">
        <v>926</v>
      </c>
      <c r="C10" t="s">
        <v>1071</v>
      </c>
    </row>
    <row r="11" spans="1:3" ht="15" x14ac:dyDescent="0.25">
      <c r="A11" t="s">
        <v>1028</v>
      </c>
      <c r="B11" t="s">
        <v>1027</v>
      </c>
      <c r="C11" t="s">
        <v>261</v>
      </c>
    </row>
    <row r="12" spans="1:3" ht="15" x14ac:dyDescent="0.25">
      <c r="A12" t="s">
        <v>925</v>
      </c>
      <c r="B12" t="s">
        <v>22</v>
      </c>
      <c r="C12" t="s">
        <v>25</v>
      </c>
    </row>
    <row r="13" spans="1:3" ht="15" x14ac:dyDescent="0.25">
      <c r="A13" t="s">
        <v>924</v>
      </c>
      <c r="B13" t="s">
        <v>923</v>
      </c>
      <c r="C13" t="s">
        <v>1072</v>
      </c>
    </row>
    <row r="14" spans="1:3" ht="15" x14ac:dyDescent="0.25">
      <c r="A14" t="s">
        <v>1110</v>
      </c>
      <c r="B14" t="s">
        <v>910</v>
      </c>
      <c r="C14" t="s">
        <v>1074</v>
      </c>
    </row>
    <row r="15" spans="1:3" ht="15" x14ac:dyDescent="0.25">
      <c r="A15" t="s">
        <v>1026</v>
      </c>
      <c r="B15" t="s">
        <v>1025</v>
      </c>
      <c r="C15" t="s">
        <v>261</v>
      </c>
    </row>
    <row r="16" spans="1:3" ht="15" x14ac:dyDescent="0.25">
      <c r="A16" t="s">
        <v>922</v>
      </c>
      <c r="B16" t="s">
        <v>921</v>
      </c>
      <c r="C16" t="s">
        <v>921</v>
      </c>
    </row>
    <row r="17" spans="1:3" ht="15" x14ac:dyDescent="0.25">
      <c r="A17" t="s">
        <v>920</v>
      </c>
      <c r="B17" t="s">
        <v>919</v>
      </c>
      <c r="C17" t="s">
        <v>906</v>
      </c>
    </row>
    <row r="18" spans="1:3" ht="15" x14ac:dyDescent="0.25">
      <c r="A18" t="s">
        <v>918</v>
      </c>
      <c r="B18" t="s">
        <v>917</v>
      </c>
      <c r="C18" t="s">
        <v>906</v>
      </c>
    </row>
    <row r="19" spans="1:3" ht="15" x14ac:dyDescent="0.25">
      <c r="A19" t="s">
        <v>916</v>
      </c>
      <c r="B19" t="s">
        <v>915</v>
      </c>
      <c r="C19" t="s">
        <v>906</v>
      </c>
    </row>
    <row r="20" spans="1:3" ht="15" x14ac:dyDescent="0.25">
      <c r="A20" t="s">
        <v>914</v>
      </c>
      <c r="B20" t="s">
        <v>913</v>
      </c>
      <c r="C20" t="s">
        <v>913</v>
      </c>
    </row>
    <row r="21" spans="1:3" ht="15" x14ac:dyDescent="0.25">
      <c r="A21" t="s">
        <v>912</v>
      </c>
      <c r="B21" t="s">
        <v>911</v>
      </c>
      <c r="C21" t="s">
        <v>1073</v>
      </c>
    </row>
    <row r="22" spans="1:3" ht="15" x14ac:dyDescent="0.25">
      <c r="A22" t="s">
        <v>908</v>
      </c>
      <c r="B22" t="s">
        <v>907</v>
      </c>
      <c r="C22" t="s">
        <v>1060</v>
      </c>
    </row>
    <row r="23" spans="1:3" ht="15" x14ac:dyDescent="0.25">
      <c r="A23" t="s">
        <v>1024</v>
      </c>
      <c r="B23" t="s">
        <v>1023</v>
      </c>
      <c r="C23" t="s">
        <v>261</v>
      </c>
    </row>
    <row r="24" spans="1:3" ht="15" x14ac:dyDescent="0.25">
      <c r="A24" t="s">
        <v>1022</v>
      </c>
      <c r="B24" t="s">
        <v>1021</v>
      </c>
      <c r="C24" t="s">
        <v>261</v>
      </c>
    </row>
    <row r="25" spans="1:3" ht="15" x14ac:dyDescent="0.25">
      <c r="A25" t="s">
        <v>1020</v>
      </c>
      <c r="B25" t="s">
        <v>1019</v>
      </c>
      <c r="C25" t="s">
        <v>261</v>
      </c>
    </row>
    <row r="26" spans="1:3" ht="15" x14ac:dyDescent="0.25">
      <c r="A26" t="s">
        <v>1018</v>
      </c>
      <c r="B26" t="s">
        <v>1017</v>
      </c>
      <c r="C26" t="s">
        <v>261</v>
      </c>
    </row>
    <row r="27" spans="1:3" ht="15" x14ac:dyDescent="0.25">
      <c r="A27" t="s">
        <v>1016</v>
      </c>
      <c r="B27" t="s">
        <v>1015</v>
      </c>
      <c r="C27" t="s">
        <v>261</v>
      </c>
    </row>
    <row r="28" spans="1:3" ht="15" x14ac:dyDescent="0.25">
      <c r="A28" t="s">
        <v>1014</v>
      </c>
      <c r="B28" t="s">
        <v>1013</v>
      </c>
      <c r="C28" t="s">
        <v>261</v>
      </c>
    </row>
    <row r="29" spans="1:3" ht="15" x14ac:dyDescent="0.25">
      <c r="A29" t="s">
        <v>1012</v>
      </c>
      <c r="B29" t="s">
        <v>1011</v>
      </c>
      <c r="C29" t="s">
        <v>261</v>
      </c>
    </row>
    <row r="30" spans="1:3" ht="15" x14ac:dyDescent="0.25">
      <c r="A30" t="s">
        <v>1010</v>
      </c>
      <c r="B30" t="s">
        <v>1009</v>
      </c>
      <c r="C30" t="s">
        <v>287</v>
      </c>
    </row>
    <row r="31" spans="1:3" ht="15" x14ac:dyDescent="0.25">
      <c r="A31" t="s">
        <v>1008</v>
      </c>
      <c r="B31" t="s">
        <v>1007</v>
      </c>
      <c r="C31" t="s">
        <v>205</v>
      </c>
    </row>
    <row r="32" spans="1:3" ht="15" x14ac:dyDescent="0.25">
      <c r="A32" t="s">
        <v>1006</v>
      </c>
      <c r="B32" t="s">
        <v>1005</v>
      </c>
      <c r="C32" t="s">
        <v>205</v>
      </c>
    </row>
    <row r="33" spans="1:3" ht="15" x14ac:dyDescent="0.25">
      <c r="A33" t="s">
        <v>1004</v>
      </c>
      <c r="B33" t="s">
        <v>1003</v>
      </c>
      <c r="C33" t="s">
        <v>205</v>
      </c>
    </row>
    <row r="34" spans="1:3" ht="15" x14ac:dyDescent="0.25">
      <c r="A34" t="s">
        <v>1002</v>
      </c>
      <c r="B34" t="s">
        <v>1001</v>
      </c>
      <c r="C34" t="s">
        <v>205</v>
      </c>
    </row>
    <row r="35" spans="1:3" ht="15" x14ac:dyDescent="0.25">
      <c r="A35" t="s">
        <v>1000</v>
      </c>
      <c r="B35" t="s">
        <v>999</v>
      </c>
      <c r="C35" t="s">
        <v>205</v>
      </c>
    </row>
    <row r="36" spans="1:3" ht="15" x14ac:dyDescent="0.25">
      <c r="A36" t="s">
        <v>998</v>
      </c>
      <c r="B36" t="s">
        <v>997</v>
      </c>
      <c r="C36" t="s">
        <v>205</v>
      </c>
    </row>
    <row r="37" spans="1:3" ht="15" x14ac:dyDescent="0.25">
      <c r="A37" t="s">
        <v>996</v>
      </c>
      <c r="B37" t="s">
        <v>995</v>
      </c>
      <c r="C37" t="s">
        <v>205</v>
      </c>
    </row>
    <row r="38" spans="1:3" ht="15" x14ac:dyDescent="0.25">
      <c r="A38" t="s">
        <v>994</v>
      </c>
      <c r="B38" t="s">
        <v>993</v>
      </c>
      <c r="C38" t="s">
        <v>205</v>
      </c>
    </row>
    <row r="39" spans="1:3" ht="15" x14ac:dyDescent="0.25">
      <c r="A39" t="s">
        <v>992</v>
      </c>
      <c r="B39" t="s">
        <v>991</v>
      </c>
      <c r="C39" t="s">
        <v>205</v>
      </c>
    </row>
    <row r="40" spans="1:3" ht="15" x14ac:dyDescent="0.25">
      <c r="A40" t="s">
        <v>990</v>
      </c>
      <c r="B40" t="s">
        <v>989</v>
      </c>
      <c r="C40" t="s">
        <v>205</v>
      </c>
    </row>
    <row r="41" spans="1:3" ht="15" x14ac:dyDescent="0.25">
      <c r="A41" t="s">
        <v>988</v>
      </c>
      <c r="B41" t="s">
        <v>987</v>
      </c>
      <c r="C41" t="s">
        <v>205</v>
      </c>
    </row>
    <row r="42" spans="1:3" ht="15" x14ac:dyDescent="0.25">
      <c r="A42" t="s">
        <v>986</v>
      </c>
      <c r="B42" t="s">
        <v>980</v>
      </c>
      <c r="C42" t="s">
        <v>205</v>
      </c>
    </row>
    <row r="43" spans="1:3" ht="15" x14ac:dyDescent="0.25">
      <c r="A43" t="s">
        <v>985</v>
      </c>
      <c r="B43" t="s">
        <v>984</v>
      </c>
      <c r="C43" t="s">
        <v>205</v>
      </c>
    </row>
    <row r="44" spans="1:3" ht="15" x14ac:dyDescent="0.25">
      <c r="A44" t="s">
        <v>983</v>
      </c>
      <c r="B44" t="s">
        <v>982</v>
      </c>
      <c r="C44" t="s">
        <v>205</v>
      </c>
    </row>
    <row r="45" spans="1:3" ht="15" x14ac:dyDescent="0.25">
      <c r="A45" t="s">
        <v>981</v>
      </c>
      <c r="B45" t="s">
        <v>980</v>
      </c>
      <c r="C45" t="s">
        <v>205</v>
      </c>
    </row>
    <row r="46" spans="1:3" ht="15" x14ac:dyDescent="0.25">
      <c r="A46" t="s">
        <v>979</v>
      </c>
      <c r="B46" t="s">
        <v>978</v>
      </c>
      <c r="C46" t="s">
        <v>205</v>
      </c>
    </row>
    <row r="47" spans="1:3" ht="15" x14ac:dyDescent="0.25">
      <c r="A47" t="s">
        <v>977</v>
      </c>
      <c r="B47" t="s">
        <v>976</v>
      </c>
      <c r="C47" t="s">
        <v>205</v>
      </c>
    </row>
    <row r="48" spans="1:3" ht="15" x14ac:dyDescent="0.25">
      <c r="A48" t="s">
        <v>975</v>
      </c>
      <c r="B48" t="s">
        <v>974</v>
      </c>
      <c r="C48" t="s">
        <v>205</v>
      </c>
    </row>
    <row r="49" spans="1:3" ht="15" x14ac:dyDescent="0.25">
      <c r="A49" t="s">
        <v>973</v>
      </c>
      <c r="B49" t="s">
        <v>972</v>
      </c>
      <c r="C49" t="s">
        <v>205</v>
      </c>
    </row>
    <row r="50" spans="1:3" ht="15" x14ac:dyDescent="0.25">
      <c r="A50" t="s">
        <v>971</v>
      </c>
      <c r="B50" t="s">
        <v>970</v>
      </c>
      <c r="C50" t="s">
        <v>205</v>
      </c>
    </row>
    <row r="51" spans="1:3" ht="15" x14ac:dyDescent="0.25">
      <c r="A51" t="s">
        <v>969</v>
      </c>
      <c r="B51" t="s">
        <v>968</v>
      </c>
      <c r="C51" t="s">
        <v>205</v>
      </c>
    </row>
    <row r="52" spans="1:3" ht="15" x14ac:dyDescent="0.25">
      <c r="A52" t="s">
        <v>967</v>
      </c>
      <c r="B52" t="s">
        <v>966</v>
      </c>
      <c r="C52" t="s">
        <v>205</v>
      </c>
    </row>
    <row r="53" spans="1:3" ht="15" x14ac:dyDescent="0.25">
      <c r="A53" t="s">
        <v>965</v>
      </c>
      <c r="B53" t="s">
        <v>964</v>
      </c>
      <c r="C53" t="s">
        <v>205</v>
      </c>
    </row>
    <row r="54" spans="1:3" ht="15" x14ac:dyDescent="0.25">
      <c r="A54" t="s">
        <v>963</v>
      </c>
      <c r="B54" t="s">
        <v>962</v>
      </c>
      <c r="C54" t="s">
        <v>205</v>
      </c>
    </row>
    <row r="55" spans="1:3" ht="15" x14ac:dyDescent="0.25">
      <c r="A55" t="s">
        <v>961</v>
      </c>
      <c r="B55" t="s">
        <v>959</v>
      </c>
      <c r="C55" t="s">
        <v>205</v>
      </c>
    </row>
    <row r="56" spans="1:3" ht="15" x14ac:dyDescent="0.25">
      <c r="A56" t="s">
        <v>960</v>
      </c>
      <c r="B56" t="s">
        <v>959</v>
      </c>
      <c r="C56" t="s">
        <v>205</v>
      </c>
    </row>
    <row r="57" spans="1:3" ht="15" x14ac:dyDescent="0.25">
      <c r="A57" t="s">
        <v>958</v>
      </c>
      <c r="B57" t="s">
        <v>957</v>
      </c>
      <c r="C57" t="s">
        <v>205</v>
      </c>
    </row>
    <row r="58" spans="1:3" ht="15" x14ac:dyDescent="0.25">
      <c r="A58" t="s">
        <v>956</v>
      </c>
      <c r="B58" t="s">
        <v>954</v>
      </c>
      <c r="C58" t="s">
        <v>205</v>
      </c>
    </row>
    <row r="59" spans="1:3" ht="15" x14ac:dyDescent="0.25">
      <c r="A59" t="s">
        <v>955</v>
      </c>
      <c r="B59" t="s">
        <v>954</v>
      </c>
      <c r="C59" t="s">
        <v>205</v>
      </c>
    </row>
    <row r="60" spans="1:3" ht="15" x14ac:dyDescent="0.25">
      <c r="A60" t="s">
        <v>953</v>
      </c>
      <c r="B60" t="s">
        <v>952</v>
      </c>
      <c r="C60" t="s">
        <v>205</v>
      </c>
    </row>
    <row r="61" spans="1:3" ht="15" x14ac:dyDescent="0.25">
      <c r="A61" t="s">
        <v>951</v>
      </c>
      <c r="B61" t="s">
        <v>950</v>
      </c>
      <c r="C61" t="s">
        <v>205</v>
      </c>
    </row>
    <row r="62" spans="1:3" ht="15" x14ac:dyDescent="0.25">
      <c r="A62" t="s">
        <v>949</v>
      </c>
      <c r="B62" t="s">
        <v>948</v>
      </c>
      <c r="C62" t="s">
        <v>205</v>
      </c>
    </row>
    <row r="63" spans="1:3" ht="15" x14ac:dyDescent="0.25">
      <c r="A63" t="s">
        <v>947</v>
      </c>
      <c r="B63" t="s">
        <v>943</v>
      </c>
      <c r="C63" t="s">
        <v>205</v>
      </c>
    </row>
    <row r="64" spans="1:3" ht="15" x14ac:dyDescent="0.25">
      <c r="A64" t="s">
        <v>946</v>
      </c>
      <c r="B64" t="s">
        <v>945</v>
      </c>
      <c r="C64" t="s">
        <v>205</v>
      </c>
    </row>
    <row r="65" spans="1:3" ht="15" x14ac:dyDescent="0.25">
      <c r="A65" t="s">
        <v>944</v>
      </c>
      <c r="B65" t="s">
        <v>943</v>
      </c>
      <c r="C65" t="s">
        <v>205</v>
      </c>
    </row>
    <row r="66" spans="1:3" ht="15" x14ac:dyDescent="0.25">
      <c r="A66" t="s">
        <v>1032</v>
      </c>
      <c r="B66" t="s">
        <v>1</v>
      </c>
      <c r="C66" t="s">
        <v>1031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6"/>
  <sheetViews>
    <sheetView tabSelected="1" workbookViewId="0">
      <pane ySplit="1" topLeftCell="A471" activePane="bottomLeft" state="frozen"/>
      <selection pane="bottomLeft" activeCell="G486" sqref="G486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1075</v>
      </c>
      <c r="D9" s="10" t="s">
        <v>1075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1076</v>
      </c>
      <c r="D10" s="10" t="s">
        <v>1076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1077</v>
      </c>
      <c r="D11" s="10" t="s">
        <v>1077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1078</v>
      </c>
      <c r="D12" s="10" t="s">
        <v>1078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1079</v>
      </c>
      <c r="D13" s="10" t="s">
        <v>1079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1080</v>
      </c>
      <c r="D14" s="10" t="s">
        <v>1080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1058</v>
      </c>
      <c r="B15" s="2" t="s">
        <v>22</v>
      </c>
      <c r="C15" s="2" t="s">
        <v>1081</v>
      </c>
      <c r="D15" s="10" t="s">
        <v>1081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1059</v>
      </c>
      <c r="B16" s="2" t="s">
        <v>22</v>
      </c>
      <c r="C16" s="2" t="s">
        <v>1082</v>
      </c>
      <c r="D16" s="10" t="s">
        <v>1082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1083</v>
      </c>
      <c r="D17" s="10" t="s">
        <v>1083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1084</v>
      </c>
      <c r="D18" s="10" t="s">
        <v>1084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1085</v>
      </c>
      <c r="D19" s="10" t="s">
        <v>1085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1086</v>
      </c>
      <c r="D20" s="10" t="s">
        <v>1086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1087</v>
      </c>
      <c r="D21" s="10" t="s">
        <v>1087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1088</v>
      </c>
      <c r="D22" s="10" t="s">
        <v>1088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1089</v>
      </c>
      <c r="D23" s="10" t="s">
        <v>1089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1090</v>
      </c>
      <c r="D24" s="10" t="s">
        <v>1090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1091</v>
      </c>
      <c r="D25" s="10" t="s">
        <v>1091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1092</v>
      </c>
      <c r="D26" s="10" t="s">
        <v>1092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1093</v>
      </c>
      <c r="D27" s="10" t="s">
        <v>1093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1094</v>
      </c>
      <c r="D28" s="10" t="s">
        <v>1094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1095</v>
      </c>
      <c r="D29" s="10" t="s">
        <v>1095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1096</v>
      </c>
      <c r="D30" s="10" t="s">
        <v>1096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1097</v>
      </c>
      <c r="D31" s="10" t="s">
        <v>1097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1061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1062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5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1063</v>
      </c>
      <c r="B492" s="6" t="s">
        <v>926</v>
      </c>
      <c r="C492" s="6" t="str">
        <f t="shared" si="12"/>
        <v>LRCCW</v>
      </c>
      <c r="D492" s="11" t="s">
        <v>1066</v>
      </c>
      <c r="E492" s="6" t="s">
        <v>1068</v>
      </c>
      <c r="F492" s="6" t="s">
        <v>1071</v>
      </c>
      <c r="G492" s="6" t="s">
        <v>1071</v>
      </c>
      <c r="H492" s="6" t="s">
        <v>1071</v>
      </c>
    </row>
    <row r="493" spans="1:8" x14ac:dyDescent="0.2">
      <c r="A493" s="1" t="s">
        <v>1064</v>
      </c>
      <c r="B493" s="4" t="s">
        <v>926</v>
      </c>
      <c r="C493" s="1" t="str">
        <f t="shared" si="12"/>
        <v>902LRT</v>
      </c>
      <c r="D493" s="9">
        <v>902</v>
      </c>
      <c r="E493" s="1" t="s">
        <v>1068</v>
      </c>
      <c r="F493" s="4" t="s">
        <v>1071</v>
      </c>
      <c r="G493" s="4" t="s">
        <v>1071</v>
      </c>
      <c r="H493" s="4" t="s">
        <v>1071</v>
      </c>
    </row>
    <row r="494" spans="1:8" x14ac:dyDescent="0.2">
      <c r="A494" s="1" t="s">
        <v>1065</v>
      </c>
      <c r="B494" s="4" t="s">
        <v>926</v>
      </c>
      <c r="C494" s="1" t="str">
        <f t="shared" si="12"/>
        <v>LRTWCC</v>
      </c>
      <c r="D494" s="9" t="s">
        <v>1067</v>
      </c>
      <c r="E494" s="1" t="s">
        <v>1068</v>
      </c>
      <c r="F494" s="4" t="s">
        <v>1071</v>
      </c>
      <c r="G494" s="4" t="s">
        <v>1071</v>
      </c>
      <c r="H494" s="4" t="s">
        <v>1071</v>
      </c>
    </row>
    <row r="495" spans="1:8" x14ac:dyDescent="0.2">
      <c r="A495" s="1" t="s">
        <v>1113</v>
      </c>
      <c r="B495" s="4" t="s">
        <v>22</v>
      </c>
      <c r="C495" s="1" t="str">
        <f t="shared" si="12"/>
        <v>EBART</v>
      </c>
      <c r="D495" s="9" t="s">
        <v>1114</v>
      </c>
      <c r="E495" s="1" t="s">
        <v>1115</v>
      </c>
      <c r="F495" s="1" t="s">
        <v>1074</v>
      </c>
      <c r="G495" s="1" t="s">
        <v>1074</v>
      </c>
      <c r="H495" s="1" t="s">
        <v>1100</v>
      </c>
    </row>
    <row r="496" spans="1:8" x14ac:dyDescent="0.2">
      <c r="A496" s="1" t="s">
        <v>0</v>
      </c>
      <c r="B496" s="1" t="s">
        <v>1</v>
      </c>
      <c r="C496" s="1" t="s">
        <v>2</v>
      </c>
      <c r="D496" s="9" t="s">
        <v>3</v>
      </c>
      <c r="E496" s="1" t="s">
        <v>4</v>
      </c>
      <c r="F496" s="1" t="s">
        <v>5</v>
      </c>
      <c r="G496" s="1" t="s">
        <v>6</v>
      </c>
      <c r="H496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pane ySplit="1" topLeftCell="A29" activePane="bottomLeft" state="frozen"/>
      <selection pane="bottomLeft" activeCell="A55" sqref="A55"/>
    </sheetView>
  </sheetViews>
  <sheetFormatPr defaultRowHeight="12.75" x14ac:dyDescent="0.2"/>
  <cols>
    <col min="1" max="1" width="48.7109375" style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1031</v>
      </c>
      <c r="B1" s="1" t="s">
        <v>1057</v>
      </c>
      <c r="C1" s="1" t="s">
        <v>1056</v>
      </c>
      <c r="D1" s="1" t="s">
        <v>1055</v>
      </c>
      <c r="E1" s="1" t="s">
        <v>1054</v>
      </c>
      <c r="F1" s="1" t="s">
        <v>1053</v>
      </c>
      <c r="G1" s="1" t="s">
        <v>1052</v>
      </c>
      <c r="H1" s="1" t="s">
        <v>1051</v>
      </c>
    </row>
    <row r="2" spans="1:8" x14ac:dyDescent="0.2">
      <c r="A2" s="1" t="s">
        <v>26</v>
      </c>
      <c r="B2" s="1">
        <v>1110</v>
      </c>
      <c r="C2" s="1">
        <v>943.5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1050</v>
      </c>
      <c r="B3" s="1">
        <v>1120</v>
      </c>
      <c r="C3" s="1">
        <v>952</v>
      </c>
      <c r="D3" s="1" t="s">
        <v>1050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1101</v>
      </c>
      <c r="B4" s="1">
        <v>555</v>
      </c>
      <c r="C4" s="1">
        <v>471.75</v>
      </c>
      <c r="D4" s="1" t="s">
        <v>1101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1102</v>
      </c>
      <c r="B5" s="1">
        <v>560</v>
      </c>
      <c r="C5" s="1">
        <v>476</v>
      </c>
      <c r="D5" s="1" t="s">
        <v>1102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28</v>
      </c>
      <c r="B6" s="1">
        <v>777</v>
      </c>
      <c r="C6" s="1">
        <v>660</v>
      </c>
      <c r="D6" s="1" t="s">
        <v>28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784</v>
      </c>
      <c r="C7" s="1">
        <v>666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25</v>
      </c>
      <c r="B8" s="1">
        <v>888</v>
      </c>
      <c r="C8" s="1">
        <v>765</v>
      </c>
      <c r="D8" s="1" t="s">
        <v>25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1048</v>
      </c>
      <c r="B9" s="1">
        <v>900</v>
      </c>
      <c r="C9" s="1">
        <v>770</v>
      </c>
      <c r="D9" s="1" t="s">
        <v>1048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1047</v>
      </c>
      <c r="B10" s="1">
        <v>943</v>
      </c>
      <c r="C10" s="1">
        <v>802</v>
      </c>
      <c r="D10" s="1" t="s">
        <v>1047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952</v>
      </c>
      <c r="C11" s="1">
        <v>809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24</v>
      </c>
      <c r="B12" s="1">
        <v>999</v>
      </c>
      <c r="C12" s="1">
        <v>849</v>
      </c>
      <c r="D12" s="1" t="s">
        <v>24</v>
      </c>
      <c r="E12" s="1">
        <v>0</v>
      </c>
      <c r="F12" s="1">
        <v>0</v>
      </c>
      <c r="G12" s="1">
        <v>0</v>
      </c>
      <c r="H12" s="1">
        <v>0</v>
      </c>
    </row>
    <row r="13" spans="1:8" ht="15" x14ac:dyDescent="0.25">
      <c r="A13" s="1" t="s">
        <v>1045</v>
      </c>
      <c r="B13" s="20">
        <v>1008</v>
      </c>
      <c r="C13" s="20">
        <v>857</v>
      </c>
      <c r="D13" s="1" t="s">
        <v>1045</v>
      </c>
      <c r="E13" s="1">
        <v>0</v>
      </c>
      <c r="F13" s="1">
        <v>0</v>
      </c>
      <c r="G13" s="1">
        <v>0</v>
      </c>
      <c r="H13" s="1">
        <v>0</v>
      </c>
    </row>
    <row r="14" spans="1:8" ht="15" x14ac:dyDescent="0.25">
      <c r="A14" s="1" t="s">
        <v>173</v>
      </c>
      <c r="B14" s="20">
        <v>70</v>
      </c>
      <c r="C14" s="20">
        <v>59.5</v>
      </c>
      <c r="D14" s="1" t="s">
        <v>173</v>
      </c>
      <c r="E14" s="1">
        <v>0</v>
      </c>
      <c r="F14" s="1">
        <v>0.122</v>
      </c>
      <c r="G14" s="1">
        <v>0.05</v>
      </c>
      <c r="H14" s="1">
        <v>2.1000000000000001E-2</v>
      </c>
    </row>
    <row r="15" spans="1:8" ht="15" x14ac:dyDescent="0.25">
      <c r="A15" s="1" t="s">
        <v>1044</v>
      </c>
      <c r="B15" s="20">
        <v>70</v>
      </c>
      <c r="C15" s="20">
        <v>59.5</v>
      </c>
      <c r="D15" s="1" t="s">
        <v>1044</v>
      </c>
      <c r="E15" s="1">
        <v>0</v>
      </c>
      <c r="F15" s="1">
        <v>0.122</v>
      </c>
      <c r="G15" s="1">
        <v>0.05</v>
      </c>
      <c r="H15" s="1">
        <v>2.1000000000000001E-2</v>
      </c>
    </row>
    <row r="16" spans="1:8" ht="15" x14ac:dyDescent="0.25">
      <c r="A16" s="1" t="s">
        <v>91</v>
      </c>
      <c r="B16" s="20">
        <v>63</v>
      </c>
      <c r="C16" s="20">
        <v>53.55</v>
      </c>
      <c r="D16" s="1" t="s">
        <v>91</v>
      </c>
      <c r="E16" s="1">
        <v>0</v>
      </c>
      <c r="F16" s="1">
        <v>8.2000000000000003E-2</v>
      </c>
      <c r="G16" s="1">
        <v>6.2E-2</v>
      </c>
      <c r="H16" s="1">
        <v>3.5000000000000003E-2</v>
      </c>
    </row>
    <row r="17" spans="1:8" x14ac:dyDescent="0.2">
      <c r="A17" s="1" t="s">
        <v>287</v>
      </c>
      <c r="B17" s="1">
        <v>63</v>
      </c>
      <c r="C17" s="1">
        <v>53</v>
      </c>
      <c r="D17" s="1" t="s">
        <v>287</v>
      </c>
      <c r="E17" s="1">
        <v>0</v>
      </c>
      <c r="F17" s="1">
        <v>0</v>
      </c>
      <c r="G17" s="1">
        <v>6.2E-2</v>
      </c>
      <c r="H17" s="1">
        <v>3.5000000000000003E-2</v>
      </c>
    </row>
    <row r="18" spans="1:8" x14ac:dyDescent="0.2">
      <c r="A18" s="1" t="s">
        <v>921</v>
      </c>
      <c r="B18" s="1">
        <v>1444</v>
      </c>
      <c r="C18" s="1">
        <v>1228</v>
      </c>
      <c r="D18" s="1" t="s">
        <v>921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1111</v>
      </c>
      <c r="B19" s="1">
        <v>1502</v>
      </c>
      <c r="C19" s="1">
        <v>1276.7</v>
      </c>
      <c r="D19" s="1" t="s">
        <v>921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1112</v>
      </c>
      <c r="B20" s="1">
        <v>1841</v>
      </c>
      <c r="C20" s="1">
        <v>1564.85</v>
      </c>
      <c r="D20" s="1" t="s">
        <v>921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930</v>
      </c>
      <c r="B21" s="1">
        <v>400</v>
      </c>
      <c r="C21" s="17">
        <v>340</v>
      </c>
      <c r="D21" s="1" t="s">
        <v>930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1" t="s">
        <v>1069</v>
      </c>
      <c r="B22" s="17">
        <v>450</v>
      </c>
      <c r="C22" s="17">
        <v>382.5</v>
      </c>
      <c r="D22" s="1" t="s">
        <v>930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1" t="s">
        <v>1099</v>
      </c>
      <c r="B23" s="1">
        <v>250</v>
      </c>
      <c r="C23" s="17">
        <v>212.5</v>
      </c>
      <c r="D23" s="1" t="s">
        <v>930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">
      <c r="A24" s="1" t="s">
        <v>1070</v>
      </c>
      <c r="B24" s="1">
        <v>275</v>
      </c>
      <c r="C24" s="17">
        <v>233.75</v>
      </c>
      <c r="D24" s="1" t="s">
        <v>930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">
      <c r="A25" s="1" t="s">
        <v>328</v>
      </c>
      <c r="B25" s="1">
        <v>119</v>
      </c>
      <c r="C25" s="1">
        <v>101</v>
      </c>
      <c r="D25" s="1" t="s">
        <v>328</v>
      </c>
      <c r="E25" s="1">
        <v>0</v>
      </c>
      <c r="F25" s="1">
        <v>0</v>
      </c>
      <c r="G25" s="1">
        <v>1.6E-2</v>
      </c>
      <c r="H25" s="1">
        <v>1.7999999999999999E-2</v>
      </c>
    </row>
    <row r="26" spans="1:8" x14ac:dyDescent="0.2">
      <c r="A26" s="1" t="s">
        <v>333</v>
      </c>
      <c r="B26" s="1">
        <v>238</v>
      </c>
      <c r="C26" s="1">
        <v>202</v>
      </c>
      <c r="D26" s="1" t="s">
        <v>333</v>
      </c>
      <c r="E26" s="1">
        <v>0</v>
      </c>
      <c r="F26" s="1">
        <v>0</v>
      </c>
      <c r="G26" s="1">
        <v>8.0000000000000002E-3</v>
      </c>
      <c r="H26" s="1">
        <v>8.9999999999999993E-3</v>
      </c>
    </row>
    <row r="27" spans="1:8" x14ac:dyDescent="0.2">
      <c r="A27" s="1" t="s">
        <v>1043</v>
      </c>
      <c r="B27" s="1">
        <v>298</v>
      </c>
      <c r="C27" s="1">
        <v>253</v>
      </c>
      <c r="D27" s="1" t="s">
        <v>1043</v>
      </c>
      <c r="E27" s="1">
        <v>0</v>
      </c>
      <c r="F27" s="1">
        <v>0</v>
      </c>
      <c r="G27" s="1">
        <v>6.0000000000000001E-3</v>
      </c>
      <c r="H27" s="1">
        <v>7.0000000000000001E-3</v>
      </c>
    </row>
    <row r="28" spans="1:8" x14ac:dyDescent="0.2">
      <c r="A28" s="1" t="s">
        <v>1042</v>
      </c>
      <c r="B28" s="1">
        <v>357</v>
      </c>
      <c r="C28" s="1">
        <v>303</v>
      </c>
      <c r="D28" s="1" t="s">
        <v>1042</v>
      </c>
      <c r="E28" s="1">
        <v>0</v>
      </c>
      <c r="F28" s="1">
        <v>0</v>
      </c>
      <c r="G28" s="1">
        <v>5.0000000000000001E-3</v>
      </c>
      <c r="H28" s="1">
        <v>6.0000000000000001E-3</v>
      </c>
    </row>
    <row r="29" spans="1:8" x14ac:dyDescent="0.2">
      <c r="A29" s="1" t="s">
        <v>1041</v>
      </c>
      <c r="B29" s="1">
        <v>476</v>
      </c>
      <c r="C29" s="1">
        <v>404</v>
      </c>
      <c r="D29" s="1" t="s">
        <v>1041</v>
      </c>
      <c r="E29" s="1">
        <v>0</v>
      </c>
      <c r="F29" s="1">
        <v>0</v>
      </c>
      <c r="G29" s="1">
        <v>4.0000000000000001E-3</v>
      </c>
      <c r="H29" s="1">
        <v>4.0000000000000001E-3</v>
      </c>
    </row>
    <row r="30" spans="1:8" x14ac:dyDescent="0.2">
      <c r="A30" s="1" t="s">
        <v>265</v>
      </c>
      <c r="B30" s="1">
        <v>94</v>
      </c>
      <c r="C30" s="1">
        <v>79</v>
      </c>
      <c r="D30" s="1" t="s">
        <v>265</v>
      </c>
      <c r="E30" s="1">
        <v>0</v>
      </c>
      <c r="F30" s="1">
        <v>0.122</v>
      </c>
      <c r="G30" s="1">
        <v>0.05</v>
      </c>
      <c r="H30" s="1">
        <v>2.1000000000000001E-2</v>
      </c>
    </row>
    <row r="31" spans="1:8" x14ac:dyDescent="0.2">
      <c r="A31" s="1" t="s">
        <v>217</v>
      </c>
      <c r="B31" s="1">
        <v>94</v>
      </c>
      <c r="C31" s="1">
        <v>79</v>
      </c>
      <c r="D31" s="1" t="s">
        <v>217</v>
      </c>
      <c r="E31" s="1">
        <v>0</v>
      </c>
      <c r="F31" s="1">
        <v>0.122</v>
      </c>
      <c r="G31" s="1">
        <v>0.04</v>
      </c>
      <c r="H31" s="1">
        <v>1.7000000000000001E-2</v>
      </c>
    </row>
    <row r="32" spans="1:8" x14ac:dyDescent="0.2">
      <c r="A32" s="1" t="s">
        <v>1040</v>
      </c>
      <c r="B32" s="1">
        <v>94</v>
      </c>
      <c r="C32" s="1">
        <v>79</v>
      </c>
      <c r="D32" s="1" t="s">
        <v>1040</v>
      </c>
      <c r="E32" s="1">
        <v>0</v>
      </c>
      <c r="F32" s="1">
        <v>0.122</v>
      </c>
      <c r="G32" s="1">
        <v>3.2000000000000001E-2</v>
      </c>
      <c r="H32" s="1">
        <v>1.2999999999999999E-2</v>
      </c>
    </row>
    <row r="33" spans="1:8" x14ac:dyDescent="0.2">
      <c r="A33" s="1" t="s">
        <v>224</v>
      </c>
      <c r="B33" s="1">
        <v>80</v>
      </c>
      <c r="C33" s="1">
        <v>68</v>
      </c>
      <c r="D33" s="1" t="s">
        <v>224</v>
      </c>
      <c r="E33" s="1">
        <v>0</v>
      </c>
      <c r="F33" s="1">
        <v>0.10199999999999999</v>
      </c>
      <c r="G33" s="1">
        <v>5.6000000000000001E-2</v>
      </c>
      <c r="H33" s="1">
        <v>2.8000000000000001E-2</v>
      </c>
    </row>
    <row r="34" spans="1:8" x14ac:dyDescent="0.2">
      <c r="A34" s="1" t="s">
        <v>1039</v>
      </c>
      <c r="B34" s="1">
        <v>80</v>
      </c>
      <c r="C34" s="1">
        <v>68</v>
      </c>
      <c r="D34" s="1" t="s">
        <v>1039</v>
      </c>
      <c r="E34" s="1">
        <v>0</v>
      </c>
      <c r="F34" s="1">
        <v>0.10199999999999999</v>
      </c>
      <c r="G34" s="1">
        <v>4.4999999999999998E-2</v>
      </c>
      <c r="H34" s="1">
        <v>2.1999999999999999E-2</v>
      </c>
    </row>
    <row r="35" spans="1:8" x14ac:dyDescent="0.2">
      <c r="A35" s="1" t="s">
        <v>1038</v>
      </c>
      <c r="B35" s="1">
        <v>80</v>
      </c>
      <c r="C35" s="1">
        <v>68</v>
      </c>
      <c r="D35" s="1" t="s">
        <v>1038</v>
      </c>
      <c r="E35" s="1">
        <v>0</v>
      </c>
      <c r="F35" s="1">
        <v>0.10199999999999999</v>
      </c>
      <c r="G35" s="1">
        <v>3.5999999999999997E-2</v>
      </c>
      <c r="H35" s="1">
        <v>1.7999999999999999E-2</v>
      </c>
    </row>
    <row r="36" spans="1:8" x14ac:dyDescent="0.2">
      <c r="A36" s="1" t="s">
        <v>261</v>
      </c>
      <c r="B36" s="1">
        <v>45</v>
      </c>
      <c r="C36" s="1">
        <v>38</v>
      </c>
      <c r="D36" s="1" t="s">
        <v>261</v>
      </c>
      <c r="E36" s="1">
        <v>0</v>
      </c>
      <c r="F36" s="1">
        <v>8.2000000000000003E-2</v>
      </c>
      <c r="G36" s="1">
        <v>6.2E-2</v>
      </c>
      <c r="H36" s="1">
        <v>3.5000000000000003E-2</v>
      </c>
    </row>
    <row r="37" spans="1:8" x14ac:dyDescent="0.2">
      <c r="A37" s="1" t="s">
        <v>230</v>
      </c>
      <c r="B37" s="1">
        <v>45</v>
      </c>
      <c r="C37" s="1">
        <v>38</v>
      </c>
      <c r="D37" s="1" t="s">
        <v>230</v>
      </c>
      <c r="E37" s="1">
        <v>0</v>
      </c>
      <c r="F37" s="1">
        <v>8.2000000000000003E-2</v>
      </c>
      <c r="G37" s="1">
        <v>0.05</v>
      </c>
      <c r="H37" s="1">
        <v>2.8000000000000001E-2</v>
      </c>
    </row>
    <row r="38" spans="1:8" x14ac:dyDescent="0.2">
      <c r="A38" s="1" t="s">
        <v>1037</v>
      </c>
      <c r="B38" s="1">
        <v>45</v>
      </c>
      <c r="C38" s="1">
        <v>38</v>
      </c>
      <c r="D38" s="1" t="s">
        <v>1037</v>
      </c>
      <c r="E38" s="1">
        <v>0</v>
      </c>
      <c r="F38" s="1">
        <v>8.2000000000000003E-2</v>
      </c>
      <c r="G38" s="1">
        <v>0.04</v>
      </c>
      <c r="H38" s="1">
        <v>2.1999999999999999E-2</v>
      </c>
    </row>
    <row r="39" spans="1:8" x14ac:dyDescent="0.2">
      <c r="A39" s="1" t="s">
        <v>205</v>
      </c>
      <c r="B39" s="1">
        <v>63</v>
      </c>
      <c r="C39" s="1">
        <v>53</v>
      </c>
      <c r="D39" s="1" t="s">
        <v>205</v>
      </c>
      <c r="E39" s="1">
        <v>0</v>
      </c>
      <c r="F39" s="1">
        <v>8.2000000000000003E-2</v>
      </c>
      <c r="G39" s="1">
        <v>6.2E-2</v>
      </c>
      <c r="H39" s="1">
        <v>3.5000000000000003E-2</v>
      </c>
    </row>
    <row r="40" spans="1:8" x14ac:dyDescent="0.2">
      <c r="A40" s="1" t="s">
        <v>207</v>
      </c>
      <c r="B40" s="1">
        <v>63</v>
      </c>
      <c r="C40" s="1">
        <v>53</v>
      </c>
      <c r="D40" s="1" t="s">
        <v>207</v>
      </c>
      <c r="E40" s="1">
        <v>0</v>
      </c>
      <c r="F40" s="1">
        <v>8.2000000000000003E-2</v>
      </c>
      <c r="G40" s="1">
        <v>0.05</v>
      </c>
      <c r="H40" s="1">
        <v>2.8000000000000001E-2</v>
      </c>
    </row>
    <row r="41" spans="1:8" x14ac:dyDescent="0.2">
      <c r="A41" s="1" t="s">
        <v>1036</v>
      </c>
      <c r="B41" s="1">
        <v>63</v>
      </c>
      <c r="C41" s="1">
        <v>53</v>
      </c>
      <c r="D41" s="1" t="s">
        <v>1036</v>
      </c>
      <c r="E41" s="1">
        <v>0</v>
      </c>
      <c r="F41" s="1">
        <v>8.2000000000000003E-2</v>
      </c>
      <c r="G41" s="1">
        <v>0.04</v>
      </c>
      <c r="H41" s="1">
        <v>2.1999999999999999E-2</v>
      </c>
    </row>
    <row r="42" spans="1:8" x14ac:dyDescent="0.2">
      <c r="A42" s="1" t="s">
        <v>36</v>
      </c>
      <c r="B42" s="1">
        <v>75</v>
      </c>
      <c r="C42" s="1">
        <v>63</v>
      </c>
      <c r="D42" s="1" t="s">
        <v>36</v>
      </c>
      <c r="E42" s="1">
        <v>0</v>
      </c>
      <c r="F42" s="1">
        <v>0.122</v>
      </c>
      <c r="G42" s="1">
        <v>0.05</v>
      </c>
      <c r="H42" s="1">
        <v>2.1000000000000001E-2</v>
      </c>
    </row>
    <row r="43" spans="1:8" x14ac:dyDescent="0.2">
      <c r="A43" s="1" t="s">
        <v>53</v>
      </c>
      <c r="B43" s="1">
        <v>60</v>
      </c>
      <c r="C43" s="1">
        <v>51</v>
      </c>
      <c r="D43" s="1" t="s">
        <v>53</v>
      </c>
      <c r="E43" s="1">
        <v>0</v>
      </c>
      <c r="F43" s="1">
        <v>8.2000000000000003E-2</v>
      </c>
      <c r="G43" s="1">
        <v>6.2E-2</v>
      </c>
      <c r="H43" s="1">
        <v>3.5000000000000003E-2</v>
      </c>
    </row>
    <row r="44" spans="1:8" x14ac:dyDescent="0.2">
      <c r="A44" s="1" t="s">
        <v>325</v>
      </c>
      <c r="B44" s="1">
        <v>70</v>
      </c>
      <c r="C44" s="1">
        <v>59</v>
      </c>
      <c r="D44" s="1" t="s">
        <v>325</v>
      </c>
      <c r="E44" s="1">
        <v>0</v>
      </c>
      <c r="F44" s="1">
        <v>0</v>
      </c>
      <c r="G44" s="1">
        <v>6.2E-2</v>
      </c>
      <c r="H44" s="1">
        <v>3.5000000000000003E-2</v>
      </c>
    </row>
    <row r="45" spans="1:8" x14ac:dyDescent="0.2">
      <c r="A45" s="1" t="s">
        <v>245</v>
      </c>
      <c r="B45" s="1">
        <v>94</v>
      </c>
      <c r="C45" s="1">
        <v>79</v>
      </c>
      <c r="D45" s="1" t="s">
        <v>245</v>
      </c>
      <c r="E45" s="1">
        <v>0</v>
      </c>
      <c r="F45" s="1">
        <v>0.122</v>
      </c>
      <c r="G45" s="1">
        <v>0.05</v>
      </c>
      <c r="H45" s="1">
        <v>2.1000000000000001E-2</v>
      </c>
    </row>
    <row r="46" spans="1:8" x14ac:dyDescent="0.2">
      <c r="A46" s="1" t="s">
        <v>215</v>
      </c>
      <c r="B46" s="1">
        <v>94</v>
      </c>
      <c r="C46" s="1">
        <v>79</v>
      </c>
      <c r="D46" s="1" t="s">
        <v>215</v>
      </c>
      <c r="E46" s="1">
        <v>0</v>
      </c>
      <c r="F46" s="1">
        <v>0.122</v>
      </c>
      <c r="G46" s="1">
        <v>0.04</v>
      </c>
      <c r="H46" s="1">
        <v>1.7000000000000001E-2</v>
      </c>
    </row>
    <row r="47" spans="1:8" x14ac:dyDescent="0.2">
      <c r="A47" s="1" t="s">
        <v>1035</v>
      </c>
      <c r="B47" s="1">
        <v>94</v>
      </c>
      <c r="C47" s="1">
        <v>79</v>
      </c>
      <c r="D47" s="1" t="s">
        <v>1035</v>
      </c>
      <c r="E47" s="1">
        <v>0</v>
      </c>
      <c r="F47" s="1">
        <v>0.122</v>
      </c>
      <c r="G47" s="1">
        <v>3.2000000000000001E-2</v>
      </c>
      <c r="H47" s="1">
        <v>1.2999999999999999E-2</v>
      </c>
    </row>
    <row r="48" spans="1:8" x14ac:dyDescent="0.2">
      <c r="A48" s="1" t="s">
        <v>234</v>
      </c>
      <c r="B48" s="1">
        <v>63</v>
      </c>
      <c r="C48" s="1">
        <v>53</v>
      </c>
      <c r="D48" s="1" t="s">
        <v>234</v>
      </c>
      <c r="E48" s="1">
        <v>0</v>
      </c>
      <c r="F48" s="1">
        <v>8.2000000000000003E-2</v>
      </c>
      <c r="G48" s="1">
        <v>6.2E-2</v>
      </c>
      <c r="H48" s="1">
        <v>3.5000000000000003E-2</v>
      </c>
    </row>
    <row r="49" spans="1:8" x14ac:dyDescent="0.2">
      <c r="A49" s="1" t="s">
        <v>235</v>
      </c>
      <c r="B49" s="1">
        <v>63</v>
      </c>
      <c r="C49" s="1">
        <v>53</v>
      </c>
      <c r="D49" s="1" t="s">
        <v>235</v>
      </c>
      <c r="E49" s="1">
        <v>0</v>
      </c>
      <c r="F49" s="1">
        <v>8.2000000000000003E-2</v>
      </c>
      <c r="G49" s="1">
        <v>0.05</v>
      </c>
      <c r="H49" s="1">
        <v>2.8000000000000001E-2</v>
      </c>
    </row>
    <row r="50" spans="1:8" x14ac:dyDescent="0.2">
      <c r="A50" s="1" t="s">
        <v>1034</v>
      </c>
      <c r="B50" s="1">
        <v>63</v>
      </c>
      <c r="C50" s="1">
        <v>53</v>
      </c>
      <c r="D50" s="1" t="s">
        <v>1034</v>
      </c>
      <c r="E50" s="1">
        <v>0</v>
      </c>
      <c r="F50" s="1">
        <v>8.2000000000000003E-2</v>
      </c>
      <c r="G50" s="1">
        <v>0.04</v>
      </c>
      <c r="H50" s="1">
        <v>2.1999999999999999E-2</v>
      </c>
    </row>
    <row r="51" spans="1:8" x14ac:dyDescent="0.2">
      <c r="A51" s="1" t="s">
        <v>906</v>
      </c>
      <c r="B51" s="1">
        <v>800</v>
      </c>
      <c r="C51" s="1">
        <v>680</v>
      </c>
      <c r="D51" s="1" t="s">
        <v>906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">
      <c r="A52" s="1" t="s">
        <v>259</v>
      </c>
      <c r="B52" s="1">
        <v>25</v>
      </c>
      <c r="C52" s="1">
        <v>21</v>
      </c>
      <c r="D52" s="1" t="s">
        <v>259</v>
      </c>
      <c r="E52" s="1">
        <v>0</v>
      </c>
      <c r="F52" s="1">
        <v>0</v>
      </c>
      <c r="G52" s="1">
        <v>6.2E-2</v>
      </c>
      <c r="H52" s="1">
        <v>7.0000000000000007E-2</v>
      </c>
    </row>
    <row r="53" spans="1:8" x14ac:dyDescent="0.2">
      <c r="A53" s="1" t="s">
        <v>1033</v>
      </c>
      <c r="B53" s="1">
        <v>28</v>
      </c>
      <c r="C53" s="1">
        <v>23</v>
      </c>
      <c r="D53" s="1" t="s">
        <v>1033</v>
      </c>
      <c r="E53" s="1">
        <v>0</v>
      </c>
      <c r="F53" s="1">
        <v>0</v>
      </c>
      <c r="G53" s="1">
        <v>6.2E-2</v>
      </c>
      <c r="H53" s="1">
        <v>7.0000000000000007E-2</v>
      </c>
    </row>
    <row r="54" spans="1:8" x14ac:dyDescent="0.2">
      <c r="A54" s="1" t="s">
        <v>1100</v>
      </c>
      <c r="B54" s="1">
        <v>200</v>
      </c>
      <c r="C54" s="1">
        <v>170</v>
      </c>
      <c r="D54" s="1" t="s">
        <v>909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">
      <c r="A55" s="1" t="s">
        <v>1074</v>
      </c>
      <c r="B55" s="1">
        <v>400</v>
      </c>
      <c r="C55" s="1">
        <v>340</v>
      </c>
      <c r="D55" s="1" t="s">
        <v>909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">
      <c r="A56" s="1" t="s">
        <v>1060</v>
      </c>
      <c r="B56" s="1">
        <v>450</v>
      </c>
      <c r="C56" s="1">
        <v>382.5</v>
      </c>
      <c r="D56" s="1" t="s">
        <v>1098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">
      <c r="A57" s="1" t="s">
        <v>1103</v>
      </c>
      <c r="B57" s="1">
        <v>171</v>
      </c>
      <c r="C57" s="17">
        <f t="shared" ref="C57:C59" si="0">B57*0.85</f>
        <v>145.35</v>
      </c>
      <c r="D57" s="1" t="s">
        <v>1105</v>
      </c>
      <c r="E57" s="1">
        <v>0</v>
      </c>
      <c r="F57" s="1">
        <v>0</v>
      </c>
      <c r="G57" s="1">
        <v>1.6E-2</v>
      </c>
      <c r="H57" s="1">
        <v>1.7999999999999999E-2</v>
      </c>
    </row>
    <row r="58" spans="1:8" x14ac:dyDescent="0.2">
      <c r="A58" s="1" t="s">
        <v>1071</v>
      </c>
      <c r="B58" s="1">
        <v>342</v>
      </c>
      <c r="C58" s="17">
        <f t="shared" si="0"/>
        <v>290.7</v>
      </c>
      <c r="D58" s="1" t="s">
        <v>1106</v>
      </c>
      <c r="E58" s="1">
        <v>0</v>
      </c>
      <c r="F58" s="1">
        <v>0</v>
      </c>
      <c r="G58" s="1">
        <v>8.0000000000000002E-3</v>
      </c>
      <c r="H58" s="1">
        <v>8.9999999999999993E-3</v>
      </c>
    </row>
    <row r="59" spans="1:8" x14ac:dyDescent="0.2">
      <c r="A59" s="1" t="s">
        <v>1104</v>
      </c>
      <c r="B59" s="1">
        <v>513</v>
      </c>
      <c r="C59" s="17">
        <f t="shared" si="0"/>
        <v>436.05</v>
      </c>
      <c r="D59" s="1" t="s">
        <v>1107</v>
      </c>
      <c r="E59" s="1">
        <v>0</v>
      </c>
      <c r="F59" s="1">
        <v>0</v>
      </c>
      <c r="G59" s="1">
        <v>5.0000000000000001E-3</v>
      </c>
      <c r="H59" s="1">
        <v>6.0000000000000001E-3</v>
      </c>
    </row>
    <row r="60" spans="1:8" ht="15" x14ac:dyDescent="0.25">
      <c r="A60" s="18" t="s">
        <v>1072</v>
      </c>
      <c r="B60" s="18">
        <v>89</v>
      </c>
      <c r="C60" s="19">
        <v>75.649999999999991</v>
      </c>
      <c r="D60" s="18" t="s">
        <v>1108</v>
      </c>
      <c r="E60" s="1">
        <v>0</v>
      </c>
      <c r="F60" s="1">
        <v>0</v>
      </c>
      <c r="G60" s="1">
        <v>0</v>
      </c>
      <c r="H60" s="1">
        <v>0</v>
      </c>
    </row>
    <row r="61" spans="1:8" ht="15" x14ac:dyDescent="0.25">
      <c r="A61" s="20" t="s">
        <v>1073</v>
      </c>
      <c r="B61" s="20">
        <v>318</v>
      </c>
      <c r="C61" s="21">
        <v>270.3</v>
      </c>
      <c r="D61" s="20" t="s">
        <v>1109</v>
      </c>
      <c r="E61" s="20">
        <v>0</v>
      </c>
      <c r="F61" s="20">
        <v>0</v>
      </c>
      <c r="G61" s="20">
        <v>0</v>
      </c>
      <c r="H61" s="20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2019-03-22T19:21:36Z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74cd33a0-fba1-46eb-9cb8-375339cda3c1</vt:lpwstr>
  </property>
</Properties>
</file>