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Application\Model One\Networks\TM1_2015_Base_Network\trn\"/>
    </mc:Choice>
  </mc:AlternateContent>
  <bookViews>
    <workbookView xWindow="0" yWindow="0" windowWidth="19755" windowHeight="8940" activeTab="2"/>
  </bookViews>
  <sheets>
    <sheet name="transitPrefixToVehicle" sheetId="2" r:id="rId1"/>
    <sheet name="transitLineToVehicle" sheetId="1" r:id="rId2"/>
    <sheet name="transitVehicleToCapacity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7" i="3" l="1"/>
  <c r="C56" i="3"/>
  <c r="C55" i="3"/>
  <c r="C493" i="1" l="1"/>
  <c r="C494" i="1"/>
  <c r="C492" i="1"/>
  <c r="C481" i="1" l="1"/>
  <c r="C474" i="1"/>
  <c r="C473" i="1"/>
  <c r="C472" i="1"/>
  <c r="C471" i="1"/>
  <c r="C468" i="1"/>
  <c r="C469" i="1"/>
  <c r="C467" i="1"/>
  <c r="C466" i="1"/>
  <c r="C461" i="1"/>
  <c r="C439" i="1"/>
  <c r="C438" i="1"/>
  <c r="C218" i="1"/>
  <c r="C224" i="1"/>
  <c r="C409" i="1"/>
  <c r="C408" i="1"/>
  <c r="C393" i="1"/>
  <c r="C392" i="1"/>
  <c r="C391" i="1"/>
  <c r="C390" i="1"/>
  <c r="C381" i="1"/>
  <c r="C376" i="1"/>
  <c r="C373" i="1"/>
  <c r="C362" i="1"/>
  <c r="C361" i="1"/>
  <c r="C360" i="1"/>
  <c r="C358" i="1"/>
  <c r="C357" i="1"/>
  <c r="C356" i="1"/>
  <c r="C344" i="1"/>
  <c r="C340" i="1"/>
  <c r="C333" i="1"/>
  <c r="C328" i="1"/>
  <c r="C326" i="1"/>
  <c r="C325" i="1"/>
  <c r="C323" i="1"/>
  <c r="C322" i="1"/>
  <c r="C313" i="1"/>
  <c r="C314" i="1"/>
  <c r="C310" i="1"/>
  <c r="C291" i="1"/>
  <c r="C290" i="1"/>
  <c r="C289" i="1"/>
  <c r="C287" i="1"/>
  <c r="C282" i="1"/>
  <c r="C277" i="1"/>
  <c r="C274" i="1"/>
  <c r="C268" i="1"/>
  <c r="C265" i="1"/>
  <c r="C263" i="1"/>
  <c r="C255" i="1"/>
  <c r="C254" i="1"/>
  <c r="C253" i="1"/>
  <c r="C251" i="1"/>
  <c r="C250" i="1"/>
  <c r="C249" i="1"/>
  <c r="C247" i="1"/>
  <c r="C245" i="1"/>
  <c r="C244" i="1"/>
  <c r="C233" i="1"/>
  <c r="C228" i="1"/>
  <c r="C227" i="1"/>
  <c r="C223" i="1"/>
  <c r="C217" i="1"/>
  <c r="C212" i="1"/>
  <c r="C200" i="1"/>
  <c r="C201" i="1"/>
  <c r="C198" i="1"/>
  <c r="C197" i="1"/>
  <c r="C177" i="1"/>
  <c r="C164" i="1"/>
  <c r="C163" i="1"/>
  <c r="C162" i="1"/>
  <c r="C157" i="1"/>
  <c r="C156" i="1"/>
  <c r="C155" i="1"/>
  <c r="C153" i="1"/>
  <c r="C152" i="1"/>
  <c r="C151" i="1"/>
  <c r="C491" i="1"/>
  <c r="C490" i="1"/>
  <c r="C489" i="1"/>
  <c r="C453" i="1"/>
  <c r="C452" i="1"/>
  <c r="C451" i="1"/>
  <c r="C450" i="1"/>
  <c r="C488" i="1"/>
  <c r="C487" i="1"/>
  <c r="C486" i="1"/>
  <c r="C485" i="1"/>
  <c r="C484" i="1"/>
  <c r="C449" i="1"/>
  <c r="C448" i="1"/>
  <c r="C483" i="1"/>
  <c r="C482" i="1"/>
  <c r="C480" i="1"/>
  <c r="C479" i="1"/>
  <c r="C478" i="1"/>
  <c r="C477" i="1"/>
  <c r="C476" i="1"/>
  <c r="C475" i="1"/>
  <c r="C470" i="1"/>
  <c r="C465" i="1"/>
  <c r="C464" i="1"/>
  <c r="C463" i="1"/>
  <c r="C462" i="1"/>
  <c r="C460" i="1"/>
  <c r="C447" i="1"/>
  <c r="C446" i="1"/>
  <c r="C459" i="1"/>
  <c r="C457" i="1"/>
  <c r="C458" i="1"/>
  <c r="C456" i="1"/>
  <c r="C455" i="1"/>
  <c r="C454" i="1"/>
  <c r="C445" i="1"/>
  <c r="C444" i="1"/>
  <c r="C443" i="1"/>
  <c r="C442" i="1"/>
  <c r="C435" i="1"/>
  <c r="C434" i="1"/>
  <c r="C437" i="1"/>
  <c r="C441" i="1"/>
  <c r="C440" i="1"/>
  <c r="C436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89" i="1"/>
  <c r="C388" i="1"/>
  <c r="C387" i="1"/>
  <c r="C386" i="1"/>
  <c r="C385" i="1"/>
  <c r="C384" i="1"/>
  <c r="C383" i="1"/>
  <c r="C382" i="1"/>
  <c r="C380" i="1"/>
  <c r="C379" i="1"/>
  <c r="C378" i="1"/>
  <c r="C377" i="1"/>
  <c r="C375" i="1"/>
  <c r="C374" i="1"/>
  <c r="C372" i="1"/>
  <c r="C371" i="1"/>
  <c r="C370" i="1"/>
  <c r="C369" i="1"/>
  <c r="C368" i="1"/>
  <c r="C367" i="1"/>
  <c r="C366" i="1"/>
  <c r="C365" i="1"/>
  <c r="C359" i="1"/>
  <c r="C364" i="1"/>
  <c r="C363" i="1"/>
  <c r="C355" i="1"/>
  <c r="C354" i="1"/>
  <c r="C353" i="1"/>
  <c r="C352" i="1"/>
  <c r="C351" i="1"/>
  <c r="C350" i="1"/>
  <c r="C349" i="1"/>
  <c r="C348" i="1"/>
  <c r="C347" i="1"/>
  <c r="C346" i="1"/>
  <c r="C345" i="1"/>
  <c r="C343" i="1"/>
  <c r="C342" i="1"/>
  <c r="C341" i="1"/>
  <c r="C339" i="1"/>
  <c r="C338" i="1"/>
  <c r="C337" i="1"/>
  <c r="C336" i="1"/>
  <c r="C335" i="1"/>
  <c r="C334" i="1"/>
  <c r="C332" i="1"/>
  <c r="C331" i="1"/>
  <c r="C330" i="1"/>
  <c r="C329" i="1"/>
  <c r="C327" i="1"/>
  <c r="C324" i="1"/>
  <c r="C321" i="1"/>
  <c r="C320" i="1"/>
  <c r="C319" i="1"/>
  <c r="C318" i="1"/>
  <c r="C317" i="1"/>
  <c r="C316" i="1"/>
  <c r="C315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88" i="1"/>
  <c r="C293" i="1"/>
  <c r="C292" i="1"/>
  <c r="C286" i="1"/>
  <c r="C285" i="1"/>
  <c r="C284" i="1"/>
  <c r="C283" i="1"/>
  <c r="C281" i="1"/>
  <c r="C280" i="1"/>
  <c r="C279" i="1"/>
  <c r="C278" i="1"/>
  <c r="C276" i="1"/>
  <c r="C275" i="1"/>
  <c r="C273" i="1"/>
  <c r="C272" i="1"/>
  <c r="C271" i="1"/>
  <c r="C270" i="1"/>
  <c r="C269" i="1"/>
  <c r="C267" i="1"/>
  <c r="C266" i="1"/>
  <c r="C264" i="1"/>
  <c r="C262" i="1"/>
  <c r="C261" i="1"/>
  <c r="C260" i="1"/>
  <c r="C259" i="1"/>
  <c r="C258" i="1"/>
  <c r="C257" i="1"/>
  <c r="C256" i="1"/>
  <c r="C252" i="1"/>
  <c r="C248" i="1"/>
  <c r="C246" i="1"/>
  <c r="C243" i="1"/>
  <c r="C242" i="1"/>
  <c r="C241" i="1"/>
  <c r="C240" i="1"/>
  <c r="C239" i="1"/>
  <c r="C238" i="1"/>
  <c r="C237" i="1"/>
  <c r="C236" i="1"/>
  <c r="C235" i="1"/>
  <c r="C234" i="1"/>
  <c r="C232" i="1"/>
  <c r="C231" i="1"/>
  <c r="C230" i="1"/>
  <c r="C229" i="1"/>
  <c r="C226" i="1"/>
  <c r="C225" i="1"/>
  <c r="C222" i="1"/>
  <c r="C221" i="1"/>
  <c r="C220" i="1"/>
  <c r="C219" i="1"/>
  <c r="C216" i="1"/>
  <c r="C215" i="1"/>
  <c r="C214" i="1"/>
  <c r="C213" i="1"/>
  <c r="C211" i="1"/>
  <c r="C210" i="1"/>
  <c r="C209" i="1"/>
  <c r="C208" i="1"/>
  <c r="C207" i="1"/>
  <c r="C206" i="1"/>
  <c r="C205" i="1"/>
  <c r="C204" i="1"/>
  <c r="C203" i="1"/>
  <c r="C202" i="1"/>
  <c r="C199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1" i="1"/>
  <c r="C160" i="1"/>
  <c r="C154" i="1"/>
  <c r="C159" i="1"/>
  <c r="C158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62" i="1"/>
  <c r="C60" i="1"/>
  <c r="C59" i="1"/>
  <c r="C58" i="1"/>
  <c r="C41" i="1"/>
  <c r="C40" i="1"/>
</calcChain>
</file>

<file path=xl/sharedStrings.xml><?xml version="1.0" encoding="utf-8"?>
<sst xmlns="http://schemas.openxmlformats.org/spreadsheetml/2006/main" count="3644" uniqueCount="1109">
  <si>
    <t>Name</t>
  </si>
  <si>
    <t>System</t>
  </si>
  <si>
    <t>Stripped</t>
  </si>
  <si>
    <t>Line</t>
  </si>
  <si>
    <t>FullLineName</t>
  </si>
  <si>
    <t>AM VehicleType</t>
  </si>
  <si>
    <t>PM VehicleType</t>
  </si>
  <si>
    <t>OP Vehicle Type</t>
  </si>
  <si>
    <t>*11</t>
  </si>
  <si>
    <t>Walk access</t>
  </si>
  <si>
    <t>*12</t>
  </si>
  <si>
    <t>Walk egress</t>
  </si>
  <si>
    <t>*13</t>
  </si>
  <si>
    <t>Drive access</t>
  </si>
  <si>
    <t>*14</t>
  </si>
  <si>
    <t>Drive egress</t>
  </si>
  <si>
    <t>*15</t>
  </si>
  <si>
    <t>Transfer</t>
  </si>
  <si>
    <t>*16</t>
  </si>
  <si>
    <t>Drive funnel</t>
  </si>
  <si>
    <t>*17</t>
  </si>
  <si>
    <t>Walk Funnel</t>
  </si>
  <si>
    <t>BART</t>
  </si>
  <si>
    <t>Blue Line</t>
  </si>
  <si>
    <t>9 Car BART</t>
  </si>
  <si>
    <t>8 Car BART</t>
  </si>
  <si>
    <t>10 Car BART</t>
  </si>
  <si>
    <t>Green Line</t>
  </si>
  <si>
    <t>7 Car BART</t>
  </si>
  <si>
    <t>Orange Line</t>
  </si>
  <si>
    <t>Red Line</t>
  </si>
  <si>
    <t>Yellow Line</t>
  </si>
  <si>
    <t>SamTrans</t>
  </si>
  <si>
    <t>CXN</t>
  </si>
  <si>
    <t>CX</t>
  </si>
  <si>
    <t>SamTrans Express CX</t>
  </si>
  <si>
    <t>SamTrans Plus Bus</t>
  </si>
  <si>
    <t>CXS</t>
  </si>
  <si>
    <t>DXANB</t>
  </si>
  <si>
    <t>DX</t>
  </si>
  <si>
    <t>SamTrans Express DX</t>
  </si>
  <si>
    <t>DXASB</t>
  </si>
  <si>
    <t>DXNB</t>
  </si>
  <si>
    <t>DXSB</t>
  </si>
  <si>
    <t>FXNB</t>
  </si>
  <si>
    <t>FX</t>
  </si>
  <si>
    <t>SamTrans Express FX</t>
  </si>
  <si>
    <t>FXSB</t>
  </si>
  <si>
    <t>KX</t>
  </si>
  <si>
    <t>SamTrans Express KX</t>
  </si>
  <si>
    <t>MXANB</t>
  </si>
  <si>
    <t>MX</t>
  </si>
  <si>
    <t>SamTrans Express MX</t>
  </si>
  <si>
    <t>SamTrans Standard Bus</t>
  </si>
  <si>
    <t>MXASB</t>
  </si>
  <si>
    <t>MXNB</t>
  </si>
  <si>
    <t>MXSB</t>
  </si>
  <si>
    <t>NXNB</t>
  </si>
  <si>
    <t>NX</t>
  </si>
  <si>
    <t>SamTrans Express NX</t>
  </si>
  <si>
    <t>NXSB</t>
  </si>
  <si>
    <t>PXNB</t>
  </si>
  <si>
    <t>PX</t>
  </si>
  <si>
    <t>SamTrans Express PX</t>
  </si>
  <si>
    <t>PXSB</t>
  </si>
  <si>
    <t>RXNB</t>
  </si>
  <si>
    <t>RX</t>
  </si>
  <si>
    <t>SamTrans Express RX</t>
  </si>
  <si>
    <t>RXSB</t>
  </si>
  <si>
    <t>292N</t>
  </si>
  <si>
    <t>SamTrans Intercity 292</t>
  </si>
  <si>
    <t>292NA</t>
  </si>
  <si>
    <t>292S</t>
  </si>
  <si>
    <t>292SA</t>
  </si>
  <si>
    <t>SamTrans Intercity 294</t>
  </si>
  <si>
    <t>SamTrans Intercity 295</t>
  </si>
  <si>
    <t>SamTrans Intercity 296</t>
  </si>
  <si>
    <t>296SB</t>
  </si>
  <si>
    <t>SamTrans Intercity 390</t>
  </si>
  <si>
    <t>390A</t>
  </si>
  <si>
    <t>390X</t>
  </si>
  <si>
    <t>391NA</t>
  </si>
  <si>
    <t>SamTrans Intercity 391</t>
  </si>
  <si>
    <t>391NB</t>
  </si>
  <si>
    <t>391NC</t>
  </si>
  <si>
    <t>391SA</t>
  </si>
  <si>
    <t>391SC</t>
  </si>
  <si>
    <t>AC Transit</t>
  </si>
  <si>
    <t>BEB</t>
  </si>
  <si>
    <t>B</t>
  </si>
  <si>
    <t>AC Transbay B</t>
  </si>
  <si>
    <t>AC Standard Bus</t>
  </si>
  <si>
    <t>BWB</t>
  </si>
  <si>
    <t>CBEB</t>
  </si>
  <si>
    <t>CB</t>
  </si>
  <si>
    <t>AC Transbay CB</t>
  </si>
  <si>
    <t>CBWB</t>
  </si>
  <si>
    <t>CEB</t>
  </si>
  <si>
    <t>C</t>
  </si>
  <si>
    <t>AC Transbay C</t>
  </si>
  <si>
    <t>CWB</t>
  </si>
  <si>
    <t>EAEB</t>
  </si>
  <si>
    <t>EA</t>
  </si>
  <si>
    <t>AC Transbay EA</t>
  </si>
  <si>
    <t>EEB</t>
  </si>
  <si>
    <t>E</t>
  </si>
  <si>
    <t>AC Transbay E</t>
  </si>
  <si>
    <t>EWB</t>
  </si>
  <si>
    <t>FEB</t>
  </si>
  <si>
    <t>F</t>
  </si>
  <si>
    <t>AC Transbay F</t>
  </si>
  <si>
    <t>FSEB</t>
  </si>
  <si>
    <t>FS</t>
  </si>
  <si>
    <t>AC Transbay FS</t>
  </si>
  <si>
    <t>FSWB</t>
  </si>
  <si>
    <t>FWB</t>
  </si>
  <si>
    <t>GEB</t>
  </si>
  <si>
    <t>G</t>
  </si>
  <si>
    <t>AC Transbay G</t>
  </si>
  <si>
    <t>GWB</t>
  </si>
  <si>
    <t>HEB</t>
  </si>
  <si>
    <t>H</t>
  </si>
  <si>
    <t>AC Transbay H</t>
  </si>
  <si>
    <t>HWB</t>
  </si>
  <si>
    <t>JEB</t>
  </si>
  <si>
    <t>J</t>
  </si>
  <si>
    <t>AC Transbay J</t>
  </si>
  <si>
    <t>JWB</t>
  </si>
  <si>
    <t>LAEB</t>
  </si>
  <si>
    <t>LA</t>
  </si>
  <si>
    <t>AC Transbay LA</t>
  </si>
  <si>
    <t>LAWB</t>
  </si>
  <si>
    <t>LEB</t>
  </si>
  <si>
    <t>L</t>
  </si>
  <si>
    <t>AC Transbay L</t>
  </si>
  <si>
    <t>LWB</t>
  </si>
  <si>
    <t>MAEB</t>
  </si>
  <si>
    <t>MA</t>
  </si>
  <si>
    <t>AC Transbay MA</t>
  </si>
  <si>
    <t>MAWB</t>
  </si>
  <si>
    <t>MWB</t>
  </si>
  <si>
    <t>M</t>
  </si>
  <si>
    <t>AC Transbay M</t>
  </si>
  <si>
    <t>NLEB</t>
  </si>
  <si>
    <t>NL</t>
  </si>
  <si>
    <t>AC Transbay NL</t>
  </si>
  <si>
    <t>NLWB</t>
  </si>
  <si>
    <t>NX1</t>
  </si>
  <si>
    <t>N</t>
  </si>
  <si>
    <t>AC Transbay N</t>
  </si>
  <si>
    <t>NX2</t>
  </si>
  <si>
    <t>NX3EB</t>
  </si>
  <si>
    <t>NX3</t>
  </si>
  <si>
    <t>AC Transbay NX3</t>
  </si>
  <si>
    <t>NX3WB</t>
  </si>
  <si>
    <t>AC Transbay NX</t>
  </si>
  <si>
    <t>OEB</t>
  </si>
  <si>
    <t>O</t>
  </si>
  <si>
    <t>AC Transbay O</t>
  </si>
  <si>
    <t>OXEB</t>
  </si>
  <si>
    <t>OX</t>
  </si>
  <si>
    <t>AC Transbay OX</t>
  </si>
  <si>
    <t>OXWB</t>
  </si>
  <si>
    <t>PEB</t>
  </si>
  <si>
    <t>P</t>
  </si>
  <si>
    <t>AC Transbay P</t>
  </si>
  <si>
    <t>PWB</t>
  </si>
  <si>
    <t>QWB</t>
  </si>
  <si>
    <t>Q</t>
  </si>
  <si>
    <t>AC Transbay Q</t>
  </si>
  <si>
    <t>SAEB</t>
  </si>
  <si>
    <t>SA</t>
  </si>
  <si>
    <t>AC Transbay SA</t>
  </si>
  <si>
    <t>AC Plus Bus</t>
  </si>
  <si>
    <t>SAWB</t>
  </si>
  <si>
    <t>SBEB</t>
  </si>
  <si>
    <t>SB</t>
  </si>
  <si>
    <t>AC Transbay SB</t>
  </si>
  <si>
    <t>SBWB</t>
  </si>
  <si>
    <t>SEB</t>
  </si>
  <si>
    <t>S</t>
  </si>
  <si>
    <t>AC Transbay S</t>
  </si>
  <si>
    <t>SWB</t>
  </si>
  <si>
    <t>TIEB</t>
  </si>
  <si>
    <t>TI</t>
  </si>
  <si>
    <t>AC Treasure Island</t>
  </si>
  <si>
    <t>TIWB</t>
  </si>
  <si>
    <t>UEB</t>
  </si>
  <si>
    <t>AC Transbay UEB</t>
  </si>
  <si>
    <t>UWB</t>
  </si>
  <si>
    <t>AC Transbay UWB</t>
  </si>
  <si>
    <t>VEB</t>
  </si>
  <si>
    <t>V</t>
  </si>
  <si>
    <t>AC Transbay V</t>
  </si>
  <si>
    <t>VWB</t>
  </si>
  <si>
    <t>WEB</t>
  </si>
  <si>
    <t>W</t>
  </si>
  <si>
    <t>AC Transbay W</t>
  </si>
  <si>
    <t>WWB</t>
  </si>
  <si>
    <t>ZEB</t>
  </si>
  <si>
    <t>Z</t>
  </si>
  <si>
    <t>AC Transbay Z</t>
  </si>
  <si>
    <t>ZWB</t>
  </si>
  <si>
    <t>SF MUNI</t>
  </si>
  <si>
    <t>108 - TREASURE ISLAND</t>
  </si>
  <si>
    <t>Motor Standard Bus</t>
  </si>
  <si>
    <t>108I</t>
  </si>
  <si>
    <t>Motor Standard Bus ALLDOOR</t>
  </si>
  <si>
    <t>108O</t>
  </si>
  <si>
    <t>109 - TREASURE ISLAND</t>
  </si>
  <si>
    <t>10I</t>
  </si>
  <si>
    <t>10O</t>
  </si>
  <si>
    <t>11 - DOWNTOWN CONNECTOR</t>
  </si>
  <si>
    <t>12 - FOLSOM/PACIFIC</t>
  </si>
  <si>
    <t>12SHT</t>
  </si>
  <si>
    <t>Trolley Articulated Bus ALLDOOR</t>
  </si>
  <si>
    <t>14LI</t>
  </si>
  <si>
    <t>Motor Articulated Bus ALLDOOR</t>
  </si>
  <si>
    <t>14LO</t>
  </si>
  <si>
    <t>14SHORTI</t>
  </si>
  <si>
    <t>14SHORTO</t>
  </si>
  <si>
    <t>15 - THIRD STREET</t>
  </si>
  <si>
    <t>16AX</t>
  </si>
  <si>
    <t>16AX - NORIEGA 'A' EXPRESS</t>
  </si>
  <si>
    <t>Motor Bus Mix of Standard and Artics</t>
  </si>
  <si>
    <t>16BX</t>
  </si>
  <si>
    <t>16BX - NORIEGA 'B' EXPRESS</t>
  </si>
  <si>
    <t>16XI</t>
  </si>
  <si>
    <t>16XO</t>
  </si>
  <si>
    <t>17I</t>
  </si>
  <si>
    <t>Motor Small Bus ALLDOOR</t>
  </si>
  <si>
    <t>17O</t>
  </si>
  <si>
    <t xml:space="preserve">19 - POLK </t>
  </si>
  <si>
    <t>1 - CALIFORNIA</t>
  </si>
  <si>
    <t>Trolley Standard Bus</t>
  </si>
  <si>
    <t>Trolley Standard Bus ALLDOOR</t>
  </si>
  <si>
    <t>1PRS</t>
  </si>
  <si>
    <t>1 - CALIFORNIA PRESDIO</t>
  </si>
  <si>
    <t>1SHORTI</t>
  </si>
  <si>
    <t>1SHORTO</t>
  </si>
  <si>
    <t>20 - COLUMBUS</t>
  </si>
  <si>
    <t>22I</t>
  </si>
  <si>
    <t>22O</t>
  </si>
  <si>
    <t>22SH</t>
  </si>
  <si>
    <t>22 - FILLMORE</t>
  </si>
  <si>
    <t>Trolley Articulated Bus</t>
  </si>
  <si>
    <t>23I</t>
  </si>
  <si>
    <t>23O</t>
  </si>
  <si>
    <t>24EAI</t>
  </si>
  <si>
    <t>24EAO</t>
  </si>
  <si>
    <t>24I</t>
  </si>
  <si>
    <t>24O</t>
  </si>
  <si>
    <t>26 - VALENCIA</t>
  </si>
  <si>
    <t>28I</t>
  </si>
  <si>
    <t>28LI</t>
  </si>
  <si>
    <t>29 - SUNSET</t>
  </si>
  <si>
    <t>2 - CLEMENT</t>
  </si>
  <si>
    <t>30 - STOCKTON</t>
  </si>
  <si>
    <t>32 - ROOSEVELT</t>
  </si>
  <si>
    <t>Van</t>
  </si>
  <si>
    <t>35 - EUREKA</t>
  </si>
  <si>
    <t>Motor Small Bus</t>
  </si>
  <si>
    <t>36I</t>
  </si>
  <si>
    <t>36O</t>
  </si>
  <si>
    <t>38 - GEARY</t>
  </si>
  <si>
    <t>Motor Articulated Bus</t>
  </si>
  <si>
    <t>38FTMI</t>
  </si>
  <si>
    <t>38FTMO</t>
  </si>
  <si>
    <t>38LI</t>
  </si>
  <si>
    <t>38LO</t>
  </si>
  <si>
    <t>38PTLI</t>
  </si>
  <si>
    <t>38PTLO</t>
  </si>
  <si>
    <t>38X</t>
  </si>
  <si>
    <t>38X - GEARY EXPRESS</t>
  </si>
  <si>
    <t>38_33RDI</t>
  </si>
  <si>
    <t>38_33RDO</t>
  </si>
  <si>
    <t>48 - QUINTARA/24TH STREET</t>
  </si>
  <si>
    <t>49L</t>
  </si>
  <si>
    <t>49L - VAN NESS/MISSION LIMITED</t>
  </si>
  <si>
    <t>4 - SUTTER</t>
  </si>
  <si>
    <t>52I</t>
  </si>
  <si>
    <t>52O</t>
  </si>
  <si>
    <t>53 - SOUTHERN HEIGHTS</t>
  </si>
  <si>
    <t>55 - 16TH</t>
  </si>
  <si>
    <t>56 - RUTLAND</t>
  </si>
  <si>
    <t>58 - 24 STREET</t>
  </si>
  <si>
    <t>59 - POWELL/MASON</t>
  </si>
  <si>
    <t>Cable Car</t>
  </si>
  <si>
    <t>5 - FULTON</t>
  </si>
  <si>
    <t>60 - POWELL/HYDE</t>
  </si>
  <si>
    <t>61 - CALIFORNIA</t>
  </si>
  <si>
    <t>66 - QUINTARA</t>
  </si>
  <si>
    <t>71I</t>
  </si>
  <si>
    <t>71 - HAIGHT/NORIEGA</t>
  </si>
  <si>
    <t>71O</t>
  </si>
  <si>
    <t>71LI</t>
  </si>
  <si>
    <t>71LO</t>
  </si>
  <si>
    <t>80XI</t>
  </si>
  <si>
    <t>80X</t>
  </si>
  <si>
    <t>80X - GATEWAY EXPRESS</t>
  </si>
  <si>
    <t>81X</t>
  </si>
  <si>
    <t>81X - CALTRAIN EXPRESS</t>
  </si>
  <si>
    <t>89 - LAGUNA/HONDA</t>
  </si>
  <si>
    <t>8XI</t>
  </si>
  <si>
    <t>8XO</t>
  </si>
  <si>
    <t>90I</t>
  </si>
  <si>
    <t>90O</t>
  </si>
  <si>
    <t>91A</t>
  </si>
  <si>
    <t>91A - OWL</t>
  </si>
  <si>
    <t>91B</t>
  </si>
  <si>
    <t>91B - OWL</t>
  </si>
  <si>
    <t>94LI</t>
  </si>
  <si>
    <t>94LO</t>
  </si>
  <si>
    <t>94NI</t>
  </si>
  <si>
    <t>94NO</t>
  </si>
  <si>
    <t>9AX</t>
  </si>
  <si>
    <t>9AX - SAN BRUNO 'A' EXPRESS</t>
  </si>
  <si>
    <t>9BX</t>
  </si>
  <si>
    <t>9BX - SAN BRUNO 'B' EXPRESS</t>
  </si>
  <si>
    <t xml:space="preserve">9 - SAN BRUNO </t>
  </si>
  <si>
    <t>9X</t>
  </si>
  <si>
    <t>9X - SAN BRUNO EXPRESS</t>
  </si>
  <si>
    <t>CPX</t>
  </si>
  <si>
    <t>CPX - CANDLESTICK POINT EXPRESS</t>
  </si>
  <si>
    <t>E - EMBARCADERO</t>
  </si>
  <si>
    <t>Streetcar</t>
  </si>
  <si>
    <t>HPX</t>
  </si>
  <si>
    <t>HPX - HUNTERS POINT EXPRESS</t>
  </si>
  <si>
    <t>LRV1</t>
  </si>
  <si>
    <t>KI</t>
  </si>
  <si>
    <t>KO</t>
  </si>
  <si>
    <t>KT</t>
  </si>
  <si>
    <t>KT - INGLESIDE / THIRD</t>
  </si>
  <si>
    <t>LRV2</t>
  </si>
  <si>
    <t>MPARKM</t>
  </si>
  <si>
    <t>M - OCEAN VIEW</t>
  </si>
  <si>
    <t xml:space="preserve">S - CASTRO SHUTTLE </t>
  </si>
  <si>
    <t>S - SHUTTLE ST FRANCIS TO CALTRAIN</t>
  </si>
  <si>
    <t>T</t>
  </si>
  <si>
    <t>T - THIRD STREET</t>
  </si>
  <si>
    <t>TISH</t>
  </si>
  <si>
    <t>TI - TREASURE ISLAND SHUTTLE</t>
  </si>
  <si>
    <t>TSHT</t>
  </si>
  <si>
    <t>120_BLUE</t>
  </si>
  <si>
    <t>120_GREEN</t>
  </si>
  <si>
    <t>120_ORANGE</t>
  </si>
  <si>
    <t>120_YELLOW</t>
  </si>
  <si>
    <t>120_YELLOW1</t>
  </si>
  <si>
    <t>120_YELLOW10</t>
  </si>
  <si>
    <t>120_YELLOW11</t>
  </si>
  <si>
    <t>120_YELLOW12</t>
  </si>
  <si>
    <t>120_YELLOW13</t>
  </si>
  <si>
    <t>120_YELLOW14</t>
  </si>
  <si>
    <t>120_YELLOW2</t>
  </si>
  <si>
    <t>120_YELLOW3</t>
  </si>
  <si>
    <t>120_YELLOW4</t>
  </si>
  <si>
    <t>120_YELLOW5</t>
  </si>
  <si>
    <t>120_YELLOW6</t>
  </si>
  <si>
    <t>120_YELLOW7</t>
  </si>
  <si>
    <t>120_YELLOW8</t>
  </si>
  <si>
    <t>120_YELLOW9</t>
  </si>
  <si>
    <t>80_KXNB</t>
  </si>
  <si>
    <t>80_KXSB</t>
  </si>
  <si>
    <t>80_CXN</t>
  </si>
  <si>
    <t>80_CXS</t>
  </si>
  <si>
    <t>80_DXANB</t>
  </si>
  <si>
    <t>80_DXASB</t>
  </si>
  <si>
    <t>80_DXNB</t>
  </si>
  <si>
    <t>80_DXSB</t>
  </si>
  <si>
    <t>80_FXNB</t>
  </si>
  <si>
    <t>80_FXSB</t>
  </si>
  <si>
    <t>80_MXANB</t>
  </si>
  <si>
    <t>80_MXASB</t>
  </si>
  <si>
    <t>80_MXNB</t>
  </si>
  <si>
    <t>80_MXSB</t>
  </si>
  <si>
    <t>80_NXNB</t>
  </si>
  <si>
    <t>80_NXSB</t>
  </si>
  <si>
    <t>80_PXNB</t>
  </si>
  <si>
    <t>80_PXSB</t>
  </si>
  <si>
    <t>80_RXNB</t>
  </si>
  <si>
    <t>80_RXSB</t>
  </si>
  <si>
    <t>24_292N</t>
  </si>
  <si>
    <t>24_292NA</t>
  </si>
  <si>
    <t>24_292S</t>
  </si>
  <si>
    <t>24_292SA</t>
  </si>
  <si>
    <t>24_296SB</t>
  </si>
  <si>
    <t>24_390A</t>
  </si>
  <si>
    <t>24_390X</t>
  </si>
  <si>
    <t>24_391NA</t>
  </si>
  <si>
    <t>24_391NB</t>
  </si>
  <si>
    <t>24_391NC</t>
  </si>
  <si>
    <t>24_391SA</t>
  </si>
  <si>
    <t>24_391SC</t>
  </si>
  <si>
    <t>24_294EB</t>
  </si>
  <si>
    <t>24_294WB</t>
  </si>
  <si>
    <t>294EB</t>
  </si>
  <si>
    <t>294WB</t>
  </si>
  <si>
    <t>24_295NB</t>
  </si>
  <si>
    <t>24_295SB</t>
  </si>
  <si>
    <t>24_296NB</t>
  </si>
  <si>
    <t>24_297NB</t>
  </si>
  <si>
    <t>SamTrans Intercity 297</t>
  </si>
  <si>
    <t>24_297SB</t>
  </si>
  <si>
    <t>297SB</t>
  </si>
  <si>
    <t>84_BEB</t>
  </si>
  <si>
    <t>84_BWB</t>
  </si>
  <si>
    <t>84_CBEB</t>
  </si>
  <si>
    <t>84_CBWB</t>
  </si>
  <si>
    <t>84_CEB</t>
  </si>
  <si>
    <t>84_CWB</t>
  </si>
  <si>
    <t>84_EAEB</t>
  </si>
  <si>
    <t>84_EEB</t>
  </si>
  <si>
    <t>84_EWB</t>
  </si>
  <si>
    <t>84_FEB</t>
  </si>
  <si>
    <t>84_FSEB</t>
  </si>
  <si>
    <t>84_FSWB</t>
  </si>
  <si>
    <t>84_FWB</t>
  </si>
  <si>
    <t>84_GEB</t>
  </si>
  <si>
    <t>84_GWB</t>
  </si>
  <si>
    <t>84_HEB</t>
  </si>
  <si>
    <t>84_HWB</t>
  </si>
  <si>
    <t>84_JEB</t>
  </si>
  <si>
    <t>84_JWB</t>
  </si>
  <si>
    <t>84_LAEB</t>
  </si>
  <si>
    <t>84_LAWB</t>
  </si>
  <si>
    <t>84_LEB</t>
  </si>
  <si>
    <t>84_LWB</t>
  </si>
  <si>
    <t>84_MAEB</t>
  </si>
  <si>
    <t>84_MAWB</t>
  </si>
  <si>
    <t>84_MWB</t>
  </si>
  <si>
    <t>84_NLEB</t>
  </si>
  <si>
    <t>84_NLWB</t>
  </si>
  <si>
    <t>84_NX1</t>
  </si>
  <si>
    <t>84_NX2</t>
  </si>
  <si>
    <t>84_NX3EB</t>
  </si>
  <si>
    <t>84_NX3WB</t>
  </si>
  <si>
    <t>84_OEB</t>
  </si>
  <si>
    <t>84_OXEB</t>
  </si>
  <si>
    <t>84_OXWB</t>
  </si>
  <si>
    <t>84_PEB</t>
  </si>
  <si>
    <t>84_PWB</t>
  </si>
  <si>
    <t>84_QWB</t>
  </si>
  <si>
    <t>84_SAEB</t>
  </si>
  <si>
    <t>84_SAWB</t>
  </si>
  <si>
    <t>84_SBEB</t>
  </si>
  <si>
    <t>84_SBWB</t>
  </si>
  <si>
    <t>84_SEB</t>
  </si>
  <si>
    <t>84_SWB</t>
  </si>
  <si>
    <t>84_TIEB</t>
  </si>
  <si>
    <t>84_TIWB</t>
  </si>
  <si>
    <t>84_VEB</t>
  </si>
  <si>
    <t>84_VWB</t>
  </si>
  <si>
    <t>84_WEB</t>
  </si>
  <si>
    <t>84_WWB</t>
  </si>
  <si>
    <t>84_ZEB</t>
  </si>
  <si>
    <t>84_ZWB</t>
  </si>
  <si>
    <t>84_MEB</t>
  </si>
  <si>
    <t>MEB</t>
  </si>
  <si>
    <t>84_NX4EB</t>
  </si>
  <si>
    <t>84_NX4WB</t>
  </si>
  <si>
    <t>NX4EB</t>
  </si>
  <si>
    <t>NX4WB</t>
  </si>
  <si>
    <t>NX4</t>
  </si>
  <si>
    <t>AC Transbay NX4</t>
  </si>
  <si>
    <t>84_NX</t>
  </si>
  <si>
    <t>84_NXC</t>
  </si>
  <si>
    <t>NXC</t>
  </si>
  <si>
    <t>84_OWB</t>
  </si>
  <si>
    <t>OWB</t>
  </si>
  <si>
    <t>84_UEB</t>
  </si>
  <si>
    <t>84_UWB</t>
  </si>
  <si>
    <t>21_108</t>
  </si>
  <si>
    <t>21_108AM</t>
  </si>
  <si>
    <t>21_108I</t>
  </si>
  <si>
    <t>21_108O</t>
  </si>
  <si>
    <t>21_108PM</t>
  </si>
  <si>
    <t>21_109I</t>
  </si>
  <si>
    <t>21_109O</t>
  </si>
  <si>
    <t>21_11I</t>
  </si>
  <si>
    <t>21_11O</t>
  </si>
  <si>
    <t>21_12EVEI</t>
  </si>
  <si>
    <t>21_12EVEO</t>
  </si>
  <si>
    <t>21_12PACI</t>
  </si>
  <si>
    <t>21_12PACO</t>
  </si>
  <si>
    <t>21_12SHTI</t>
  </si>
  <si>
    <t>21_12SHTO</t>
  </si>
  <si>
    <t>21_14LI</t>
  </si>
  <si>
    <t>21_14LO</t>
  </si>
  <si>
    <t>21_14SHORTI</t>
  </si>
  <si>
    <t>21_14SHORTO</t>
  </si>
  <si>
    <t>21_15I</t>
  </si>
  <si>
    <t>21_15O</t>
  </si>
  <si>
    <t>21_16AXI</t>
  </si>
  <si>
    <t>21_16AXO</t>
  </si>
  <si>
    <t>21_16BXI</t>
  </si>
  <si>
    <t>21_16BXO</t>
  </si>
  <si>
    <t>21_16XI</t>
  </si>
  <si>
    <t>21_16XO</t>
  </si>
  <si>
    <t>21_17I</t>
  </si>
  <si>
    <t>21_17O</t>
  </si>
  <si>
    <t>21_18I</t>
  </si>
  <si>
    <t>21_18O</t>
  </si>
  <si>
    <t>21_19EVEI</t>
  </si>
  <si>
    <t>21_19EVEO</t>
  </si>
  <si>
    <t>21_19SHTI</t>
  </si>
  <si>
    <t>21_19SHTO</t>
  </si>
  <si>
    <t>21_1CRNI</t>
  </si>
  <si>
    <t>21_1CRNO</t>
  </si>
  <si>
    <t>21_1DPRSI</t>
  </si>
  <si>
    <t>21_1DPRSO</t>
  </si>
  <si>
    <t>21_1DRMI</t>
  </si>
  <si>
    <t>21_1DRMO</t>
  </si>
  <si>
    <t>21_1PRSI</t>
  </si>
  <si>
    <t>21_1PRSO</t>
  </si>
  <si>
    <t>21_1SHORTI</t>
  </si>
  <si>
    <t>21_1SHORTO</t>
  </si>
  <si>
    <t>21_1STNI</t>
  </si>
  <si>
    <t>21_1STNO</t>
  </si>
  <si>
    <t>21_20I</t>
  </si>
  <si>
    <t>21_20O</t>
  </si>
  <si>
    <t>21_22SHI</t>
  </si>
  <si>
    <t>21_22SHO</t>
  </si>
  <si>
    <t>21_23I</t>
  </si>
  <si>
    <t>21_23O</t>
  </si>
  <si>
    <t>21_24EAI</t>
  </si>
  <si>
    <t>21_24EAO</t>
  </si>
  <si>
    <t>21_24I</t>
  </si>
  <si>
    <t>21_24O</t>
  </si>
  <si>
    <t>21_26EVEI</t>
  </si>
  <si>
    <t>21_26EVEO</t>
  </si>
  <si>
    <t>21_26I</t>
  </si>
  <si>
    <t>21_26O</t>
  </si>
  <si>
    <t>21_29SHI</t>
  </si>
  <si>
    <t>21_29SHO</t>
  </si>
  <si>
    <t>21_32I</t>
  </si>
  <si>
    <t>21_32O</t>
  </si>
  <si>
    <t>21_33I</t>
  </si>
  <si>
    <t>21_33O</t>
  </si>
  <si>
    <t>21_35</t>
  </si>
  <si>
    <t>21_35I</t>
  </si>
  <si>
    <t>21_35O</t>
  </si>
  <si>
    <t>21_36I</t>
  </si>
  <si>
    <t>21_36O</t>
  </si>
  <si>
    <t>21_37I</t>
  </si>
  <si>
    <t>21_37O</t>
  </si>
  <si>
    <t>21_38FTMI</t>
  </si>
  <si>
    <t>21_38FTMO</t>
  </si>
  <si>
    <t>21_38LI</t>
  </si>
  <si>
    <t>21_38LO</t>
  </si>
  <si>
    <t>21_38PTLI</t>
  </si>
  <si>
    <t>21_38PTLO</t>
  </si>
  <si>
    <t>21_38SHTI</t>
  </si>
  <si>
    <t>21_38SHTO</t>
  </si>
  <si>
    <t>21_38XI</t>
  </si>
  <si>
    <t>21_38XO</t>
  </si>
  <si>
    <t>21_38_33RDI</t>
  </si>
  <si>
    <t>21_38_33RDO</t>
  </si>
  <si>
    <t>21_42I</t>
  </si>
  <si>
    <t>21_42O</t>
  </si>
  <si>
    <t>21_43I</t>
  </si>
  <si>
    <t>21_43O</t>
  </si>
  <si>
    <t>21_44I</t>
  </si>
  <si>
    <t>21_44O</t>
  </si>
  <si>
    <t>21_49LI</t>
  </si>
  <si>
    <t>21_49LO</t>
  </si>
  <si>
    <t>21_4I</t>
  </si>
  <si>
    <t>21_4O</t>
  </si>
  <si>
    <t>21_52I</t>
  </si>
  <si>
    <t>21_52O</t>
  </si>
  <si>
    <t>21_53I</t>
  </si>
  <si>
    <t>21_53O</t>
  </si>
  <si>
    <t>21_55I</t>
  </si>
  <si>
    <t>21_55O</t>
  </si>
  <si>
    <t>21_56CCW</t>
  </si>
  <si>
    <t>21_58I</t>
  </si>
  <si>
    <t>21_58O</t>
  </si>
  <si>
    <t>21_59I</t>
  </si>
  <si>
    <t>21_59O</t>
  </si>
  <si>
    <t>21_5EAI</t>
  </si>
  <si>
    <t>21_5EAO</t>
  </si>
  <si>
    <t>21_5EVEI</t>
  </si>
  <si>
    <t>21_5EVEO</t>
  </si>
  <si>
    <t>21_5LI</t>
  </si>
  <si>
    <t>21_5LO</t>
  </si>
  <si>
    <t>21_60I</t>
  </si>
  <si>
    <t>21_60O</t>
  </si>
  <si>
    <t>21_61</t>
  </si>
  <si>
    <t>21_61-</t>
  </si>
  <si>
    <t>21_66DTNI</t>
  </si>
  <si>
    <t>21_66DTNO</t>
  </si>
  <si>
    <t>21_66I</t>
  </si>
  <si>
    <t>21_66O</t>
  </si>
  <si>
    <t>21_67I</t>
  </si>
  <si>
    <t>21_67O</t>
  </si>
  <si>
    <t>21_71EVEI</t>
  </si>
  <si>
    <t>21_71EVEO</t>
  </si>
  <si>
    <t>21_71I</t>
  </si>
  <si>
    <t>21_71LI</t>
  </si>
  <si>
    <t>21_71LO</t>
  </si>
  <si>
    <t>21_71O</t>
  </si>
  <si>
    <t>21_80XI</t>
  </si>
  <si>
    <t>21_80XO</t>
  </si>
  <si>
    <t>21_81XI</t>
  </si>
  <si>
    <t>21_81XO</t>
  </si>
  <si>
    <t>21_82XI</t>
  </si>
  <si>
    <t>21_82XO</t>
  </si>
  <si>
    <t>21_83I</t>
  </si>
  <si>
    <t>21_83O</t>
  </si>
  <si>
    <t>21_83XI</t>
  </si>
  <si>
    <t>21_83XO</t>
  </si>
  <si>
    <t>21_89</t>
  </si>
  <si>
    <t>21_89-</t>
  </si>
  <si>
    <t>21_8XI</t>
  </si>
  <si>
    <t>21_8XO</t>
  </si>
  <si>
    <t>21_90I</t>
  </si>
  <si>
    <t>21_90O</t>
  </si>
  <si>
    <t>21_91AI</t>
  </si>
  <si>
    <t>21_91AO</t>
  </si>
  <si>
    <t>21_91BI</t>
  </si>
  <si>
    <t>21_91BO</t>
  </si>
  <si>
    <t>21_91I</t>
  </si>
  <si>
    <t>21_91O</t>
  </si>
  <si>
    <t>21_94LI</t>
  </si>
  <si>
    <t>21_94LO</t>
  </si>
  <si>
    <t>21_94NI</t>
  </si>
  <si>
    <t>21_94NO</t>
  </si>
  <si>
    <t>21_9AXI</t>
  </si>
  <si>
    <t>21_9AXO</t>
  </si>
  <si>
    <t>21_9BXI</t>
  </si>
  <si>
    <t>21_9BXO</t>
  </si>
  <si>
    <t>21_9EVEI</t>
  </si>
  <si>
    <t>21_9EVEO</t>
  </si>
  <si>
    <t>21_9LI</t>
  </si>
  <si>
    <t>21_9LO</t>
  </si>
  <si>
    <t>21_9SHTI</t>
  </si>
  <si>
    <t>21_9SHTO</t>
  </si>
  <si>
    <t>21_9XI</t>
  </si>
  <si>
    <t>21_9XO</t>
  </si>
  <si>
    <t>21_CPXI</t>
  </si>
  <si>
    <t>21_CPXO</t>
  </si>
  <si>
    <t>21_HPXI</t>
  </si>
  <si>
    <t>21_HPXO</t>
  </si>
  <si>
    <t>21_NXI</t>
  </si>
  <si>
    <t>21_NXO</t>
  </si>
  <si>
    <t>21_TISH</t>
  </si>
  <si>
    <t>21_TISH1</t>
  </si>
  <si>
    <t>21_TISH2</t>
  </si>
  <si>
    <t>21_TISH3</t>
  </si>
  <si>
    <t>21_10IN</t>
  </si>
  <si>
    <t>21_10OUT</t>
  </si>
  <si>
    <t>21_12IN</t>
  </si>
  <si>
    <t>21_12OUT</t>
  </si>
  <si>
    <t>21_14IN</t>
  </si>
  <si>
    <t>21_14OUT</t>
  </si>
  <si>
    <t>14 - MISSION</t>
  </si>
  <si>
    <t>21_14INA</t>
  </si>
  <si>
    <t>21_14INB</t>
  </si>
  <si>
    <t>21_14INC</t>
  </si>
  <si>
    <t>21_14OUTA</t>
  </si>
  <si>
    <t>21_14OUTB</t>
  </si>
  <si>
    <t>21_14OUTC</t>
  </si>
  <si>
    <t>21_14XIN</t>
  </si>
  <si>
    <t>21_14XOUT</t>
  </si>
  <si>
    <t>14X</t>
  </si>
  <si>
    <t>21_14RIN</t>
  </si>
  <si>
    <t>21_14ROUT</t>
  </si>
  <si>
    <t>14R</t>
  </si>
  <si>
    <t>14R - MISSION RAPID</t>
  </si>
  <si>
    <t>21_14ROUTA</t>
  </si>
  <si>
    <t>21_18</t>
  </si>
  <si>
    <t>18 - 46TH AVENUE</t>
  </si>
  <si>
    <t>21_19NB</t>
  </si>
  <si>
    <t>21_19SB</t>
  </si>
  <si>
    <t>21_1AXIN</t>
  </si>
  <si>
    <t>21_1AXOUT</t>
  </si>
  <si>
    <t>1AX</t>
  </si>
  <si>
    <t>21_1BXIN</t>
  </si>
  <si>
    <t>21_1BXOUT</t>
  </si>
  <si>
    <t>1AX - CALIFORNIA A EXPRESS</t>
  </si>
  <si>
    <t>1BX - CALIFORNIA B EXPRESS</t>
  </si>
  <si>
    <t>1BX</t>
  </si>
  <si>
    <t>21_1OUT</t>
  </si>
  <si>
    <t>21_1IN</t>
  </si>
  <si>
    <t>21_1INA</t>
  </si>
  <si>
    <t>21_1INB</t>
  </si>
  <si>
    <t>21_1OUTA</t>
  </si>
  <si>
    <t>21_1OUTB</t>
  </si>
  <si>
    <t>21 - HAYES</t>
  </si>
  <si>
    <t>21_21IN</t>
  </si>
  <si>
    <t>21_21OUT</t>
  </si>
  <si>
    <t>21_22IN</t>
  </si>
  <si>
    <t>21_22OUT</t>
  </si>
  <si>
    <t>21_22</t>
  </si>
  <si>
    <t>21_23</t>
  </si>
  <si>
    <t>23 - MONTEREY</t>
  </si>
  <si>
    <t>21_24</t>
  </si>
  <si>
    <t>24 - DIVISADERO</t>
  </si>
  <si>
    <t>21_25EB</t>
  </si>
  <si>
    <t>21_25WB</t>
  </si>
  <si>
    <t>25 - TREASURE ISLAND</t>
  </si>
  <si>
    <t>21_27IN</t>
  </si>
  <si>
    <t>21_27OUT</t>
  </si>
  <si>
    <t>27 - BRYANT</t>
  </si>
  <si>
    <t>21_27INA</t>
  </si>
  <si>
    <t>21_28NB</t>
  </si>
  <si>
    <t>21_28SB</t>
  </si>
  <si>
    <t>28 - 19th AVE</t>
  </si>
  <si>
    <t>28R - 19TH AVENUE RAPID</t>
  </si>
  <si>
    <t>28R</t>
  </si>
  <si>
    <t>21_29</t>
  </si>
  <si>
    <t>21_2IN</t>
  </si>
  <si>
    <t>21_2OUT</t>
  </si>
  <si>
    <t>21_2INA</t>
  </si>
  <si>
    <t>21_2INB</t>
  </si>
  <si>
    <t>21_2OUTA</t>
  </si>
  <si>
    <t>21_30IN</t>
  </si>
  <si>
    <t>21_30OUT</t>
  </si>
  <si>
    <t>21_30INA</t>
  </si>
  <si>
    <t>21_30INB</t>
  </si>
  <si>
    <t>21_30INC</t>
  </si>
  <si>
    <t>21_30OUTA</t>
  </si>
  <si>
    <t>21_30OUTB</t>
  </si>
  <si>
    <t>21_30OUTC</t>
  </si>
  <si>
    <t>21_30XIN</t>
  </si>
  <si>
    <t>21_30XOUT</t>
  </si>
  <si>
    <t>30X - MARINA EXPRESS</t>
  </si>
  <si>
    <t>31AX - BALBOA A EXPRESS</t>
  </si>
  <si>
    <t>31AX</t>
  </si>
  <si>
    <t>21_31AXIN</t>
  </si>
  <si>
    <t>21_31AXOUT</t>
  </si>
  <si>
    <t>31BX</t>
  </si>
  <si>
    <t>31BX - BALBOA B EXPRESS</t>
  </si>
  <si>
    <t>21_31BXIN</t>
  </si>
  <si>
    <t>21_31BXOUT</t>
  </si>
  <si>
    <t>21_31IN</t>
  </si>
  <si>
    <t>21_31OUT</t>
  </si>
  <si>
    <t>31 - BALBOA</t>
  </si>
  <si>
    <t>30X</t>
  </si>
  <si>
    <t>21_31INA</t>
  </si>
  <si>
    <t>21_31OUTA</t>
  </si>
  <si>
    <t>21_33</t>
  </si>
  <si>
    <t>33 - ASHBURY-18TH</t>
  </si>
  <si>
    <t>21_36</t>
  </si>
  <si>
    <t>36 - TERESITA</t>
  </si>
  <si>
    <t>21_37</t>
  </si>
  <si>
    <t>37 - CORBETT</t>
  </si>
  <si>
    <t>21_38AXIN</t>
  </si>
  <si>
    <t>38AX - GEARY A EXPRESS</t>
  </si>
  <si>
    <t>38AX</t>
  </si>
  <si>
    <t>21_38AXOUT</t>
  </si>
  <si>
    <t>21_38BXIN</t>
  </si>
  <si>
    <t>21_38BXOUT</t>
  </si>
  <si>
    <t>38BX</t>
  </si>
  <si>
    <t>38BX - GEARY B EXPRESS</t>
  </si>
  <si>
    <t>21_38IN</t>
  </si>
  <si>
    <t>21_38OUT</t>
  </si>
  <si>
    <t>21_38INA</t>
  </si>
  <si>
    <t>21_38OUTA</t>
  </si>
  <si>
    <t>21_38RIN</t>
  </si>
  <si>
    <t>21_38ROUT</t>
  </si>
  <si>
    <t>38R - GEARY RAPID</t>
  </si>
  <si>
    <t>21_39IN</t>
  </si>
  <si>
    <t>21_39OUT</t>
  </si>
  <si>
    <t>39 - COIT</t>
  </si>
  <si>
    <t>3 - JACKSON</t>
  </si>
  <si>
    <t>21_3IN</t>
  </si>
  <si>
    <t>21_3OUT</t>
  </si>
  <si>
    <t>21_41IN</t>
  </si>
  <si>
    <t>21_41OUT</t>
  </si>
  <si>
    <t>41 - UNION</t>
  </si>
  <si>
    <t>21_43</t>
  </si>
  <si>
    <t>43 - MASONIC</t>
  </si>
  <si>
    <t>21_44</t>
  </si>
  <si>
    <t>44 - OSHAUGHNESSY</t>
  </si>
  <si>
    <t>21_44EVE</t>
  </si>
  <si>
    <t>45 - UNION - STOCKTON</t>
  </si>
  <si>
    <t>21_45IN</t>
  </si>
  <si>
    <t>21_45OUT</t>
  </si>
  <si>
    <t>21_47NB</t>
  </si>
  <si>
    <t>21_47SB</t>
  </si>
  <si>
    <t>47 - VAN NESS</t>
  </si>
  <si>
    <t>21_48EB</t>
  </si>
  <si>
    <t>21_48WB</t>
  </si>
  <si>
    <t>21_48EB1</t>
  </si>
  <si>
    <t>21_48EB2</t>
  </si>
  <si>
    <t>21_48WB1</t>
  </si>
  <si>
    <t>21_48WB2</t>
  </si>
  <si>
    <t>49 - VAN NESS/MISSION</t>
  </si>
  <si>
    <t>21_49NB</t>
  </si>
  <si>
    <t>21_49SB</t>
  </si>
  <si>
    <t>52 - EXCELSIOR</t>
  </si>
  <si>
    <t>21_52</t>
  </si>
  <si>
    <t>54 - FELTON</t>
  </si>
  <si>
    <t>21_54EB</t>
  </si>
  <si>
    <t>21_54WB</t>
  </si>
  <si>
    <t>21_55</t>
  </si>
  <si>
    <t>21_56</t>
  </si>
  <si>
    <t>21_57IN</t>
  </si>
  <si>
    <t>21_57OUT</t>
  </si>
  <si>
    <t>57 - PARK MERCED</t>
  </si>
  <si>
    <t>21_5IN</t>
  </si>
  <si>
    <t>21_5OUT</t>
  </si>
  <si>
    <t>21_5INA</t>
  </si>
  <si>
    <t>21_5INB</t>
  </si>
  <si>
    <t>21_5INC</t>
  </si>
  <si>
    <t>21_5OUTA</t>
  </si>
  <si>
    <t>21_5OUTB</t>
  </si>
  <si>
    <t>21_5OUTC</t>
  </si>
  <si>
    <t>21_5RIN</t>
  </si>
  <si>
    <t>21_5ROUT</t>
  </si>
  <si>
    <t>5R</t>
  </si>
  <si>
    <t>5L</t>
  </si>
  <si>
    <t>5L - FULTON LIMITED</t>
  </si>
  <si>
    <t>5R - FULTON RAPID</t>
  </si>
  <si>
    <t>21_66</t>
  </si>
  <si>
    <t>21_67</t>
  </si>
  <si>
    <t>67 - BERNAL HEIGHTS</t>
  </si>
  <si>
    <t>21_6IN</t>
  </si>
  <si>
    <t>21_6OUT</t>
  </si>
  <si>
    <t>6 - HAIGHT/PARNASSUS</t>
  </si>
  <si>
    <t>21_6OUTA</t>
  </si>
  <si>
    <t>21_7IN</t>
  </si>
  <si>
    <t>21_7OUT</t>
  </si>
  <si>
    <t>21_7RIN</t>
  </si>
  <si>
    <t>21_7ROUT</t>
  </si>
  <si>
    <t>7R</t>
  </si>
  <si>
    <t>7R - HAIGHT/NORIEGA RAPID</t>
  </si>
  <si>
    <t>21_7XIN</t>
  </si>
  <si>
    <t>21_7XOUT</t>
  </si>
  <si>
    <t>7X</t>
  </si>
  <si>
    <t>7X - NORIEGA EXPRESS</t>
  </si>
  <si>
    <t>7 - HAIGHT /NORIEGA</t>
  </si>
  <si>
    <t>82X - LEVI PLAZA EXPRESS</t>
  </si>
  <si>
    <t>82X</t>
  </si>
  <si>
    <t>83X - MID MARKET EXPRESS</t>
  </si>
  <si>
    <t>83X</t>
  </si>
  <si>
    <t>21_88IN</t>
  </si>
  <si>
    <t>21_88OUT</t>
  </si>
  <si>
    <t>88 - BART SHUTTLE</t>
  </si>
  <si>
    <t>8AX - BAYSHORE A EXPRESS</t>
  </si>
  <si>
    <t>8AX</t>
  </si>
  <si>
    <t>21_8AXIN</t>
  </si>
  <si>
    <t>21_8AXOUT</t>
  </si>
  <si>
    <t>8BX - BAYSHORE B EXPRESS</t>
  </si>
  <si>
    <t>8BX</t>
  </si>
  <si>
    <t>21_8BXIN</t>
  </si>
  <si>
    <t>21_8BXOUT</t>
  </si>
  <si>
    <t>21_8IN</t>
  </si>
  <si>
    <t>21_8OUT</t>
  </si>
  <si>
    <t>8 - BAYSHORE</t>
  </si>
  <si>
    <t>120_BLUE-</t>
  </si>
  <si>
    <t>120_GREEN-</t>
  </si>
  <si>
    <t>120_ORANGE-</t>
  </si>
  <si>
    <t>21_24-</t>
  </si>
  <si>
    <t>21_23-</t>
  </si>
  <si>
    <t>21_9</t>
  </si>
  <si>
    <t>21_9-</t>
  </si>
  <si>
    <t>91 - 3RD STREET / 19TH AVE OWL</t>
  </si>
  <si>
    <t>21_9Rapid</t>
  </si>
  <si>
    <t>9R - SAN BRUNO RAPID</t>
  </si>
  <si>
    <t>21_9Rapid-</t>
  </si>
  <si>
    <t>F - MARKET</t>
  </si>
  <si>
    <t>110_KI</t>
  </si>
  <si>
    <t>110_KO</t>
  </si>
  <si>
    <t>110_MPARKMI</t>
  </si>
  <si>
    <t>110_MPARKMO</t>
  </si>
  <si>
    <t>110_E_IN</t>
  </si>
  <si>
    <t>110_E_OUT</t>
  </si>
  <si>
    <t>110_F_IN</t>
  </si>
  <si>
    <t>110_F_OUT</t>
  </si>
  <si>
    <t>110_F_INA</t>
  </si>
  <si>
    <t>110_F_OUTA</t>
  </si>
  <si>
    <t>110_J</t>
  </si>
  <si>
    <t>110_J_INA</t>
  </si>
  <si>
    <t>J - CHURCH</t>
  </si>
  <si>
    <t>110_J_OUTA</t>
  </si>
  <si>
    <t>110_KT</t>
  </si>
  <si>
    <t>110_KT_IN1</t>
  </si>
  <si>
    <t>110_KT_IN2</t>
  </si>
  <si>
    <t>110_KT_IN3</t>
  </si>
  <si>
    <t>110_KT_IN4</t>
  </si>
  <si>
    <t>110_KT_OUT1</t>
  </si>
  <si>
    <t>110_KT_OUT2</t>
  </si>
  <si>
    <t>110_KT_OUT3</t>
  </si>
  <si>
    <t>110_KT_OUT4</t>
  </si>
  <si>
    <t>110_L</t>
  </si>
  <si>
    <t>L - TARAVAL</t>
  </si>
  <si>
    <t>110_L_IN</t>
  </si>
  <si>
    <t>110_L_OUT</t>
  </si>
  <si>
    <t>110_M</t>
  </si>
  <si>
    <t>110_M-</t>
  </si>
  <si>
    <t>N - JUDAH</t>
  </si>
  <si>
    <t>110_N</t>
  </si>
  <si>
    <t>110_N_IN1</t>
  </si>
  <si>
    <t>110_N_OUT1</t>
  </si>
  <si>
    <t>110_S</t>
  </si>
  <si>
    <t>110_S-</t>
  </si>
  <si>
    <t>110_STI</t>
  </si>
  <si>
    <t>110_STO</t>
  </si>
  <si>
    <t>110_TI</t>
  </si>
  <si>
    <t>110_TO</t>
  </si>
  <si>
    <t>110_TSHTI</t>
  </si>
  <si>
    <t>110_TSHTO</t>
  </si>
  <si>
    <t>9L - SAN BRUNO LIMITED</t>
  </si>
  <si>
    <t>9L</t>
  </si>
  <si>
    <t>NX - N HJUDAH EXPRESS</t>
  </si>
  <si>
    <t>Unknown Train</t>
  </si>
  <si>
    <t>High Speed Rail</t>
  </si>
  <si>
    <t>137_</t>
  </si>
  <si>
    <t>eBart</t>
  </si>
  <si>
    <t>EBART</t>
  </si>
  <si>
    <t>136_</t>
  </si>
  <si>
    <t>SMART</t>
  </si>
  <si>
    <t>135_</t>
  </si>
  <si>
    <t>Dumbarton Rail</t>
  </si>
  <si>
    <t>134_</t>
  </si>
  <si>
    <t>ACE</t>
  </si>
  <si>
    <t>133_</t>
  </si>
  <si>
    <t>Amtrak San Joaquin</t>
  </si>
  <si>
    <t>132_</t>
  </si>
  <si>
    <t>Amtrak Capitol Corridor</t>
  </si>
  <si>
    <t>131_</t>
  </si>
  <si>
    <t>Caltrain</t>
  </si>
  <si>
    <t>130_</t>
  </si>
  <si>
    <t>Oakland Airport Connector</t>
  </si>
  <si>
    <t>121_</t>
  </si>
  <si>
    <t>120_</t>
  </si>
  <si>
    <t>VTA LRT</t>
  </si>
  <si>
    <t>111_</t>
  </si>
  <si>
    <t>SF Muni Metro</t>
  </si>
  <si>
    <t>110_</t>
  </si>
  <si>
    <t>Ferry</t>
  </si>
  <si>
    <t>South City Ferry</t>
  </si>
  <si>
    <t>105_</t>
  </si>
  <si>
    <t>Vallejo Baylink Ferry</t>
  </si>
  <si>
    <t>104_</t>
  </si>
  <si>
    <t>Tiburon Ferry</t>
  </si>
  <si>
    <t>103_</t>
  </si>
  <si>
    <t>Golden Gate Ferry - Sausalito</t>
  </si>
  <si>
    <t>102_</t>
  </si>
  <si>
    <t>Golden Gate Ferry - Larkspur</t>
  </si>
  <si>
    <t>101_</t>
  </si>
  <si>
    <t>East Bay Ferries</t>
  </si>
  <si>
    <t>100_</t>
  </si>
  <si>
    <t>VINE Express</t>
  </si>
  <si>
    <t>95_</t>
  </si>
  <si>
    <t>SMART Temporary Express</t>
  </si>
  <si>
    <t>94_</t>
  </si>
  <si>
    <t>93_</t>
  </si>
  <si>
    <t>Fairfield and Suisun Transit Express</t>
  </si>
  <si>
    <t>92_</t>
  </si>
  <si>
    <t>Vallejo Transit Express</t>
  </si>
  <si>
    <t>91_</t>
  </si>
  <si>
    <t>WestCAT Express</t>
  </si>
  <si>
    <t>90_</t>
  </si>
  <si>
    <t>Golden Gate Transit Express</t>
  </si>
  <si>
    <t>88_</t>
  </si>
  <si>
    <t>87_</t>
  </si>
  <si>
    <t>County Connection Express</t>
  </si>
  <si>
    <t>86_</t>
  </si>
  <si>
    <t>AC Transit Transbay</t>
  </si>
  <si>
    <t>84_</t>
  </si>
  <si>
    <t>83_</t>
  </si>
  <si>
    <t>Dumbarton Express</t>
  </si>
  <si>
    <t>82_</t>
  </si>
  <si>
    <t>VTA Express</t>
  </si>
  <si>
    <t>81_</t>
  </si>
  <si>
    <t>SamTrans Express</t>
  </si>
  <si>
    <t>80_</t>
  </si>
  <si>
    <t>Golden Gate Transit Local</t>
  </si>
  <si>
    <t>70_</t>
  </si>
  <si>
    <t>Petaluma Transit</t>
  </si>
  <si>
    <t>68_</t>
  </si>
  <si>
    <t>Santa Rosa City Bus</t>
  </si>
  <si>
    <t>66_</t>
  </si>
  <si>
    <t>Sonoma County Transit</t>
  </si>
  <si>
    <t>63_</t>
  </si>
  <si>
    <t>VINE Local</t>
  </si>
  <si>
    <t>60_</t>
  </si>
  <si>
    <t>Benicia Breeze</t>
  </si>
  <si>
    <t>58_</t>
  </si>
  <si>
    <t>Vallejo Transit</t>
  </si>
  <si>
    <t>56_</t>
  </si>
  <si>
    <t>American Canyon</t>
  </si>
  <si>
    <t>55_</t>
  </si>
  <si>
    <t>Fairfield and Suisun Transit Local</t>
  </si>
  <si>
    <t>52_</t>
  </si>
  <si>
    <t>49_</t>
  </si>
  <si>
    <t>WestCAT Local</t>
  </si>
  <si>
    <t>46_</t>
  </si>
  <si>
    <t>Tri Delta Transit</t>
  </si>
  <si>
    <t>44_</t>
  </si>
  <si>
    <t>County Connection Local</t>
  </si>
  <si>
    <t>42_</t>
  </si>
  <si>
    <t>AirBART</t>
  </si>
  <si>
    <t>40_</t>
  </si>
  <si>
    <t>Union City Transit</t>
  </si>
  <si>
    <t>38_</t>
  </si>
  <si>
    <t>Wheels Local</t>
  </si>
  <si>
    <t>33_</t>
  </si>
  <si>
    <t>AC Transit Local</t>
  </si>
  <si>
    <t>30_</t>
  </si>
  <si>
    <t>VTA Local</t>
  </si>
  <si>
    <t>28_</t>
  </si>
  <si>
    <t>VTA Community Bus</t>
  </si>
  <si>
    <t>27_</t>
  </si>
  <si>
    <t>SamTrans Local</t>
  </si>
  <si>
    <t>24_</t>
  </si>
  <si>
    <t>SF Muni Local</t>
  </si>
  <si>
    <t>21_</t>
  </si>
  <si>
    <t>SF Muni Cable Car</t>
  </si>
  <si>
    <t>20_</t>
  </si>
  <si>
    <t>San Leandro Links</t>
  </si>
  <si>
    <t>19_</t>
  </si>
  <si>
    <t>Amtrak Shuttles</t>
  </si>
  <si>
    <t>18_</t>
  </si>
  <si>
    <t>Wheels ACE Shuttles</t>
  </si>
  <si>
    <t>17_</t>
  </si>
  <si>
    <t>Palo Alto &amp; Menlo Park Shuttles</t>
  </si>
  <si>
    <t>16_</t>
  </si>
  <si>
    <t>VTA Shuttle</t>
  </si>
  <si>
    <t>15_</t>
  </si>
  <si>
    <t>Caltrain Shuttle</t>
  </si>
  <si>
    <t>14_</t>
  </si>
  <si>
    <t>Stanford Shuttle</t>
  </si>
  <si>
    <t>13_</t>
  </si>
  <si>
    <t>Emery Go Round</t>
  </si>
  <si>
    <t>12_</t>
  </si>
  <si>
    <t>Broadway Shuttle</t>
  </si>
  <si>
    <t>11_</t>
  </si>
  <si>
    <t>Berkeley</t>
  </si>
  <si>
    <t>10_</t>
  </si>
  <si>
    <t>VehicleType</t>
  </si>
  <si>
    <t>Prefix</t>
  </si>
  <si>
    <t>VanTI</t>
  </si>
  <si>
    <t>Trolley Standard Bus ALLDOOR LOWFLOOR</t>
  </si>
  <si>
    <t>Trolley Articulated Bus ALLDOOR LOWFLOOR</t>
  </si>
  <si>
    <t>Motor Standard Bus ALLDOOR LOWFLOOR</t>
  </si>
  <si>
    <t>Motor Small Bus ALLDOOR LOWFLOOR</t>
  </si>
  <si>
    <t>Motor Bus Mix of Standard and Artics ALLDOOR LOWFLOOR</t>
  </si>
  <si>
    <t>Motor Bus Mix of Standard and Artics ALLDOOR</t>
  </si>
  <si>
    <t>Motor Articulated Bus ALLDOOR LOWFLOOR</t>
  </si>
  <si>
    <t>LRV4</t>
  </si>
  <si>
    <t>LRV3</t>
  </si>
  <si>
    <t>LRV2.5</t>
  </si>
  <si>
    <t>AC Plus Bus TI</t>
  </si>
  <si>
    <t>9 Car BART RENOVATED</t>
  </si>
  <si>
    <t>8.5 Car BART RENOVATED</t>
  </si>
  <si>
    <t>8.5 Car BART</t>
  </si>
  <si>
    <t>8 Car BART RENOVATED</t>
  </si>
  <si>
    <t>7 Car BART RENOVATED</t>
  </si>
  <si>
    <t>10 Car BART RENOVATED</t>
  </si>
  <si>
    <t>DelayPerAlight</t>
  </si>
  <si>
    <t>DelayPerBoard</t>
  </si>
  <si>
    <t>ConstDelayPerStop</t>
  </si>
  <si>
    <t>SimpleDelayPerStop</t>
  </si>
  <si>
    <t>VehicleCategory</t>
  </si>
  <si>
    <t>85%Capacity</t>
  </si>
  <si>
    <t>100%Capacity</t>
  </si>
  <si>
    <t>120_RED</t>
  </si>
  <si>
    <t>120_RED-</t>
  </si>
  <si>
    <t>HSR</t>
  </si>
  <si>
    <t>21_28RN</t>
  </si>
  <si>
    <t>21_28RS</t>
  </si>
  <si>
    <t>111_LRCCW</t>
  </si>
  <si>
    <t>111_902LRT</t>
  </si>
  <si>
    <t>111_LRTWCC</t>
  </si>
  <si>
    <t>CCW</t>
  </si>
  <si>
    <t>WCC</t>
  </si>
  <si>
    <t>GREEN LINE</t>
  </si>
  <si>
    <t>Ferry GGT</t>
  </si>
  <si>
    <t>Ferry Vallejo</t>
  </si>
  <si>
    <t>VTA LRT2</t>
  </si>
  <si>
    <t>OAC</t>
  </si>
  <si>
    <t>SMART 2 car</t>
  </si>
  <si>
    <t>eBart 2 car</t>
  </si>
  <si>
    <t>BLUE</t>
  </si>
  <si>
    <t>BLUE-</t>
  </si>
  <si>
    <t>GREEN</t>
  </si>
  <si>
    <t>GREEN-</t>
  </si>
  <si>
    <t>ORANGE</t>
  </si>
  <si>
    <t>ORANGE-</t>
  </si>
  <si>
    <t>RED</t>
  </si>
  <si>
    <t>RED-</t>
  </si>
  <si>
    <t>YELLOW</t>
  </si>
  <si>
    <t>YELLOW1</t>
  </si>
  <si>
    <t>YELLOW10</t>
  </si>
  <si>
    <t>YELLOW11</t>
  </si>
  <si>
    <t>YELLOW12</t>
  </si>
  <si>
    <t>YELLOW13</t>
  </si>
  <si>
    <t>YELLOW14</t>
  </si>
  <si>
    <t>YELLOW2</t>
  </si>
  <si>
    <t>YELLOW3</t>
  </si>
  <si>
    <t>YELLOW4</t>
  </si>
  <si>
    <t>YELLOW5</t>
  </si>
  <si>
    <t>YELLOW6</t>
  </si>
  <si>
    <t>YELLOW7</t>
  </si>
  <si>
    <t>YELLOW8</t>
  </si>
  <si>
    <t>YELLOW9</t>
  </si>
  <si>
    <t>High Speed Rail Train</t>
  </si>
  <si>
    <t>Ferry small</t>
  </si>
  <si>
    <t>eBart 1 car</t>
  </si>
  <si>
    <t>5 Car BART</t>
  </si>
  <si>
    <t>5 Car BART RENOVATED</t>
  </si>
  <si>
    <t>VTA LRT1</t>
  </si>
  <si>
    <t>VTA LRT3</t>
  </si>
  <si>
    <t>VTA Light Rail 1</t>
  </si>
  <si>
    <t>VTA Light Rail 2</t>
  </si>
  <si>
    <t>VTA Light Rail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</si>
</sst>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0" borderId="0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34" borderId="0" xfId="0" applyFont="1" applyFill="1" applyBorder="1"/>
    <xf numFmtId="0" fontId="18" fillId="34" borderId="11" xfId="0" applyFont="1" applyFill="1" applyBorder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34" borderId="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pane ySplit="1" topLeftCell="A2" activePane="bottomLeft" state="frozen"/>
      <selection pane="bottomLeft" activeCell="C10" sqref="C10"/>
    </sheetView>
  </sheetViews>
  <sheetFormatPr defaultRowHeight="12.75" x14ac:dyDescent="0.2"/>
  <cols>
    <col min="1" max="1" width="5.5703125" style="1" bestFit="1" customWidth="1"/>
    <col min="2" max="2" width="30" style="1" bestFit="1" customWidth="1"/>
    <col min="3" max="3" width="16.85546875" style="1" bestFit="1" customWidth="1"/>
    <col min="4" max="16384" width="9.140625" style="1"/>
  </cols>
  <sheetData>
    <row r="1" spans="1:3" x14ac:dyDescent="0.2">
      <c r="A1" s="1" t="s">
        <v>1033</v>
      </c>
      <c r="B1" s="1" t="s">
        <v>1</v>
      </c>
      <c r="C1" s="1" t="s">
        <v>1032</v>
      </c>
    </row>
    <row r="2" spans="1:3" ht="15" x14ac:dyDescent="0.25">
      <c r="A2" t="s">
        <v>943</v>
      </c>
      <c r="B2" t="s">
        <v>942</v>
      </c>
      <c r="C2" t="s">
        <v>931</v>
      </c>
    </row>
    <row r="3" spans="1:3" ht="15" x14ac:dyDescent="0.25">
      <c r="A3" t="s">
        <v>941</v>
      </c>
      <c r="B3" t="s">
        <v>940</v>
      </c>
      <c r="C3" t="s">
        <v>1070</v>
      </c>
    </row>
    <row r="4" spans="1:3" ht="15" x14ac:dyDescent="0.25">
      <c r="A4" t="s">
        <v>939</v>
      </c>
      <c r="B4" t="s">
        <v>938</v>
      </c>
      <c r="C4" t="s">
        <v>1070</v>
      </c>
    </row>
    <row r="5" spans="1:3" ht="15" x14ac:dyDescent="0.25">
      <c r="A5" t="s">
        <v>937</v>
      </c>
      <c r="B5" t="s">
        <v>936</v>
      </c>
      <c r="C5" t="s">
        <v>1070</v>
      </c>
    </row>
    <row r="6" spans="1:3" ht="15" x14ac:dyDescent="0.25">
      <c r="A6" t="s">
        <v>935</v>
      </c>
      <c r="B6" t="s">
        <v>934</v>
      </c>
      <c r="C6" t="s">
        <v>1071</v>
      </c>
    </row>
    <row r="7" spans="1:3" ht="15" x14ac:dyDescent="0.25">
      <c r="A7" t="s">
        <v>933</v>
      </c>
      <c r="B7" t="s">
        <v>932</v>
      </c>
      <c r="C7" t="s">
        <v>931</v>
      </c>
    </row>
    <row r="8" spans="1:3" ht="15" x14ac:dyDescent="0.25">
      <c r="A8" t="s">
        <v>1031</v>
      </c>
      <c r="B8" t="s">
        <v>1030</v>
      </c>
      <c r="C8" t="s">
        <v>205</v>
      </c>
    </row>
    <row r="9" spans="1:3" ht="15" x14ac:dyDescent="0.25">
      <c r="A9" t="s">
        <v>930</v>
      </c>
      <c r="B9" t="s">
        <v>929</v>
      </c>
      <c r="C9" t="s">
        <v>333</v>
      </c>
    </row>
    <row r="10" spans="1:3" ht="15" x14ac:dyDescent="0.25">
      <c r="A10" t="s">
        <v>928</v>
      </c>
      <c r="B10" t="s">
        <v>927</v>
      </c>
      <c r="C10" t="s">
        <v>1072</v>
      </c>
    </row>
    <row r="11" spans="1:3" ht="15" x14ac:dyDescent="0.25">
      <c r="A11" t="s">
        <v>1029</v>
      </c>
      <c r="B11" t="s">
        <v>1028</v>
      </c>
      <c r="C11" t="s">
        <v>261</v>
      </c>
    </row>
    <row r="12" spans="1:3" ht="15" x14ac:dyDescent="0.25">
      <c r="A12" t="s">
        <v>926</v>
      </c>
      <c r="B12" t="s">
        <v>22</v>
      </c>
      <c r="C12" t="s">
        <v>25</v>
      </c>
    </row>
    <row r="13" spans="1:3" ht="15" x14ac:dyDescent="0.25">
      <c r="A13" t="s">
        <v>925</v>
      </c>
      <c r="B13" t="s">
        <v>924</v>
      </c>
      <c r="C13" t="s">
        <v>1073</v>
      </c>
    </row>
    <row r="14" spans="1:3" ht="15" x14ac:dyDescent="0.25">
      <c r="A14" t="s">
        <v>1027</v>
      </c>
      <c r="B14" t="s">
        <v>1026</v>
      </c>
      <c r="C14" t="s">
        <v>261</v>
      </c>
    </row>
    <row r="15" spans="1:3" ht="15" x14ac:dyDescent="0.25">
      <c r="A15" t="s">
        <v>923</v>
      </c>
      <c r="B15" t="s">
        <v>922</v>
      </c>
      <c r="C15" t="s">
        <v>922</v>
      </c>
    </row>
    <row r="16" spans="1:3" ht="15" x14ac:dyDescent="0.25">
      <c r="A16" t="s">
        <v>921</v>
      </c>
      <c r="B16" t="s">
        <v>920</v>
      </c>
      <c r="C16" t="s">
        <v>906</v>
      </c>
    </row>
    <row r="17" spans="1:3" ht="15" x14ac:dyDescent="0.25">
      <c r="A17" t="s">
        <v>919</v>
      </c>
      <c r="B17" t="s">
        <v>918</v>
      </c>
      <c r="C17" t="s">
        <v>906</v>
      </c>
    </row>
    <row r="18" spans="1:3" ht="15" x14ac:dyDescent="0.25">
      <c r="A18" t="s">
        <v>917</v>
      </c>
      <c r="B18" t="s">
        <v>916</v>
      </c>
      <c r="C18" t="s">
        <v>906</v>
      </c>
    </row>
    <row r="19" spans="1:3" ht="15" x14ac:dyDescent="0.25">
      <c r="A19" t="s">
        <v>915</v>
      </c>
      <c r="B19" t="s">
        <v>914</v>
      </c>
      <c r="C19" t="s">
        <v>914</v>
      </c>
    </row>
    <row r="20" spans="1:3" ht="15" x14ac:dyDescent="0.25">
      <c r="A20" t="s">
        <v>913</v>
      </c>
      <c r="B20" t="s">
        <v>912</v>
      </c>
      <c r="C20" t="s">
        <v>1074</v>
      </c>
    </row>
    <row r="21" spans="1:3" ht="15" x14ac:dyDescent="0.25">
      <c r="A21" t="s">
        <v>911</v>
      </c>
      <c r="B21" t="s">
        <v>910</v>
      </c>
      <c r="C21" t="s">
        <v>1075</v>
      </c>
    </row>
    <row r="22" spans="1:3" ht="15" x14ac:dyDescent="0.25">
      <c r="A22" t="s">
        <v>908</v>
      </c>
      <c r="B22" t="s">
        <v>907</v>
      </c>
      <c r="C22" t="s">
        <v>1061</v>
      </c>
    </row>
    <row r="23" spans="1:3" ht="15" x14ac:dyDescent="0.25">
      <c r="A23" t="s">
        <v>1025</v>
      </c>
      <c r="B23" t="s">
        <v>1024</v>
      </c>
      <c r="C23" t="s">
        <v>261</v>
      </c>
    </row>
    <row r="24" spans="1:3" ht="15" x14ac:dyDescent="0.25">
      <c r="A24" t="s">
        <v>1023</v>
      </c>
      <c r="B24" t="s">
        <v>1022</v>
      </c>
      <c r="C24" t="s">
        <v>261</v>
      </c>
    </row>
    <row r="25" spans="1:3" ht="15" x14ac:dyDescent="0.25">
      <c r="A25" t="s">
        <v>1021</v>
      </c>
      <c r="B25" t="s">
        <v>1020</v>
      </c>
      <c r="C25" t="s">
        <v>261</v>
      </c>
    </row>
    <row r="26" spans="1:3" ht="15" x14ac:dyDescent="0.25">
      <c r="A26" t="s">
        <v>1019</v>
      </c>
      <c r="B26" t="s">
        <v>1018</v>
      </c>
      <c r="C26" t="s">
        <v>261</v>
      </c>
    </row>
    <row r="27" spans="1:3" ht="15" x14ac:dyDescent="0.25">
      <c r="A27" t="s">
        <v>1017</v>
      </c>
      <c r="B27" t="s">
        <v>1016</v>
      </c>
      <c r="C27" t="s">
        <v>261</v>
      </c>
    </row>
    <row r="28" spans="1:3" ht="15" x14ac:dyDescent="0.25">
      <c r="A28" t="s">
        <v>1015</v>
      </c>
      <c r="B28" t="s">
        <v>1014</v>
      </c>
      <c r="C28" t="s">
        <v>261</v>
      </c>
    </row>
    <row r="29" spans="1:3" ht="15" x14ac:dyDescent="0.25">
      <c r="A29" t="s">
        <v>1013</v>
      </c>
      <c r="B29" t="s">
        <v>1012</v>
      </c>
      <c r="C29" t="s">
        <v>261</v>
      </c>
    </row>
    <row r="30" spans="1:3" ht="15" x14ac:dyDescent="0.25">
      <c r="A30" t="s">
        <v>1011</v>
      </c>
      <c r="B30" t="s">
        <v>1010</v>
      </c>
      <c r="C30" t="s">
        <v>287</v>
      </c>
    </row>
    <row r="31" spans="1:3" ht="15" x14ac:dyDescent="0.25">
      <c r="A31" t="s">
        <v>1009</v>
      </c>
      <c r="B31" t="s">
        <v>1008</v>
      </c>
      <c r="C31" t="s">
        <v>205</v>
      </c>
    </row>
    <row r="32" spans="1:3" ht="15" x14ac:dyDescent="0.25">
      <c r="A32" t="s">
        <v>1007</v>
      </c>
      <c r="B32" t="s">
        <v>1006</v>
      </c>
      <c r="C32" t="s">
        <v>205</v>
      </c>
    </row>
    <row r="33" spans="1:3" ht="15" x14ac:dyDescent="0.25">
      <c r="A33" t="s">
        <v>1005</v>
      </c>
      <c r="B33" t="s">
        <v>1004</v>
      </c>
      <c r="C33" t="s">
        <v>205</v>
      </c>
    </row>
    <row r="34" spans="1:3" ht="15" x14ac:dyDescent="0.25">
      <c r="A34" t="s">
        <v>1003</v>
      </c>
      <c r="B34" t="s">
        <v>1002</v>
      </c>
      <c r="C34" t="s">
        <v>205</v>
      </c>
    </row>
    <row r="35" spans="1:3" ht="15" x14ac:dyDescent="0.25">
      <c r="A35" t="s">
        <v>1001</v>
      </c>
      <c r="B35" t="s">
        <v>1000</v>
      </c>
      <c r="C35" t="s">
        <v>205</v>
      </c>
    </row>
    <row r="36" spans="1:3" ht="15" x14ac:dyDescent="0.25">
      <c r="A36" t="s">
        <v>999</v>
      </c>
      <c r="B36" t="s">
        <v>998</v>
      </c>
      <c r="C36" t="s">
        <v>205</v>
      </c>
    </row>
    <row r="37" spans="1:3" ht="15" x14ac:dyDescent="0.25">
      <c r="A37" t="s">
        <v>997</v>
      </c>
      <c r="B37" t="s">
        <v>996</v>
      </c>
      <c r="C37" t="s">
        <v>205</v>
      </c>
    </row>
    <row r="38" spans="1:3" ht="15" x14ac:dyDescent="0.25">
      <c r="A38" t="s">
        <v>995</v>
      </c>
      <c r="B38" t="s">
        <v>994</v>
      </c>
      <c r="C38" t="s">
        <v>205</v>
      </c>
    </row>
    <row r="39" spans="1:3" ht="15" x14ac:dyDescent="0.25">
      <c r="A39" t="s">
        <v>993</v>
      </c>
      <c r="B39" t="s">
        <v>992</v>
      </c>
      <c r="C39" t="s">
        <v>205</v>
      </c>
    </row>
    <row r="40" spans="1:3" ht="15" x14ac:dyDescent="0.25">
      <c r="A40" t="s">
        <v>991</v>
      </c>
      <c r="B40" t="s">
        <v>990</v>
      </c>
      <c r="C40" t="s">
        <v>205</v>
      </c>
    </row>
    <row r="41" spans="1:3" ht="15" x14ac:dyDescent="0.25">
      <c r="A41" t="s">
        <v>989</v>
      </c>
      <c r="B41" t="s">
        <v>988</v>
      </c>
      <c r="C41" t="s">
        <v>205</v>
      </c>
    </row>
    <row r="42" spans="1:3" ht="15" x14ac:dyDescent="0.25">
      <c r="A42" t="s">
        <v>987</v>
      </c>
      <c r="B42" t="s">
        <v>981</v>
      </c>
      <c r="C42" t="s">
        <v>205</v>
      </c>
    </row>
    <row r="43" spans="1:3" ht="15" x14ac:dyDescent="0.25">
      <c r="A43" t="s">
        <v>986</v>
      </c>
      <c r="B43" t="s">
        <v>985</v>
      </c>
      <c r="C43" t="s">
        <v>205</v>
      </c>
    </row>
    <row r="44" spans="1:3" ht="15" x14ac:dyDescent="0.25">
      <c r="A44" t="s">
        <v>984</v>
      </c>
      <c r="B44" t="s">
        <v>983</v>
      </c>
      <c r="C44" t="s">
        <v>205</v>
      </c>
    </row>
    <row r="45" spans="1:3" ht="15" x14ac:dyDescent="0.25">
      <c r="A45" t="s">
        <v>982</v>
      </c>
      <c r="B45" t="s">
        <v>981</v>
      </c>
      <c r="C45" t="s">
        <v>205</v>
      </c>
    </row>
    <row r="46" spans="1:3" ht="15" x14ac:dyDescent="0.25">
      <c r="A46" t="s">
        <v>980</v>
      </c>
      <c r="B46" t="s">
        <v>979</v>
      </c>
      <c r="C46" t="s">
        <v>205</v>
      </c>
    </row>
    <row r="47" spans="1:3" ht="15" x14ac:dyDescent="0.25">
      <c r="A47" t="s">
        <v>978</v>
      </c>
      <c r="B47" t="s">
        <v>977</v>
      </c>
      <c r="C47" t="s">
        <v>205</v>
      </c>
    </row>
    <row r="48" spans="1:3" ht="15" x14ac:dyDescent="0.25">
      <c r="A48" t="s">
        <v>976</v>
      </c>
      <c r="B48" t="s">
        <v>975</v>
      </c>
      <c r="C48" t="s">
        <v>205</v>
      </c>
    </row>
    <row r="49" spans="1:3" ht="15" x14ac:dyDescent="0.25">
      <c r="A49" t="s">
        <v>974</v>
      </c>
      <c r="B49" t="s">
        <v>973</v>
      </c>
      <c r="C49" t="s">
        <v>205</v>
      </c>
    </row>
    <row r="50" spans="1:3" ht="15" x14ac:dyDescent="0.25">
      <c r="A50" t="s">
        <v>972</v>
      </c>
      <c r="B50" t="s">
        <v>971</v>
      </c>
      <c r="C50" t="s">
        <v>205</v>
      </c>
    </row>
    <row r="51" spans="1:3" ht="15" x14ac:dyDescent="0.25">
      <c r="A51" t="s">
        <v>970</v>
      </c>
      <c r="B51" t="s">
        <v>969</v>
      </c>
      <c r="C51" t="s">
        <v>205</v>
      </c>
    </row>
    <row r="52" spans="1:3" ht="15" x14ac:dyDescent="0.25">
      <c r="A52" t="s">
        <v>968</v>
      </c>
      <c r="B52" t="s">
        <v>967</v>
      </c>
      <c r="C52" t="s">
        <v>205</v>
      </c>
    </row>
    <row r="53" spans="1:3" ht="15" x14ac:dyDescent="0.25">
      <c r="A53" t="s">
        <v>966</v>
      </c>
      <c r="B53" t="s">
        <v>965</v>
      </c>
      <c r="C53" t="s">
        <v>205</v>
      </c>
    </row>
    <row r="54" spans="1:3" ht="15" x14ac:dyDescent="0.25">
      <c r="A54" t="s">
        <v>964</v>
      </c>
      <c r="B54" t="s">
        <v>963</v>
      </c>
      <c r="C54" t="s">
        <v>205</v>
      </c>
    </row>
    <row r="55" spans="1:3" ht="15" x14ac:dyDescent="0.25">
      <c r="A55" t="s">
        <v>962</v>
      </c>
      <c r="B55" t="s">
        <v>960</v>
      </c>
      <c r="C55" t="s">
        <v>205</v>
      </c>
    </row>
    <row r="56" spans="1:3" ht="15" x14ac:dyDescent="0.25">
      <c r="A56" t="s">
        <v>961</v>
      </c>
      <c r="B56" t="s">
        <v>960</v>
      </c>
      <c r="C56" t="s">
        <v>205</v>
      </c>
    </row>
    <row r="57" spans="1:3" ht="15" x14ac:dyDescent="0.25">
      <c r="A57" t="s">
        <v>959</v>
      </c>
      <c r="B57" t="s">
        <v>958</v>
      </c>
      <c r="C57" t="s">
        <v>205</v>
      </c>
    </row>
    <row r="58" spans="1:3" ht="15" x14ac:dyDescent="0.25">
      <c r="A58" t="s">
        <v>957</v>
      </c>
      <c r="B58" t="s">
        <v>955</v>
      </c>
      <c r="C58" t="s">
        <v>205</v>
      </c>
    </row>
    <row r="59" spans="1:3" ht="15" x14ac:dyDescent="0.25">
      <c r="A59" t="s">
        <v>956</v>
      </c>
      <c r="B59" t="s">
        <v>955</v>
      </c>
      <c r="C59" t="s">
        <v>205</v>
      </c>
    </row>
    <row r="60" spans="1:3" ht="15" x14ac:dyDescent="0.25">
      <c r="A60" t="s">
        <v>954</v>
      </c>
      <c r="B60" t="s">
        <v>953</v>
      </c>
      <c r="C60" t="s">
        <v>205</v>
      </c>
    </row>
    <row r="61" spans="1:3" ht="15" x14ac:dyDescent="0.25">
      <c r="A61" t="s">
        <v>952</v>
      </c>
      <c r="B61" t="s">
        <v>951</v>
      </c>
      <c r="C61" t="s">
        <v>205</v>
      </c>
    </row>
    <row r="62" spans="1:3" ht="15" x14ac:dyDescent="0.25">
      <c r="A62" t="s">
        <v>950</v>
      </c>
      <c r="B62" t="s">
        <v>949</v>
      </c>
      <c r="C62" t="s">
        <v>205</v>
      </c>
    </row>
    <row r="63" spans="1:3" ht="15" x14ac:dyDescent="0.25">
      <c r="A63" t="s">
        <v>948</v>
      </c>
      <c r="B63" t="s">
        <v>944</v>
      </c>
      <c r="C63" t="s">
        <v>205</v>
      </c>
    </row>
    <row r="64" spans="1:3" ht="15" x14ac:dyDescent="0.25">
      <c r="A64" t="s">
        <v>947</v>
      </c>
      <c r="B64" t="s">
        <v>946</v>
      </c>
      <c r="C64" t="s">
        <v>205</v>
      </c>
    </row>
    <row r="65" spans="1:3" ht="15" x14ac:dyDescent="0.25">
      <c r="A65" t="s">
        <v>945</v>
      </c>
      <c r="B65" t="s">
        <v>944</v>
      </c>
      <c r="C65" t="s">
        <v>205</v>
      </c>
    </row>
    <row r="66" spans="1:3" ht="15" x14ac:dyDescent="0.25">
      <c r="A66" t="s">
        <v>1033</v>
      </c>
      <c r="B66" t="s">
        <v>1</v>
      </c>
      <c r="C66" t="s">
        <v>1032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"/>
  <sheetViews>
    <sheetView workbookViewId="0">
      <pane ySplit="1" topLeftCell="A471" activePane="bottomLeft" state="frozen"/>
      <selection pane="bottomLeft" activeCell="F496" sqref="F496"/>
    </sheetView>
  </sheetViews>
  <sheetFormatPr defaultRowHeight="12.75" x14ac:dyDescent="0.2"/>
  <cols>
    <col min="1" max="1" width="13.85546875" style="1" bestFit="1" customWidth="1"/>
    <col min="2" max="2" width="10.85546875" style="1" bestFit="1" customWidth="1"/>
    <col min="3" max="3" width="9.85546875" style="1" bestFit="1" customWidth="1"/>
    <col min="4" max="4" width="9.42578125" style="9" bestFit="1" customWidth="1"/>
    <col min="5" max="5" width="29.7109375" style="1" bestFit="1" customWidth="1"/>
    <col min="6" max="8" width="31.28515625" style="1" bestFit="1" customWidth="1"/>
    <col min="9" max="16384" width="9.1406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8</v>
      </c>
      <c r="B2" s="1" t="s">
        <v>9</v>
      </c>
    </row>
    <row r="3" spans="1:8" x14ac:dyDescent="0.2">
      <c r="A3" s="1" t="s">
        <v>10</v>
      </c>
      <c r="B3" s="1" t="s">
        <v>11</v>
      </c>
    </row>
    <row r="4" spans="1:8" x14ac:dyDescent="0.2">
      <c r="A4" s="1" t="s">
        <v>12</v>
      </c>
      <c r="B4" s="1" t="s">
        <v>13</v>
      </c>
    </row>
    <row r="5" spans="1:8" x14ac:dyDescent="0.2">
      <c r="A5" s="1" t="s">
        <v>14</v>
      </c>
      <c r="B5" s="1" t="s">
        <v>15</v>
      </c>
    </row>
    <row r="6" spans="1:8" x14ac:dyDescent="0.2">
      <c r="A6" s="1" t="s">
        <v>16</v>
      </c>
      <c r="B6" s="1" t="s">
        <v>17</v>
      </c>
    </row>
    <row r="7" spans="1:8" x14ac:dyDescent="0.2">
      <c r="A7" s="1" t="s">
        <v>18</v>
      </c>
      <c r="B7" s="1" t="s">
        <v>19</v>
      </c>
    </row>
    <row r="8" spans="1:8" x14ac:dyDescent="0.2">
      <c r="A8" s="1" t="s">
        <v>20</v>
      </c>
      <c r="B8" s="1" t="s">
        <v>21</v>
      </c>
    </row>
    <row r="9" spans="1:8" s="2" customFormat="1" x14ac:dyDescent="0.2">
      <c r="A9" s="2" t="s">
        <v>343</v>
      </c>
      <c r="B9" s="2" t="s">
        <v>22</v>
      </c>
      <c r="C9" s="2" t="s">
        <v>1076</v>
      </c>
      <c r="D9" s="10" t="s">
        <v>1076</v>
      </c>
      <c r="E9" s="2" t="s">
        <v>23</v>
      </c>
      <c r="F9" s="2" t="s">
        <v>24</v>
      </c>
      <c r="G9" s="2" t="s">
        <v>24</v>
      </c>
      <c r="H9" s="2" t="s">
        <v>25</v>
      </c>
    </row>
    <row r="10" spans="1:8" s="2" customFormat="1" x14ac:dyDescent="0.2">
      <c r="A10" s="2" t="s">
        <v>850</v>
      </c>
      <c r="B10" s="2" t="s">
        <v>22</v>
      </c>
      <c r="C10" s="2" t="s">
        <v>1077</v>
      </c>
      <c r="D10" s="10" t="s">
        <v>1077</v>
      </c>
      <c r="E10" s="2" t="s">
        <v>23</v>
      </c>
      <c r="F10" s="2" t="s">
        <v>24</v>
      </c>
      <c r="G10" s="2" t="s">
        <v>24</v>
      </c>
      <c r="H10" s="2" t="s">
        <v>25</v>
      </c>
    </row>
    <row r="11" spans="1:8" s="2" customFormat="1" x14ac:dyDescent="0.2">
      <c r="A11" s="2" t="s">
        <v>344</v>
      </c>
      <c r="B11" s="2" t="s">
        <v>22</v>
      </c>
      <c r="C11" s="2" t="s">
        <v>1078</v>
      </c>
      <c r="D11" s="10" t="s">
        <v>1078</v>
      </c>
      <c r="E11" s="2" t="s">
        <v>27</v>
      </c>
      <c r="F11" s="2" t="s">
        <v>26</v>
      </c>
      <c r="G11" s="2" t="s">
        <v>26</v>
      </c>
      <c r="H11" s="2" t="s">
        <v>25</v>
      </c>
    </row>
    <row r="12" spans="1:8" s="2" customFormat="1" x14ac:dyDescent="0.2">
      <c r="A12" s="2" t="s">
        <v>851</v>
      </c>
      <c r="B12" s="2" t="s">
        <v>22</v>
      </c>
      <c r="C12" s="2" t="s">
        <v>1079</v>
      </c>
      <c r="D12" s="10" t="s">
        <v>1079</v>
      </c>
      <c r="E12" s="2" t="s">
        <v>27</v>
      </c>
      <c r="F12" s="2" t="s">
        <v>26</v>
      </c>
      <c r="G12" s="2" t="s">
        <v>26</v>
      </c>
      <c r="H12" s="2" t="s">
        <v>25</v>
      </c>
    </row>
    <row r="13" spans="1:8" s="2" customFormat="1" x14ac:dyDescent="0.2">
      <c r="A13" s="2" t="s">
        <v>345</v>
      </c>
      <c r="B13" s="2" t="s">
        <v>22</v>
      </c>
      <c r="C13" s="2" t="s">
        <v>1080</v>
      </c>
      <c r="D13" s="10" t="s">
        <v>1080</v>
      </c>
      <c r="E13" s="2" t="s">
        <v>29</v>
      </c>
      <c r="F13" s="2" t="s">
        <v>28</v>
      </c>
      <c r="G13" s="2" t="s">
        <v>28</v>
      </c>
      <c r="H13" s="2" t="s">
        <v>28</v>
      </c>
    </row>
    <row r="14" spans="1:8" s="2" customFormat="1" x14ac:dyDescent="0.2">
      <c r="A14" s="2" t="s">
        <v>852</v>
      </c>
      <c r="B14" s="2" t="s">
        <v>22</v>
      </c>
      <c r="C14" s="2" t="s">
        <v>1081</v>
      </c>
      <c r="D14" s="10" t="s">
        <v>1081</v>
      </c>
      <c r="E14" s="2" t="s">
        <v>29</v>
      </c>
      <c r="F14" s="2" t="s">
        <v>28</v>
      </c>
      <c r="G14" s="2" t="s">
        <v>28</v>
      </c>
      <c r="H14" s="2" t="s">
        <v>28</v>
      </c>
    </row>
    <row r="15" spans="1:8" s="2" customFormat="1" x14ac:dyDescent="0.2">
      <c r="A15" s="2" t="s">
        <v>1059</v>
      </c>
      <c r="B15" s="2" t="s">
        <v>22</v>
      </c>
      <c r="C15" s="2" t="s">
        <v>1082</v>
      </c>
      <c r="D15" s="10" t="s">
        <v>1082</v>
      </c>
      <c r="E15" s="2" t="s">
        <v>30</v>
      </c>
      <c r="F15" s="2" t="s">
        <v>24</v>
      </c>
      <c r="G15" s="2" t="s">
        <v>24</v>
      </c>
      <c r="H15" s="2" t="s">
        <v>25</v>
      </c>
    </row>
    <row r="16" spans="1:8" s="2" customFormat="1" x14ac:dyDescent="0.2">
      <c r="A16" s="2" t="s">
        <v>1060</v>
      </c>
      <c r="B16" s="2" t="s">
        <v>22</v>
      </c>
      <c r="C16" s="2" t="s">
        <v>1083</v>
      </c>
      <c r="D16" s="10" t="s">
        <v>1083</v>
      </c>
      <c r="E16" s="2" t="s">
        <v>30</v>
      </c>
      <c r="F16" s="2" t="s">
        <v>24</v>
      </c>
      <c r="G16" s="2" t="s">
        <v>24</v>
      </c>
      <c r="H16" s="2" t="s">
        <v>25</v>
      </c>
    </row>
    <row r="17" spans="1:8" s="2" customFormat="1" x14ac:dyDescent="0.2">
      <c r="A17" s="2" t="s">
        <v>346</v>
      </c>
      <c r="B17" s="2" t="s">
        <v>22</v>
      </c>
      <c r="C17" s="2" t="s">
        <v>1084</v>
      </c>
      <c r="D17" s="10" t="s">
        <v>1084</v>
      </c>
      <c r="E17" s="2" t="s">
        <v>31</v>
      </c>
      <c r="F17" s="2" t="s">
        <v>26</v>
      </c>
      <c r="G17" s="2" t="s">
        <v>26</v>
      </c>
      <c r="H17" s="2" t="s">
        <v>25</v>
      </c>
    </row>
    <row r="18" spans="1:8" s="2" customFormat="1" x14ac:dyDescent="0.2">
      <c r="A18" s="2" t="s">
        <v>347</v>
      </c>
      <c r="B18" s="2" t="s">
        <v>22</v>
      </c>
      <c r="C18" s="2" t="s">
        <v>1085</v>
      </c>
      <c r="D18" s="10" t="s">
        <v>1085</v>
      </c>
      <c r="E18" s="2" t="s">
        <v>31</v>
      </c>
      <c r="F18" s="2" t="s">
        <v>26</v>
      </c>
      <c r="G18" s="2" t="s">
        <v>26</v>
      </c>
      <c r="H18" s="2" t="s">
        <v>25</v>
      </c>
    </row>
    <row r="19" spans="1:8" s="2" customFormat="1" x14ac:dyDescent="0.2">
      <c r="A19" s="2" t="s">
        <v>348</v>
      </c>
      <c r="B19" s="2" t="s">
        <v>22</v>
      </c>
      <c r="C19" s="2" t="s">
        <v>1086</v>
      </c>
      <c r="D19" s="10" t="s">
        <v>1086</v>
      </c>
      <c r="E19" s="2" t="s">
        <v>31</v>
      </c>
      <c r="F19" s="2" t="s">
        <v>26</v>
      </c>
      <c r="G19" s="2" t="s">
        <v>26</v>
      </c>
      <c r="H19" s="2" t="s">
        <v>25</v>
      </c>
    </row>
    <row r="20" spans="1:8" s="2" customFormat="1" x14ac:dyDescent="0.2">
      <c r="A20" s="2" t="s">
        <v>349</v>
      </c>
      <c r="B20" s="2" t="s">
        <v>22</v>
      </c>
      <c r="C20" s="2" t="s">
        <v>1087</v>
      </c>
      <c r="D20" s="10" t="s">
        <v>1087</v>
      </c>
      <c r="E20" s="2" t="s">
        <v>31</v>
      </c>
      <c r="F20" s="2" t="s">
        <v>26</v>
      </c>
      <c r="G20" s="2" t="s">
        <v>26</v>
      </c>
      <c r="H20" s="2" t="s">
        <v>25</v>
      </c>
    </row>
    <row r="21" spans="1:8" s="2" customFormat="1" x14ac:dyDescent="0.2">
      <c r="A21" s="2" t="s">
        <v>350</v>
      </c>
      <c r="B21" s="2" t="s">
        <v>22</v>
      </c>
      <c r="C21" s="2" t="s">
        <v>1088</v>
      </c>
      <c r="D21" s="10" t="s">
        <v>1088</v>
      </c>
      <c r="E21" s="2" t="s">
        <v>31</v>
      </c>
      <c r="F21" s="2" t="s">
        <v>26</v>
      </c>
      <c r="G21" s="2" t="s">
        <v>26</v>
      </c>
      <c r="H21" s="2" t="s">
        <v>25</v>
      </c>
    </row>
    <row r="22" spans="1:8" s="2" customFormat="1" x14ac:dyDescent="0.2">
      <c r="A22" s="2" t="s">
        <v>351</v>
      </c>
      <c r="B22" s="2" t="s">
        <v>22</v>
      </c>
      <c r="C22" s="2" t="s">
        <v>1089</v>
      </c>
      <c r="D22" s="10" t="s">
        <v>1089</v>
      </c>
      <c r="E22" s="2" t="s">
        <v>31</v>
      </c>
      <c r="F22" s="2" t="s">
        <v>26</v>
      </c>
      <c r="G22" s="2" t="s">
        <v>26</v>
      </c>
      <c r="H22" s="2" t="s">
        <v>25</v>
      </c>
    </row>
    <row r="23" spans="1:8" s="2" customFormat="1" x14ac:dyDescent="0.2">
      <c r="A23" s="2" t="s">
        <v>352</v>
      </c>
      <c r="B23" s="2" t="s">
        <v>22</v>
      </c>
      <c r="C23" s="2" t="s">
        <v>1090</v>
      </c>
      <c r="D23" s="10" t="s">
        <v>1090</v>
      </c>
      <c r="E23" s="2" t="s">
        <v>31</v>
      </c>
      <c r="F23" s="2" t="s">
        <v>26</v>
      </c>
      <c r="G23" s="2" t="s">
        <v>26</v>
      </c>
      <c r="H23" s="2" t="s">
        <v>25</v>
      </c>
    </row>
    <row r="24" spans="1:8" s="2" customFormat="1" x14ac:dyDescent="0.2">
      <c r="A24" s="2" t="s">
        <v>353</v>
      </c>
      <c r="B24" s="2" t="s">
        <v>22</v>
      </c>
      <c r="C24" s="2" t="s">
        <v>1091</v>
      </c>
      <c r="D24" s="10" t="s">
        <v>1091</v>
      </c>
      <c r="E24" s="2" t="s">
        <v>31</v>
      </c>
      <c r="F24" s="2" t="s">
        <v>26</v>
      </c>
      <c r="G24" s="2" t="s">
        <v>26</v>
      </c>
      <c r="H24" s="2" t="s">
        <v>25</v>
      </c>
    </row>
    <row r="25" spans="1:8" s="2" customFormat="1" x14ac:dyDescent="0.2">
      <c r="A25" s="2" t="s">
        <v>354</v>
      </c>
      <c r="B25" s="2" t="s">
        <v>22</v>
      </c>
      <c r="C25" s="2" t="s">
        <v>1092</v>
      </c>
      <c r="D25" s="10" t="s">
        <v>1092</v>
      </c>
      <c r="E25" s="2" t="s">
        <v>31</v>
      </c>
      <c r="F25" s="2" t="s">
        <v>26</v>
      </c>
      <c r="G25" s="2" t="s">
        <v>26</v>
      </c>
      <c r="H25" s="2" t="s">
        <v>25</v>
      </c>
    </row>
    <row r="26" spans="1:8" s="2" customFormat="1" x14ac:dyDescent="0.2">
      <c r="A26" s="2" t="s">
        <v>355</v>
      </c>
      <c r="B26" s="2" t="s">
        <v>22</v>
      </c>
      <c r="C26" s="2" t="s">
        <v>1093</v>
      </c>
      <c r="D26" s="10" t="s">
        <v>1093</v>
      </c>
      <c r="E26" s="2" t="s">
        <v>31</v>
      </c>
      <c r="F26" s="2" t="s">
        <v>26</v>
      </c>
      <c r="G26" s="2" t="s">
        <v>26</v>
      </c>
      <c r="H26" s="2" t="s">
        <v>25</v>
      </c>
    </row>
    <row r="27" spans="1:8" s="2" customFormat="1" x14ac:dyDescent="0.2">
      <c r="A27" s="2" t="s">
        <v>356</v>
      </c>
      <c r="B27" s="2" t="s">
        <v>22</v>
      </c>
      <c r="C27" s="2" t="s">
        <v>1094</v>
      </c>
      <c r="D27" s="10" t="s">
        <v>1094</v>
      </c>
      <c r="E27" s="2" t="s">
        <v>31</v>
      </c>
      <c r="F27" s="2" t="s">
        <v>26</v>
      </c>
      <c r="G27" s="2" t="s">
        <v>26</v>
      </c>
      <c r="H27" s="2" t="s">
        <v>25</v>
      </c>
    </row>
    <row r="28" spans="1:8" s="2" customFormat="1" x14ac:dyDescent="0.2">
      <c r="A28" s="2" t="s">
        <v>357</v>
      </c>
      <c r="B28" s="2" t="s">
        <v>22</v>
      </c>
      <c r="C28" s="2" t="s">
        <v>1095</v>
      </c>
      <c r="D28" s="10" t="s">
        <v>1095</v>
      </c>
      <c r="E28" s="2" t="s">
        <v>31</v>
      </c>
      <c r="F28" s="2" t="s">
        <v>26</v>
      </c>
      <c r="G28" s="2" t="s">
        <v>26</v>
      </c>
      <c r="H28" s="2" t="s">
        <v>25</v>
      </c>
    </row>
    <row r="29" spans="1:8" s="2" customFormat="1" x14ac:dyDescent="0.2">
      <c r="A29" s="2" t="s">
        <v>358</v>
      </c>
      <c r="B29" s="2" t="s">
        <v>22</v>
      </c>
      <c r="C29" s="2" t="s">
        <v>1096</v>
      </c>
      <c r="D29" s="10" t="s">
        <v>1096</v>
      </c>
      <c r="E29" s="2" t="s">
        <v>31</v>
      </c>
      <c r="F29" s="2" t="s">
        <v>26</v>
      </c>
      <c r="G29" s="2" t="s">
        <v>26</v>
      </c>
      <c r="H29" s="2" t="s">
        <v>25</v>
      </c>
    </row>
    <row r="30" spans="1:8" s="2" customFormat="1" x14ac:dyDescent="0.2">
      <c r="A30" s="2" t="s">
        <v>359</v>
      </c>
      <c r="B30" s="2" t="s">
        <v>22</v>
      </c>
      <c r="C30" s="2" t="s">
        <v>1097</v>
      </c>
      <c r="D30" s="10" t="s">
        <v>1097</v>
      </c>
      <c r="E30" s="2" t="s">
        <v>31</v>
      </c>
      <c r="F30" s="2" t="s">
        <v>26</v>
      </c>
      <c r="G30" s="2" t="s">
        <v>26</v>
      </c>
      <c r="H30" s="2" t="s">
        <v>25</v>
      </c>
    </row>
    <row r="31" spans="1:8" s="2" customFormat="1" x14ac:dyDescent="0.2">
      <c r="A31" s="2" t="s">
        <v>360</v>
      </c>
      <c r="B31" s="2" t="s">
        <v>22</v>
      </c>
      <c r="C31" s="2" t="s">
        <v>1098</v>
      </c>
      <c r="D31" s="10" t="s">
        <v>1098</v>
      </c>
      <c r="E31" s="2" t="s">
        <v>31</v>
      </c>
      <c r="F31" s="2" t="s">
        <v>26</v>
      </c>
      <c r="G31" s="2" t="s">
        <v>26</v>
      </c>
      <c r="H31" s="2" t="s">
        <v>25</v>
      </c>
    </row>
    <row r="32" spans="1:8" s="6" customFormat="1" x14ac:dyDescent="0.2">
      <c r="A32" s="6" t="s">
        <v>363</v>
      </c>
      <c r="B32" s="6" t="s">
        <v>32</v>
      </c>
      <c r="C32" s="6" t="s">
        <v>33</v>
      </c>
      <c r="D32" s="11" t="s">
        <v>34</v>
      </c>
      <c r="E32" s="6" t="s">
        <v>35</v>
      </c>
      <c r="F32" s="6" t="s">
        <v>36</v>
      </c>
      <c r="G32" s="6" t="s">
        <v>36</v>
      </c>
      <c r="H32" s="6" t="s">
        <v>36</v>
      </c>
    </row>
    <row r="33" spans="1:8" s="4" customFormat="1" x14ac:dyDescent="0.2">
      <c r="A33" s="4" t="s">
        <v>364</v>
      </c>
      <c r="B33" s="4" t="s">
        <v>32</v>
      </c>
      <c r="C33" s="4" t="s">
        <v>37</v>
      </c>
      <c r="D33" s="12" t="s">
        <v>34</v>
      </c>
      <c r="E33" s="4" t="s">
        <v>35</v>
      </c>
      <c r="F33" s="4" t="s">
        <v>36</v>
      </c>
      <c r="G33" s="4" t="s">
        <v>36</v>
      </c>
      <c r="H33" s="4" t="s">
        <v>36</v>
      </c>
    </row>
    <row r="34" spans="1:8" s="4" customFormat="1" x14ac:dyDescent="0.2">
      <c r="A34" s="4" t="s">
        <v>365</v>
      </c>
      <c r="B34" s="4" t="s">
        <v>32</v>
      </c>
      <c r="C34" s="4" t="s">
        <v>38</v>
      </c>
      <c r="D34" s="12" t="s">
        <v>39</v>
      </c>
      <c r="E34" s="4" t="s">
        <v>40</v>
      </c>
      <c r="F34" s="4" t="s">
        <v>36</v>
      </c>
      <c r="G34" s="4" t="s">
        <v>36</v>
      </c>
      <c r="H34" s="4" t="s">
        <v>36</v>
      </c>
    </row>
    <row r="35" spans="1:8" s="4" customFormat="1" x14ac:dyDescent="0.2">
      <c r="A35" s="4" t="s">
        <v>366</v>
      </c>
      <c r="B35" s="4" t="s">
        <v>32</v>
      </c>
      <c r="C35" s="4" t="s">
        <v>41</v>
      </c>
      <c r="D35" s="12" t="s">
        <v>39</v>
      </c>
      <c r="E35" s="4" t="s">
        <v>40</v>
      </c>
      <c r="F35" s="4" t="s">
        <v>36</v>
      </c>
      <c r="G35" s="4" t="s">
        <v>36</v>
      </c>
      <c r="H35" s="4" t="s">
        <v>36</v>
      </c>
    </row>
    <row r="36" spans="1:8" s="4" customFormat="1" x14ac:dyDescent="0.2">
      <c r="A36" s="4" t="s">
        <v>367</v>
      </c>
      <c r="B36" s="4" t="s">
        <v>32</v>
      </c>
      <c r="C36" s="4" t="s">
        <v>42</v>
      </c>
      <c r="D36" s="12" t="s">
        <v>39</v>
      </c>
      <c r="E36" s="4" t="s">
        <v>40</v>
      </c>
      <c r="F36" s="4" t="s">
        <v>36</v>
      </c>
      <c r="G36" s="4" t="s">
        <v>36</v>
      </c>
      <c r="H36" s="4" t="s">
        <v>36</v>
      </c>
    </row>
    <row r="37" spans="1:8" s="4" customFormat="1" x14ac:dyDescent="0.2">
      <c r="A37" s="4" t="s">
        <v>368</v>
      </c>
      <c r="B37" s="4" t="s">
        <v>32</v>
      </c>
      <c r="C37" s="4" t="s">
        <v>43</v>
      </c>
      <c r="D37" s="12" t="s">
        <v>39</v>
      </c>
      <c r="E37" s="4" t="s">
        <v>40</v>
      </c>
      <c r="F37" s="4" t="s">
        <v>36</v>
      </c>
      <c r="G37" s="4" t="s">
        <v>36</v>
      </c>
      <c r="H37" s="4" t="s">
        <v>36</v>
      </c>
    </row>
    <row r="38" spans="1:8" s="4" customFormat="1" x14ac:dyDescent="0.2">
      <c r="A38" s="4" t="s">
        <v>369</v>
      </c>
      <c r="B38" s="4" t="s">
        <v>32</v>
      </c>
      <c r="C38" s="4" t="s">
        <v>44</v>
      </c>
      <c r="D38" s="12" t="s">
        <v>45</v>
      </c>
      <c r="E38" s="4" t="s">
        <v>46</v>
      </c>
      <c r="F38" s="4" t="s">
        <v>36</v>
      </c>
      <c r="G38" s="4" t="s">
        <v>36</v>
      </c>
      <c r="H38" s="4" t="s">
        <v>36</v>
      </c>
    </row>
    <row r="39" spans="1:8" s="4" customFormat="1" x14ac:dyDescent="0.2">
      <c r="A39" s="4" t="s">
        <v>370</v>
      </c>
      <c r="B39" s="4" t="s">
        <v>32</v>
      </c>
      <c r="C39" s="4" t="s">
        <v>47</v>
      </c>
      <c r="D39" s="12" t="s">
        <v>45</v>
      </c>
      <c r="E39" s="4" t="s">
        <v>46</v>
      </c>
      <c r="F39" s="4" t="s">
        <v>36</v>
      </c>
      <c r="G39" s="4" t="s">
        <v>36</v>
      </c>
      <c r="H39" s="4" t="s">
        <v>36</v>
      </c>
    </row>
    <row r="40" spans="1:8" s="7" customFormat="1" x14ac:dyDescent="0.2">
      <c r="A40" s="7" t="s">
        <v>361</v>
      </c>
      <c r="B40" s="7" t="s">
        <v>32</v>
      </c>
      <c r="C40" s="7" t="str">
        <f t="shared" ref="C40:C41" si="0">RIGHT($A40,LEN($A40)-FIND("_",$A40))</f>
        <v>KXNB</v>
      </c>
      <c r="D40" s="13" t="s">
        <v>48</v>
      </c>
      <c r="E40" s="7" t="s">
        <v>49</v>
      </c>
      <c r="F40" s="7" t="s">
        <v>36</v>
      </c>
      <c r="G40" s="7" t="s">
        <v>36</v>
      </c>
      <c r="H40" s="7" t="s">
        <v>36</v>
      </c>
    </row>
    <row r="41" spans="1:8" s="7" customFormat="1" x14ac:dyDescent="0.2">
      <c r="A41" s="7" t="s">
        <v>362</v>
      </c>
      <c r="B41" s="7" t="s">
        <v>32</v>
      </c>
      <c r="C41" s="7" t="str">
        <f t="shared" si="0"/>
        <v>KXSB</v>
      </c>
      <c r="D41" s="13" t="s">
        <v>48</v>
      </c>
      <c r="E41" s="7" t="s">
        <v>49</v>
      </c>
      <c r="F41" s="7" t="s">
        <v>36</v>
      </c>
      <c r="G41" s="7" t="s">
        <v>36</v>
      </c>
      <c r="H41" s="7" t="s">
        <v>36</v>
      </c>
    </row>
    <row r="42" spans="1:8" s="4" customFormat="1" x14ac:dyDescent="0.2">
      <c r="A42" s="4" t="s">
        <v>371</v>
      </c>
      <c r="B42" s="4" t="s">
        <v>32</v>
      </c>
      <c r="C42" s="4" t="s">
        <v>50</v>
      </c>
      <c r="D42" s="12" t="s">
        <v>51</v>
      </c>
      <c r="E42" s="4" t="s">
        <v>52</v>
      </c>
      <c r="F42" s="4" t="s">
        <v>53</v>
      </c>
      <c r="G42" s="4" t="s">
        <v>53</v>
      </c>
      <c r="H42" s="4" t="s">
        <v>53</v>
      </c>
    </row>
    <row r="43" spans="1:8" s="4" customFormat="1" x14ac:dyDescent="0.2">
      <c r="A43" s="4" t="s">
        <v>372</v>
      </c>
      <c r="B43" s="4" t="s">
        <v>32</v>
      </c>
      <c r="C43" s="4" t="s">
        <v>54</v>
      </c>
      <c r="D43" s="12" t="s">
        <v>51</v>
      </c>
      <c r="E43" s="4" t="s">
        <v>52</v>
      </c>
      <c r="F43" s="4" t="s">
        <v>53</v>
      </c>
      <c r="G43" s="4" t="s">
        <v>53</v>
      </c>
      <c r="H43" s="4" t="s">
        <v>53</v>
      </c>
    </row>
    <row r="44" spans="1:8" s="4" customFormat="1" x14ac:dyDescent="0.2">
      <c r="A44" s="4" t="s">
        <v>373</v>
      </c>
      <c r="B44" s="4" t="s">
        <v>32</v>
      </c>
      <c r="C44" s="4" t="s">
        <v>55</v>
      </c>
      <c r="D44" s="12" t="s">
        <v>51</v>
      </c>
      <c r="E44" s="4" t="s">
        <v>52</v>
      </c>
      <c r="F44" s="4" t="s">
        <v>53</v>
      </c>
      <c r="G44" s="4" t="s">
        <v>53</v>
      </c>
      <c r="H44" s="4" t="s">
        <v>53</v>
      </c>
    </row>
    <row r="45" spans="1:8" s="4" customFormat="1" x14ac:dyDescent="0.2">
      <c r="A45" s="4" t="s">
        <v>374</v>
      </c>
      <c r="B45" s="4" t="s">
        <v>32</v>
      </c>
      <c r="C45" s="4" t="s">
        <v>56</v>
      </c>
      <c r="D45" s="12" t="s">
        <v>51</v>
      </c>
      <c r="E45" s="4" t="s">
        <v>52</v>
      </c>
      <c r="F45" s="4" t="s">
        <v>53</v>
      </c>
      <c r="G45" s="4" t="s">
        <v>53</v>
      </c>
      <c r="H45" s="4" t="s">
        <v>53</v>
      </c>
    </row>
    <row r="46" spans="1:8" s="4" customFormat="1" x14ac:dyDescent="0.2">
      <c r="A46" s="4" t="s">
        <v>375</v>
      </c>
      <c r="B46" s="4" t="s">
        <v>32</v>
      </c>
      <c r="C46" s="4" t="s">
        <v>57</v>
      </c>
      <c r="D46" s="12" t="s">
        <v>58</v>
      </c>
      <c r="E46" s="4" t="s">
        <v>59</v>
      </c>
      <c r="F46" s="4" t="s">
        <v>53</v>
      </c>
      <c r="G46" s="4" t="s">
        <v>53</v>
      </c>
      <c r="H46" s="4" t="s">
        <v>53</v>
      </c>
    </row>
    <row r="47" spans="1:8" s="4" customFormat="1" x14ac:dyDescent="0.2">
      <c r="A47" s="4" t="s">
        <v>376</v>
      </c>
      <c r="B47" s="4" t="s">
        <v>32</v>
      </c>
      <c r="C47" s="4" t="s">
        <v>60</v>
      </c>
      <c r="D47" s="12" t="s">
        <v>58</v>
      </c>
      <c r="E47" s="4" t="s">
        <v>59</v>
      </c>
      <c r="F47" s="4" t="s">
        <v>53</v>
      </c>
      <c r="G47" s="4" t="s">
        <v>53</v>
      </c>
      <c r="H47" s="4" t="s">
        <v>53</v>
      </c>
    </row>
    <row r="48" spans="1:8" s="4" customFormat="1" x14ac:dyDescent="0.2">
      <c r="A48" s="4" t="s">
        <v>377</v>
      </c>
      <c r="B48" s="4" t="s">
        <v>32</v>
      </c>
      <c r="C48" s="4" t="s">
        <v>61</v>
      </c>
      <c r="D48" s="12" t="s">
        <v>62</v>
      </c>
      <c r="E48" s="4" t="s">
        <v>63</v>
      </c>
      <c r="F48" s="4" t="s">
        <v>53</v>
      </c>
      <c r="G48" s="4" t="s">
        <v>53</v>
      </c>
      <c r="H48" s="4" t="s">
        <v>53</v>
      </c>
    </row>
    <row r="49" spans="1:8" s="4" customFormat="1" x14ac:dyDescent="0.2">
      <c r="A49" s="4" t="s">
        <v>378</v>
      </c>
      <c r="B49" s="4" t="s">
        <v>32</v>
      </c>
      <c r="C49" s="4" t="s">
        <v>64</v>
      </c>
      <c r="D49" s="12" t="s">
        <v>62</v>
      </c>
      <c r="E49" s="4" t="s">
        <v>63</v>
      </c>
      <c r="F49" s="4" t="s">
        <v>53</v>
      </c>
      <c r="G49" s="4" t="s">
        <v>53</v>
      </c>
      <c r="H49" s="4" t="s">
        <v>53</v>
      </c>
    </row>
    <row r="50" spans="1:8" s="4" customFormat="1" x14ac:dyDescent="0.2">
      <c r="A50" s="4" t="s">
        <v>379</v>
      </c>
      <c r="B50" s="4" t="s">
        <v>32</v>
      </c>
      <c r="C50" s="4" t="s">
        <v>65</v>
      </c>
      <c r="D50" s="12" t="s">
        <v>66</v>
      </c>
      <c r="E50" s="4" t="s">
        <v>67</v>
      </c>
      <c r="F50" s="4" t="s">
        <v>36</v>
      </c>
      <c r="G50" s="4" t="s">
        <v>36</v>
      </c>
      <c r="H50" s="4" t="s">
        <v>36</v>
      </c>
    </row>
    <row r="51" spans="1:8" s="5" customFormat="1" x14ac:dyDescent="0.2">
      <c r="A51" s="5" t="s">
        <v>380</v>
      </c>
      <c r="B51" s="5" t="s">
        <v>32</v>
      </c>
      <c r="C51" s="5" t="s">
        <v>68</v>
      </c>
      <c r="D51" s="14" t="s">
        <v>66</v>
      </c>
      <c r="E51" s="5" t="s">
        <v>67</v>
      </c>
      <c r="F51" s="5" t="s">
        <v>36</v>
      </c>
      <c r="G51" s="5" t="s">
        <v>36</v>
      </c>
      <c r="H51" s="5" t="s">
        <v>36</v>
      </c>
    </row>
    <row r="52" spans="1:8" s="8" customFormat="1" x14ac:dyDescent="0.2">
      <c r="A52" s="8" t="s">
        <v>381</v>
      </c>
      <c r="B52" s="8" t="s">
        <v>32</v>
      </c>
      <c r="C52" s="8" t="s">
        <v>69</v>
      </c>
      <c r="D52" s="15">
        <v>292</v>
      </c>
      <c r="E52" s="8" t="s">
        <v>70</v>
      </c>
      <c r="F52" s="8" t="s">
        <v>36</v>
      </c>
      <c r="G52" s="8" t="s">
        <v>36</v>
      </c>
      <c r="H52" s="8" t="s">
        <v>36</v>
      </c>
    </row>
    <row r="53" spans="1:8" s="7" customFormat="1" x14ac:dyDescent="0.2">
      <c r="A53" s="7" t="s">
        <v>382</v>
      </c>
      <c r="B53" s="7" t="s">
        <v>32</v>
      </c>
      <c r="C53" s="7" t="s">
        <v>71</v>
      </c>
      <c r="D53" s="13">
        <v>292</v>
      </c>
      <c r="E53" s="7" t="s">
        <v>70</v>
      </c>
      <c r="F53" s="7" t="s">
        <v>36</v>
      </c>
      <c r="G53" s="7" t="s">
        <v>36</v>
      </c>
      <c r="H53" s="7" t="s">
        <v>36</v>
      </c>
    </row>
    <row r="54" spans="1:8" s="7" customFormat="1" x14ac:dyDescent="0.2">
      <c r="A54" s="7" t="s">
        <v>383</v>
      </c>
      <c r="B54" s="7" t="s">
        <v>32</v>
      </c>
      <c r="C54" s="7" t="s">
        <v>72</v>
      </c>
      <c r="D54" s="13">
        <v>292</v>
      </c>
      <c r="E54" s="7" t="s">
        <v>70</v>
      </c>
      <c r="F54" s="7" t="s">
        <v>36</v>
      </c>
      <c r="G54" s="7" t="s">
        <v>36</v>
      </c>
      <c r="H54" s="7" t="s">
        <v>36</v>
      </c>
    </row>
    <row r="55" spans="1:8" s="7" customFormat="1" x14ac:dyDescent="0.2">
      <c r="A55" s="7" t="s">
        <v>384</v>
      </c>
      <c r="B55" s="7" t="s">
        <v>32</v>
      </c>
      <c r="C55" s="7" t="s">
        <v>73</v>
      </c>
      <c r="D55" s="13">
        <v>292</v>
      </c>
      <c r="E55" s="7" t="s">
        <v>70</v>
      </c>
      <c r="F55" s="7" t="s">
        <v>36</v>
      </c>
      <c r="G55" s="7" t="s">
        <v>36</v>
      </c>
      <c r="H55" s="7" t="s">
        <v>36</v>
      </c>
    </row>
    <row r="56" spans="1:8" s="7" customFormat="1" x14ac:dyDescent="0.2">
      <c r="A56" s="7" t="s">
        <v>393</v>
      </c>
      <c r="B56" s="7" t="s">
        <v>32</v>
      </c>
      <c r="C56" s="7" t="s">
        <v>395</v>
      </c>
      <c r="D56" s="13">
        <v>294</v>
      </c>
      <c r="E56" s="7" t="s">
        <v>74</v>
      </c>
      <c r="F56" s="7" t="s">
        <v>36</v>
      </c>
      <c r="G56" s="7" t="s">
        <v>36</v>
      </c>
      <c r="H56" s="7" t="s">
        <v>36</v>
      </c>
    </row>
    <row r="57" spans="1:8" s="7" customFormat="1" x14ac:dyDescent="0.2">
      <c r="A57" s="7" t="s">
        <v>394</v>
      </c>
      <c r="B57" s="7" t="s">
        <v>32</v>
      </c>
      <c r="C57" s="7" t="s">
        <v>396</v>
      </c>
      <c r="D57" s="13">
        <v>294</v>
      </c>
      <c r="E57" s="7" t="s">
        <v>74</v>
      </c>
      <c r="F57" s="7" t="s">
        <v>36</v>
      </c>
      <c r="G57" s="7" t="s">
        <v>36</v>
      </c>
      <c r="H57" s="7" t="s">
        <v>36</v>
      </c>
    </row>
    <row r="58" spans="1:8" s="7" customFormat="1" x14ac:dyDescent="0.2">
      <c r="A58" s="7" t="s">
        <v>397</v>
      </c>
      <c r="B58" s="7" t="s">
        <v>32</v>
      </c>
      <c r="C58" s="7" t="str">
        <f t="shared" ref="C58:C62" si="1">RIGHT($A58,LEN($A58)-FIND("_",$A58))</f>
        <v>295NB</v>
      </c>
      <c r="D58" s="13">
        <v>295</v>
      </c>
      <c r="E58" s="7" t="s">
        <v>75</v>
      </c>
      <c r="F58" s="7" t="s">
        <v>36</v>
      </c>
      <c r="G58" s="7" t="s">
        <v>36</v>
      </c>
      <c r="H58" s="7" t="s">
        <v>36</v>
      </c>
    </row>
    <row r="59" spans="1:8" s="7" customFormat="1" x14ac:dyDescent="0.2">
      <c r="A59" s="7" t="s">
        <v>398</v>
      </c>
      <c r="B59" s="7" t="s">
        <v>32</v>
      </c>
      <c r="C59" s="7" t="str">
        <f t="shared" si="1"/>
        <v>295SB</v>
      </c>
      <c r="D59" s="13">
        <v>295</v>
      </c>
      <c r="E59" s="7" t="s">
        <v>75</v>
      </c>
      <c r="F59" s="7" t="s">
        <v>36</v>
      </c>
      <c r="G59" s="7" t="s">
        <v>36</v>
      </c>
      <c r="H59" s="7" t="s">
        <v>36</v>
      </c>
    </row>
    <row r="60" spans="1:8" s="7" customFormat="1" x14ac:dyDescent="0.2">
      <c r="A60" s="7" t="s">
        <v>399</v>
      </c>
      <c r="B60" s="7" t="s">
        <v>32</v>
      </c>
      <c r="C60" s="7" t="str">
        <f t="shared" si="1"/>
        <v>296NB</v>
      </c>
      <c r="D60" s="13">
        <v>296</v>
      </c>
      <c r="E60" s="7" t="s">
        <v>76</v>
      </c>
      <c r="F60" s="7" t="s">
        <v>36</v>
      </c>
      <c r="G60" s="7" t="s">
        <v>36</v>
      </c>
      <c r="H60" s="7" t="s">
        <v>36</v>
      </c>
    </row>
    <row r="61" spans="1:8" s="7" customFormat="1" x14ac:dyDescent="0.2">
      <c r="A61" s="7" t="s">
        <v>385</v>
      </c>
      <c r="B61" s="7" t="s">
        <v>32</v>
      </c>
      <c r="C61" s="7" t="s">
        <v>77</v>
      </c>
      <c r="D61" s="13">
        <v>296</v>
      </c>
      <c r="E61" s="7" t="s">
        <v>76</v>
      </c>
      <c r="F61" s="7" t="s">
        <v>36</v>
      </c>
      <c r="G61" s="7" t="s">
        <v>36</v>
      </c>
      <c r="H61" s="7" t="s">
        <v>36</v>
      </c>
    </row>
    <row r="62" spans="1:8" s="7" customFormat="1" x14ac:dyDescent="0.2">
      <c r="A62" s="7" t="s">
        <v>400</v>
      </c>
      <c r="B62" s="7" t="s">
        <v>32</v>
      </c>
      <c r="C62" s="7" t="str">
        <f t="shared" si="1"/>
        <v>297NB</v>
      </c>
      <c r="D62" s="13">
        <v>297</v>
      </c>
      <c r="E62" s="7" t="s">
        <v>401</v>
      </c>
      <c r="F62" s="7" t="s">
        <v>36</v>
      </c>
      <c r="G62" s="7" t="s">
        <v>36</v>
      </c>
      <c r="H62" s="7" t="s">
        <v>36</v>
      </c>
    </row>
    <row r="63" spans="1:8" s="7" customFormat="1" x14ac:dyDescent="0.2">
      <c r="A63" s="7" t="s">
        <v>402</v>
      </c>
      <c r="B63" s="7" t="s">
        <v>32</v>
      </c>
      <c r="C63" s="7" t="s">
        <v>403</v>
      </c>
      <c r="D63" s="13">
        <v>297</v>
      </c>
      <c r="E63" s="7" t="s">
        <v>401</v>
      </c>
      <c r="F63" s="7" t="s">
        <v>36</v>
      </c>
      <c r="G63" s="7" t="s">
        <v>36</v>
      </c>
      <c r="H63" s="7" t="s">
        <v>36</v>
      </c>
    </row>
    <row r="64" spans="1:8" s="4" customFormat="1" x14ac:dyDescent="0.2">
      <c r="A64" s="4" t="s">
        <v>386</v>
      </c>
      <c r="B64" s="4" t="s">
        <v>32</v>
      </c>
      <c r="C64" s="4" t="s">
        <v>79</v>
      </c>
      <c r="D64" s="12">
        <v>390</v>
      </c>
      <c r="E64" s="4" t="s">
        <v>78</v>
      </c>
      <c r="F64" s="4" t="s">
        <v>36</v>
      </c>
      <c r="G64" s="4" t="s">
        <v>36</v>
      </c>
      <c r="H64" s="4" t="s">
        <v>36</v>
      </c>
    </row>
    <row r="65" spans="1:8" s="4" customFormat="1" x14ac:dyDescent="0.2">
      <c r="A65" s="4" t="s">
        <v>387</v>
      </c>
      <c r="B65" s="4" t="s">
        <v>32</v>
      </c>
      <c r="C65" s="4" t="s">
        <v>80</v>
      </c>
      <c r="D65" s="12">
        <v>390</v>
      </c>
      <c r="E65" s="4" t="s">
        <v>78</v>
      </c>
      <c r="F65" s="4" t="s">
        <v>36</v>
      </c>
      <c r="G65" s="4" t="s">
        <v>36</v>
      </c>
      <c r="H65" s="4" t="s">
        <v>36</v>
      </c>
    </row>
    <row r="66" spans="1:8" s="4" customFormat="1" x14ac:dyDescent="0.2">
      <c r="A66" s="4" t="s">
        <v>388</v>
      </c>
      <c r="B66" s="4" t="s">
        <v>32</v>
      </c>
      <c r="C66" s="4" t="s">
        <v>81</v>
      </c>
      <c r="D66" s="12">
        <v>391</v>
      </c>
      <c r="E66" s="4" t="s">
        <v>82</v>
      </c>
      <c r="F66" s="4" t="s">
        <v>36</v>
      </c>
      <c r="G66" s="4" t="s">
        <v>36</v>
      </c>
      <c r="H66" s="4" t="s">
        <v>36</v>
      </c>
    </row>
    <row r="67" spans="1:8" s="4" customFormat="1" x14ac:dyDescent="0.2">
      <c r="A67" s="4" t="s">
        <v>389</v>
      </c>
      <c r="B67" s="4" t="s">
        <v>32</v>
      </c>
      <c r="C67" s="4" t="s">
        <v>83</v>
      </c>
      <c r="D67" s="12">
        <v>391</v>
      </c>
      <c r="E67" s="4" t="s">
        <v>82</v>
      </c>
      <c r="F67" s="4" t="s">
        <v>36</v>
      </c>
      <c r="G67" s="4" t="s">
        <v>36</v>
      </c>
      <c r="H67" s="4" t="s">
        <v>36</v>
      </c>
    </row>
    <row r="68" spans="1:8" s="4" customFormat="1" x14ac:dyDescent="0.2">
      <c r="A68" s="4" t="s">
        <v>390</v>
      </c>
      <c r="B68" s="4" t="s">
        <v>32</v>
      </c>
      <c r="C68" s="4" t="s">
        <v>84</v>
      </c>
      <c r="D68" s="12">
        <v>391</v>
      </c>
      <c r="E68" s="4" t="s">
        <v>82</v>
      </c>
      <c r="F68" s="4" t="s">
        <v>36</v>
      </c>
      <c r="G68" s="4" t="s">
        <v>36</v>
      </c>
      <c r="H68" s="4" t="s">
        <v>36</v>
      </c>
    </row>
    <row r="69" spans="1:8" s="4" customFormat="1" x14ac:dyDescent="0.2">
      <c r="A69" s="4" t="s">
        <v>391</v>
      </c>
      <c r="B69" s="4" t="s">
        <v>32</v>
      </c>
      <c r="C69" s="4" t="s">
        <v>85</v>
      </c>
      <c r="D69" s="12">
        <v>391</v>
      </c>
      <c r="E69" s="4" t="s">
        <v>82</v>
      </c>
      <c r="F69" s="4" t="s">
        <v>36</v>
      </c>
      <c r="G69" s="4" t="s">
        <v>36</v>
      </c>
      <c r="H69" s="4" t="s">
        <v>36</v>
      </c>
    </row>
    <row r="70" spans="1:8" s="5" customFormat="1" x14ac:dyDescent="0.2">
      <c r="A70" s="5" t="s">
        <v>392</v>
      </c>
      <c r="B70" s="5" t="s">
        <v>32</v>
      </c>
      <c r="C70" s="5" t="s">
        <v>86</v>
      </c>
      <c r="D70" s="14">
        <v>391</v>
      </c>
      <c r="E70" s="5" t="s">
        <v>82</v>
      </c>
      <c r="F70" s="5" t="s">
        <v>36</v>
      </c>
      <c r="G70" s="5" t="s">
        <v>36</v>
      </c>
      <c r="H70" s="5" t="s">
        <v>36</v>
      </c>
    </row>
    <row r="71" spans="1:8" s="3" customFormat="1" x14ac:dyDescent="0.2">
      <c r="A71" s="3" t="s">
        <v>404</v>
      </c>
      <c r="B71" s="3" t="s">
        <v>87</v>
      </c>
      <c r="C71" s="3" t="s">
        <v>88</v>
      </c>
      <c r="D71" s="16" t="s">
        <v>89</v>
      </c>
      <c r="E71" s="3" t="s">
        <v>90</v>
      </c>
      <c r="F71" s="3" t="s">
        <v>91</v>
      </c>
      <c r="G71" s="3" t="s">
        <v>91</v>
      </c>
      <c r="H71" s="3" t="s">
        <v>91</v>
      </c>
    </row>
    <row r="72" spans="1:8" s="3" customFormat="1" x14ac:dyDescent="0.2">
      <c r="A72" s="3" t="s">
        <v>405</v>
      </c>
      <c r="B72" s="3" t="s">
        <v>87</v>
      </c>
      <c r="C72" s="3" t="s">
        <v>92</v>
      </c>
      <c r="D72" s="16" t="s">
        <v>89</v>
      </c>
      <c r="E72" s="3" t="s">
        <v>90</v>
      </c>
      <c r="F72" s="3" t="s">
        <v>91</v>
      </c>
      <c r="G72" s="3" t="s">
        <v>91</v>
      </c>
      <c r="H72" s="3" t="s">
        <v>91</v>
      </c>
    </row>
    <row r="73" spans="1:8" s="3" customFormat="1" x14ac:dyDescent="0.2">
      <c r="A73" s="3" t="s">
        <v>406</v>
      </c>
      <c r="B73" s="3" t="s">
        <v>87</v>
      </c>
      <c r="C73" s="3" t="s">
        <v>93</v>
      </c>
      <c r="D73" s="16" t="s">
        <v>94</v>
      </c>
      <c r="E73" s="3" t="s">
        <v>95</v>
      </c>
      <c r="F73" s="3" t="s">
        <v>91</v>
      </c>
      <c r="G73" s="3" t="s">
        <v>91</v>
      </c>
      <c r="H73" s="3" t="s">
        <v>91</v>
      </c>
    </row>
    <row r="74" spans="1:8" s="3" customFormat="1" x14ac:dyDescent="0.2">
      <c r="A74" s="3" t="s">
        <v>407</v>
      </c>
      <c r="B74" s="3" t="s">
        <v>87</v>
      </c>
      <c r="C74" s="3" t="s">
        <v>96</v>
      </c>
      <c r="D74" s="16" t="s">
        <v>94</v>
      </c>
      <c r="E74" s="3" t="s">
        <v>95</v>
      </c>
      <c r="F74" s="3" t="s">
        <v>91</v>
      </c>
      <c r="G74" s="3" t="s">
        <v>91</v>
      </c>
      <c r="H74" s="3" t="s">
        <v>91</v>
      </c>
    </row>
    <row r="75" spans="1:8" s="3" customFormat="1" x14ac:dyDescent="0.2">
      <c r="A75" s="3" t="s">
        <v>408</v>
      </c>
      <c r="B75" s="3" t="s">
        <v>87</v>
      </c>
      <c r="C75" s="3" t="s">
        <v>97</v>
      </c>
      <c r="D75" s="16" t="s">
        <v>98</v>
      </c>
      <c r="E75" s="3" t="s">
        <v>99</v>
      </c>
      <c r="F75" s="3" t="s">
        <v>91</v>
      </c>
      <c r="G75" s="3" t="s">
        <v>91</v>
      </c>
      <c r="H75" s="3" t="s">
        <v>91</v>
      </c>
    </row>
    <row r="76" spans="1:8" s="3" customFormat="1" x14ac:dyDescent="0.2">
      <c r="A76" s="3" t="s">
        <v>409</v>
      </c>
      <c r="B76" s="3" t="s">
        <v>87</v>
      </c>
      <c r="C76" s="3" t="s">
        <v>100</v>
      </c>
      <c r="D76" s="16" t="s">
        <v>98</v>
      </c>
      <c r="E76" s="3" t="s">
        <v>99</v>
      </c>
      <c r="F76" s="3" t="s">
        <v>91</v>
      </c>
      <c r="G76" s="3" t="s">
        <v>91</v>
      </c>
      <c r="H76" s="3" t="s">
        <v>91</v>
      </c>
    </row>
    <row r="77" spans="1:8" x14ac:dyDescent="0.2">
      <c r="A77" s="1" t="s">
        <v>410</v>
      </c>
      <c r="B77" s="1" t="s">
        <v>87</v>
      </c>
      <c r="C77" s="1" t="s">
        <v>101</v>
      </c>
      <c r="D77" s="9" t="s">
        <v>102</v>
      </c>
      <c r="E77" s="1" t="s">
        <v>103</v>
      </c>
      <c r="F77" s="1" t="s">
        <v>91</v>
      </c>
      <c r="G77" s="1" t="s">
        <v>91</v>
      </c>
      <c r="H77" s="1" t="s">
        <v>91</v>
      </c>
    </row>
    <row r="78" spans="1:8" s="3" customFormat="1" x14ac:dyDescent="0.2">
      <c r="A78" s="3" t="s">
        <v>411</v>
      </c>
      <c r="B78" s="3" t="s">
        <v>87</v>
      </c>
      <c r="C78" s="3" t="s">
        <v>104</v>
      </c>
      <c r="D78" s="16" t="s">
        <v>105</v>
      </c>
      <c r="E78" s="3" t="s">
        <v>106</v>
      </c>
      <c r="F78" s="3" t="s">
        <v>91</v>
      </c>
      <c r="G78" s="3" t="s">
        <v>91</v>
      </c>
      <c r="H78" s="3" t="s">
        <v>91</v>
      </c>
    </row>
    <row r="79" spans="1:8" s="3" customFormat="1" x14ac:dyDescent="0.2">
      <c r="A79" s="3" t="s">
        <v>412</v>
      </c>
      <c r="B79" s="3" t="s">
        <v>87</v>
      </c>
      <c r="C79" s="3" t="s">
        <v>107</v>
      </c>
      <c r="D79" s="16" t="s">
        <v>105</v>
      </c>
      <c r="E79" s="3" t="s">
        <v>106</v>
      </c>
      <c r="F79" s="3" t="s">
        <v>91</v>
      </c>
      <c r="G79" s="3" t="s">
        <v>91</v>
      </c>
      <c r="H79" s="3" t="s">
        <v>91</v>
      </c>
    </row>
    <row r="80" spans="1:8" s="3" customFormat="1" x14ac:dyDescent="0.2">
      <c r="A80" s="3" t="s">
        <v>413</v>
      </c>
      <c r="B80" s="3" t="s">
        <v>87</v>
      </c>
      <c r="C80" s="3" t="s">
        <v>108</v>
      </c>
      <c r="D80" s="16" t="s">
        <v>109</v>
      </c>
      <c r="E80" s="3" t="s">
        <v>110</v>
      </c>
      <c r="F80" s="3" t="s">
        <v>91</v>
      </c>
      <c r="G80" s="3" t="s">
        <v>91</v>
      </c>
      <c r="H80" s="3" t="s">
        <v>91</v>
      </c>
    </row>
    <row r="81" spans="1:8" s="3" customFormat="1" x14ac:dyDescent="0.2">
      <c r="A81" s="3" t="s">
        <v>414</v>
      </c>
      <c r="B81" s="3" t="s">
        <v>87</v>
      </c>
      <c r="C81" s="3" t="s">
        <v>111</v>
      </c>
      <c r="D81" s="16" t="s">
        <v>112</v>
      </c>
      <c r="E81" s="3" t="s">
        <v>113</v>
      </c>
      <c r="F81" s="3" t="s">
        <v>91</v>
      </c>
      <c r="G81" s="3" t="s">
        <v>91</v>
      </c>
      <c r="H81" s="3" t="s">
        <v>91</v>
      </c>
    </row>
    <row r="82" spans="1:8" s="3" customFormat="1" x14ac:dyDescent="0.2">
      <c r="A82" s="3" t="s">
        <v>415</v>
      </c>
      <c r="B82" s="3" t="s">
        <v>87</v>
      </c>
      <c r="C82" s="3" t="s">
        <v>114</v>
      </c>
      <c r="D82" s="16" t="s">
        <v>112</v>
      </c>
      <c r="E82" s="3" t="s">
        <v>113</v>
      </c>
      <c r="F82" s="3" t="s">
        <v>91</v>
      </c>
      <c r="G82" s="3" t="s">
        <v>91</v>
      </c>
      <c r="H82" s="3" t="s">
        <v>91</v>
      </c>
    </row>
    <row r="83" spans="1:8" s="3" customFormat="1" x14ac:dyDescent="0.2">
      <c r="A83" s="3" t="s">
        <v>416</v>
      </c>
      <c r="B83" s="3" t="s">
        <v>87</v>
      </c>
      <c r="C83" s="3" t="s">
        <v>115</v>
      </c>
      <c r="D83" s="16" t="s">
        <v>109</v>
      </c>
      <c r="E83" s="3" t="s">
        <v>110</v>
      </c>
      <c r="F83" s="3" t="s">
        <v>91</v>
      </c>
      <c r="G83" s="3" t="s">
        <v>91</v>
      </c>
      <c r="H83" s="3" t="s">
        <v>91</v>
      </c>
    </row>
    <row r="84" spans="1:8" s="3" customFormat="1" x14ac:dyDescent="0.2">
      <c r="A84" s="3" t="s">
        <v>417</v>
      </c>
      <c r="B84" s="3" t="s">
        <v>87</v>
      </c>
      <c r="C84" s="3" t="s">
        <v>116</v>
      </c>
      <c r="D84" s="16" t="s">
        <v>117</v>
      </c>
      <c r="E84" s="3" t="s">
        <v>118</v>
      </c>
      <c r="F84" s="3" t="s">
        <v>91</v>
      </c>
      <c r="G84" s="3" t="s">
        <v>91</v>
      </c>
      <c r="H84" s="3" t="s">
        <v>91</v>
      </c>
    </row>
    <row r="85" spans="1:8" s="3" customFormat="1" x14ac:dyDescent="0.2">
      <c r="A85" s="3" t="s">
        <v>418</v>
      </c>
      <c r="B85" s="3" t="s">
        <v>87</v>
      </c>
      <c r="C85" s="3" t="s">
        <v>119</v>
      </c>
      <c r="D85" s="16" t="s">
        <v>117</v>
      </c>
      <c r="E85" s="3" t="s">
        <v>118</v>
      </c>
      <c r="F85" s="3" t="s">
        <v>91</v>
      </c>
      <c r="G85" s="3" t="s">
        <v>91</v>
      </c>
      <c r="H85" s="3" t="s">
        <v>91</v>
      </c>
    </row>
    <row r="86" spans="1:8" s="3" customFormat="1" x14ac:dyDescent="0.2">
      <c r="A86" s="3" t="s">
        <v>419</v>
      </c>
      <c r="B86" s="3" t="s">
        <v>87</v>
      </c>
      <c r="C86" s="3" t="s">
        <v>120</v>
      </c>
      <c r="D86" s="16" t="s">
        <v>121</v>
      </c>
      <c r="E86" s="3" t="s">
        <v>122</v>
      </c>
      <c r="F86" s="3" t="s">
        <v>91</v>
      </c>
      <c r="G86" s="3" t="s">
        <v>91</v>
      </c>
      <c r="H86" s="3" t="s">
        <v>91</v>
      </c>
    </row>
    <row r="87" spans="1:8" s="3" customFormat="1" x14ac:dyDescent="0.2">
      <c r="A87" s="3" t="s">
        <v>420</v>
      </c>
      <c r="B87" s="3" t="s">
        <v>87</v>
      </c>
      <c r="C87" s="3" t="s">
        <v>123</v>
      </c>
      <c r="D87" s="16" t="s">
        <v>121</v>
      </c>
      <c r="E87" s="3" t="s">
        <v>122</v>
      </c>
      <c r="F87" s="3" t="s">
        <v>91</v>
      </c>
      <c r="G87" s="3" t="s">
        <v>91</v>
      </c>
      <c r="H87" s="3" t="s">
        <v>91</v>
      </c>
    </row>
    <row r="88" spans="1:8" s="3" customFormat="1" x14ac:dyDescent="0.2">
      <c r="A88" s="3" t="s">
        <v>421</v>
      </c>
      <c r="B88" s="3" t="s">
        <v>87</v>
      </c>
      <c r="C88" s="3" t="s">
        <v>124</v>
      </c>
      <c r="D88" s="16" t="s">
        <v>125</v>
      </c>
      <c r="E88" s="3" t="s">
        <v>126</v>
      </c>
      <c r="F88" s="3" t="s">
        <v>91</v>
      </c>
      <c r="G88" s="3" t="s">
        <v>91</v>
      </c>
      <c r="H88" s="3" t="s">
        <v>91</v>
      </c>
    </row>
    <row r="89" spans="1:8" s="3" customFormat="1" x14ac:dyDescent="0.2">
      <c r="A89" s="3" t="s">
        <v>422</v>
      </c>
      <c r="B89" s="3" t="s">
        <v>87</v>
      </c>
      <c r="C89" s="3" t="s">
        <v>127</v>
      </c>
      <c r="D89" s="16" t="s">
        <v>125</v>
      </c>
      <c r="E89" s="3" t="s">
        <v>126</v>
      </c>
      <c r="F89" s="3" t="s">
        <v>91</v>
      </c>
      <c r="G89" s="3" t="s">
        <v>91</v>
      </c>
      <c r="H89" s="3" t="s">
        <v>91</v>
      </c>
    </row>
    <row r="90" spans="1:8" s="3" customFormat="1" x14ac:dyDescent="0.2">
      <c r="A90" s="3" t="s">
        <v>423</v>
      </c>
      <c r="B90" s="3" t="s">
        <v>87</v>
      </c>
      <c r="C90" s="3" t="s">
        <v>128</v>
      </c>
      <c r="D90" s="16" t="s">
        <v>129</v>
      </c>
      <c r="E90" s="3" t="s">
        <v>130</v>
      </c>
      <c r="F90" s="3" t="s">
        <v>91</v>
      </c>
      <c r="G90" s="3" t="s">
        <v>91</v>
      </c>
      <c r="H90" s="3" t="s">
        <v>91</v>
      </c>
    </row>
    <row r="91" spans="1:8" s="3" customFormat="1" x14ac:dyDescent="0.2">
      <c r="A91" s="3" t="s">
        <v>424</v>
      </c>
      <c r="B91" s="3" t="s">
        <v>87</v>
      </c>
      <c r="C91" s="3" t="s">
        <v>131</v>
      </c>
      <c r="D91" s="16" t="s">
        <v>129</v>
      </c>
      <c r="E91" s="3" t="s">
        <v>130</v>
      </c>
      <c r="F91" s="3" t="s">
        <v>91</v>
      </c>
      <c r="G91" s="3" t="s">
        <v>91</v>
      </c>
      <c r="H91" s="3" t="s">
        <v>91</v>
      </c>
    </row>
    <row r="92" spans="1:8" s="3" customFormat="1" x14ac:dyDescent="0.2">
      <c r="A92" s="3" t="s">
        <v>425</v>
      </c>
      <c r="B92" s="3" t="s">
        <v>87</v>
      </c>
      <c r="C92" s="3" t="s">
        <v>132</v>
      </c>
      <c r="D92" s="16" t="s">
        <v>133</v>
      </c>
      <c r="E92" s="3" t="s">
        <v>134</v>
      </c>
      <c r="F92" s="3" t="s">
        <v>91</v>
      </c>
      <c r="G92" s="3" t="s">
        <v>91</v>
      </c>
      <c r="H92" s="3" t="s">
        <v>91</v>
      </c>
    </row>
    <row r="93" spans="1:8" s="3" customFormat="1" x14ac:dyDescent="0.2">
      <c r="A93" s="3" t="s">
        <v>426</v>
      </c>
      <c r="B93" s="3" t="s">
        <v>87</v>
      </c>
      <c r="C93" s="3" t="s">
        <v>135</v>
      </c>
      <c r="D93" s="16" t="s">
        <v>133</v>
      </c>
      <c r="E93" s="3" t="s">
        <v>134</v>
      </c>
      <c r="F93" s="3" t="s">
        <v>91</v>
      </c>
      <c r="G93" s="3" t="s">
        <v>91</v>
      </c>
      <c r="H93" s="3" t="s">
        <v>91</v>
      </c>
    </row>
    <row r="94" spans="1:8" x14ac:dyDescent="0.2">
      <c r="A94" s="1" t="s">
        <v>427</v>
      </c>
      <c r="B94" s="1" t="s">
        <v>87</v>
      </c>
      <c r="C94" s="1" t="s">
        <v>136</v>
      </c>
      <c r="D94" s="9" t="s">
        <v>137</v>
      </c>
      <c r="E94" s="1" t="s">
        <v>138</v>
      </c>
      <c r="F94" s="1" t="s">
        <v>91</v>
      </c>
      <c r="G94" s="1" t="s">
        <v>91</v>
      </c>
      <c r="H94" s="1" t="s">
        <v>91</v>
      </c>
    </row>
    <row r="95" spans="1:8" x14ac:dyDescent="0.2">
      <c r="A95" s="1" t="s">
        <v>428</v>
      </c>
      <c r="B95" s="1" t="s">
        <v>87</v>
      </c>
      <c r="C95" s="1" t="s">
        <v>139</v>
      </c>
      <c r="D95" s="9" t="s">
        <v>137</v>
      </c>
      <c r="E95" s="1" t="s">
        <v>138</v>
      </c>
      <c r="F95" s="1" t="s">
        <v>91</v>
      </c>
      <c r="G95" s="1" t="s">
        <v>91</v>
      </c>
      <c r="H95" s="1" t="s">
        <v>91</v>
      </c>
    </row>
    <row r="96" spans="1:8" s="3" customFormat="1" x14ac:dyDescent="0.2">
      <c r="A96" s="3" t="s">
        <v>456</v>
      </c>
      <c r="B96" s="3" t="s">
        <v>87</v>
      </c>
      <c r="C96" s="3" t="s">
        <v>457</v>
      </c>
      <c r="D96" s="16" t="s">
        <v>141</v>
      </c>
      <c r="E96" s="3" t="s">
        <v>142</v>
      </c>
      <c r="F96" s="3" t="s">
        <v>91</v>
      </c>
      <c r="G96" s="3" t="s">
        <v>91</v>
      </c>
      <c r="H96" s="3" t="s">
        <v>91</v>
      </c>
    </row>
    <row r="97" spans="1:8" s="3" customFormat="1" x14ac:dyDescent="0.2">
      <c r="A97" s="3" t="s">
        <v>429</v>
      </c>
      <c r="B97" s="3" t="s">
        <v>87</v>
      </c>
      <c r="C97" s="3" t="s">
        <v>140</v>
      </c>
      <c r="D97" s="16" t="s">
        <v>141</v>
      </c>
      <c r="E97" s="3" t="s">
        <v>142</v>
      </c>
      <c r="F97" s="3" t="s">
        <v>91</v>
      </c>
      <c r="G97" s="3" t="s">
        <v>91</v>
      </c>
      <c r="H97" s="3" t="s">
        <v>91</v>
      </c>
    </row>
    <row r="98" spans="1:8" s="3" customFormat="1" x14ac:dyDescent="0.2">
      <c r="A98" s="3" t="s">
        <v>430</v>
      </c>
      <c r="B98" s="3" t="s">
        <v>87</v>
      </c>
      <c r="C98" s="3" t="s">
        <v>143</v>
      </c>
      <c r="D98" s="16" t="s">
        <v>144</v>
      </c>
      <c r="E98" s="3" t="s">
        <v>145</v>
      </c>
      <c r="F98" s="3" t="s">
        <v>91</v>
      </c>
      <c r="G98" s="3" t="s">
        <v>91</v>
      </c>
      <c r="H98" s="3" t="s">
        <v>91</v>
      </c>
    </row>
    <row r="99" spans="1:8" s="3" customFormat="1" x14ac:dyDescent="0.2">
      <c r="A99" s="3" t="s">
        <v>431</v>
      </c>
      <c r="B99" s="3" t="s">
        <v>87</v>
      </c>
      <c r="C99" s="3" t="s">
        <v>146</v>
      </c>
      <c r="D99" s="16" t="s">
        <v>144</v>
      </c>
      <c r="E99" s="3" t="s">
        <v>145</v>
      </c>
      <c r="F99" s="3" t="s">
        <v>91</v>
      </c>
      <c r="G99" s="3" t="s">
        <v>91</v>
      </c>
      <c r="H99" s="3" t="s">
        <v>91</v>
      </c>
    </row>
    <row r="100" spans="1:8" s="3" customFormat="1" x14ac:dyDescent="0.2">
      <c r="A100" s="3" t="s">
        <v>464</v>
      </c>
      <c r="B100" s="3" t="s">
        <v>87</v>
      </c>
      <c r="C100" s="3" t="s">
        <v>58</v>
      </c>
      <c r="D100" s="16" t="s">
        <v>148</v>
      </c>
      <c r="E100" s="3" t="s">
        <v>149</v>
      </c>
      <c r="F100" s="3" t="s">
        <v>91</v>
      </c>
      <c r="G100" s="3" t="s">
        <v>91</v>
      </c>
      <c r="H100" s="3" t="s">
        <v>91</v>
      </c>
    </row>
    <row r="101" spans="1:8" s="3" customFormat="1" x14ac:dyDescent="0.2">
      <c r="A101" s="3" t="s">
        <v>432</v>
      </c>
      <c r="B101" s="3" t="s">
        <v>87</v>
      </c>
      <c r="C101" s="3" t="s">
        <v>147</v>
      </c>
      <c r="D101" s="16" t="s">
        <v>148</v>
      </c>
      <c r="E101" s="3" t="s">
        <v>149</v>
      </c>
      <c r="F101" s="3" t="s">
        <v>91</v>
      </c>
      <c r="G101" s="3" t="s">
        <v>91</v>
      </c>
      <c r="H101" s="3" t="s">
        <v>91</v>
      </c>
    </row>
    <row r="102" spans="1:8" s="3" customFormat="1" x14ac:dyDescent="0.2">
      <c r="A102" s="3" t="s">
        <v>433</v>
      </c>
      <c r="B102" s="3" t="s">
        <v>87</v>
      </c>
      <c r="C102" s="3" t="s">
        <v>150</v>
      </c>
      <c r="D102" s="16" t="s">
        <v>148</v>
      </c>
      <c r="E102" s="3" t="s">
        <v>149</v>
      </c>
      <c r="F102" s="3" t="s">
        <v>91</v>
      </c>
      <c r="G102" s="3" t="s">
        <v>91</v>
      </c>
      <c r="H102" s="3" t="s">
        <v>91</v>
      </c>
    </row>
    <row r="103" spans="1:8" s="3" customFormat="1" x14ac:dyDescent="0.2">
      <c r="A103" s="3" t="s">
        <v>434</v>
      </c>
      <c r="B103" s="3" t="s">
        <v>87</v>
      </c>
      <c r="C103" s="3" t="s">
        <v>151</v>
      </c>
      <c r="D103" s="16" t="s">
        <v>152</v>
      </c>
      <c r="E103" s="3" t="s">
        <v>153</v>
      </c>
      <c r="F103" s="3" t="s">
        <v>91</v>
      </c>
      <c r="G103" s="3" t="s">
        <v>91</v>
      </c>
      <c r="H103" s="3" t="s">
        <v>91</v>
      </c>
    </row>
    <row r="104" spans="1:8" s="3" customFormat="1" x14ac:dyDescent="0.2">
      <c r="A104" s="3" t="s">
        <v>435</v>
      </c>
      <c r="B104" s="3" t="s">
        <v>87</v>
      </c>
      <c r="C104" s="3" t="s">
        <v>154</v>
      </c>
      <c r="D104" s="16" t="s">
        <v>152</v>
      </c>
      <c r="E104" s="3" t="s">
        <v>153</v>
      </c>
      <c r="F104" s="3" t="s">
        <v>91</v>
      </c>
      <c r="G104" s="3" t="s">
        <v>91</v>
      </c>
      <c r="H104" s="3" t="s">
        <v>91</v>
      </c>
    </row>
    <row r="105" spans="1:8" s="3" customFormat="1" x14ac:dyDescent="0.2">
      <c r="A105" s="3" t="s">
        <v>458</v>
      </c>
      <c r="B105" s="3" t="s">
        <v>87</v>
      </c>
      <c r="C105" s="3" t="s">
        <v>460</v>
      </c>
      <c r="D105" s="16" t="s">
        <v>462</v>
      </c>
      <c r="E105" s="3" t="s">
        <v>463</v>
      </c>
      <c r="F105" s="3" t="s">
        <v>91</v>
      </c>
      <c r="G105" s="3" t="s">
        <v>91</v>
      </c>
      <c r="H105" s="3" t="s">
        <v>91</v>
      </c>
    </row>
    <row r="106" spans="1:8" s="3" customFormat="1" x14ac:dyDescent="0.2">
      <c r="A106" s="3" t="s">
        <v>459</v>
      </c>
      <c r="B106" s="3" t="s">
        <v>87</v>
      </c>
      <c r="C106" s="3" t="s">
        <v>461</v>
      </c>
      <c r="D106" s="16" t="s">
        <v>462</v>
      </c>
      <c r="E106" s="3" t="s">
        <v>463</v>
      </c>
      <c r="F106" s="3" t="s">
        <v>91</v>
      </c>
      <c r="G106" s="3" t="s">
        <v>91</v>
      </c>
      <c r="H106" s="3" t="s">
        <v>91</v>
      </c>
    </row>
    <row r="107" spans="1:8" s="3" customFormat="1" x14ac:dyDescent="0.2">
      <c r="A107" s="3" t="s">
        <v>465</v>
      </c>
      <c r="B107" s="3" t="s">
        <v>87</v>
      </c>
      <c r="C107" s="3" t="s">
        <v>466</v>
      </c>
      <c r="D107" s="16" t="s">
        <v>58</v>
      </c>
      <c r="E107" s="3" t="s">
        <v>155</v>
      </c>
      <c r="F107" s="3" t="s">
        <v>91</v>
      </c>
      <c r="G107" s="3" t="s">
        <v>91</v>
      </c>
      <c r="H107" s="3" t="s">
        <v>91</v>
      </c>
    </row>
    <row r="108" spans="1:8" s="3" customFormat="1" x14ac:dyDescent="0.2">
      <c r="A108" s="3" t="s">
        <v>436</v>
      </c>
      <c r="B108" s="3" t="s">
        <v>87</v>
      </c>
      <c r="C108" s="3" t="s">
        <v>156</v>
      </c>
      <c r="D108" s="16" t="s">
        <v>157</v>
      </c>
      <c r="E108" s="3" t="s">
        <v>158</v>
      </c>
      <c r="F108" s="3" t="s">
        <v>91</v>
      </c>
      <c r="G108" s="3" t="s">
        <v>91</v>
      </c>
      <c r="H108" s="3" t="s">
        <v>91</v>
      </c>
    </row>
    <row r="109" spans="1:8" s="3" customFormat="1" x14ac:dyDescent="0.2">
      <c r="A109" s="3" t="s">
        <v>467</v>
      </c>
      <c r="B109" s="3" t="s">
        <v>87</v>
      </c>
      <c r="C109" s="3" t="s">
        <v>468</v>
      </c>
      <c r="D109" s="16" t="s">
        <v>157</v>
      </c>
      <c r="E109" s="3" t="s">
        <v>158</v>
      </c>
      <c r="F109" s="3" t="s">
        <v>91</v>
      </c>
      <c r="G109" s="3" t="s">
        <v>91</v>
      </c>
      <c r="H109" s="3" t="s">
        <v>91</v>
      </c>
    </row>
    <row r="110" spans="1:8" s="3" customFormat="1" x14ac:dyDescent="0.2">
      <c r="A110" s="3" t="s">
        <v>437</v>
      </c>
      <c r="B110" s="3" t="s">
        <v>87</v>
      </c>
      <c r="C110" s="3" t="s">
        <v>159</v>
      </c>
      <c r="D110" s="16" t="s">
        <v>160</v>
      </c>
      <c r="E110" s="3" t="s">
        <v>161</v>
      </c>
      <c r="F110" s="3" t="s">
        <v>91</v>
      </c>
      <c r="G110" s="3" t="s">
        <v>91</v>
      </c>
      <c r="H110" s="3" t="s">
        <v>91</v>
      </c>
    </row>
    <row r="111" spans="1:8" s="3" customFormat="1" x14ac:dyDescent="0.2">
      <c r="A111" s="3" t="s">
        <v>438</v>
      </c>
      <c r="B111" s="3" t="s">
        <v>87</v>
      </c>
      <c r="C111" s="3" t="s">
        <v>162</v>
      </c>
      <c r="D111" s="16" t="s">
        <v>160</v>
      </c>
      <c r="E111" s="3" t="s">
        <v>161</v>
      </c>
      <c r="F111" s="3" t="s">
        <v>91</v>
      </c>
      <c r="G111" s="3" t="s">
        <v>91</v>
      </c>
      <c r="H111" s="3" t="s">
        <v>91</v>
      </c>
    </row>
    <row r="112" spans="1:8" s="3" customFormat="1" x14ac:dyDescent="0.2">
      <c r="A112" s="3" t="s">
        <v>439</v>
      </c>
      <c r="B112" s="3" t="s">
        <v>87</v>
      </c>
      <c r="C112" s="3" t="s">
        <v>163</v>
      </c>
      <c r="D112" s="16" t="s">
        <v>164</v>
      </c>
      <c r="E112" s="3" t="s">
        <v>165</v>
      </c>
      <c r="F112" s="3" t="s">
        <v>91</v>
      </c>
      <c r="G112" s="3" t="s">
        <v>91</v>
      </c>
      <c r="H112" s="3" t="s">
        <v>91</v>
      </c>
    </row>
    <row r="113" spans="1:8" s="3" customFormat="1" x14ac:dyDescent="0.2">
      <c r="A113" s="3" t="s">
        <v>440</v>
      </c>
      <c r="B113" s="3" t="s">
        <v>87</v>
      </c>
      <c r="C113" s="3" t="s">
        <v>166</v>
      </c>
      <c r="D113" s="16" t="s">
        <v>164</v>
      </c>
      <c r="E113" s="3" t="s">
        <v>165</v>
      </c>
      <c r="F113" s="3" t="s">
        <v>91</v>
      </c>
      <c r="G113" s="3" t="s">
        <v>91</v>
      </c>
      <c r="H113" s="3" t="s">
        <v>91</v>
      </c>
    </row>
    <row r="114" spans="1:8" x14ac:dyDescent="0.2">
      <c r="A114" s="1" t="s">
        <v>441</v>
      </c>
      <c r="B114" s="1" t="s">
        <v>87</v>
      </c>
      <c r="C114" s="1" t="s">
        <v>167</v>
      </c>
      <c r="D114" s="9" t="s">
        <v>168</v>
      </c>
      <c r="E114" s="1" t="s">
        <v>169</v>
      </c>
      <c r="F114" s="1" t="s">
        <v>91</v>
      </c>
      <c r="G114" s="1" t="s">
        <v>91</v>
      </c>
      <c r="H114" s="1" t="s">
        <v>91</v>
      </c>
    </row>
    <row r="115" spans="1:8" x14ac:dyDescent="0.2">
      <c r="A115" s="1" t="s">
        <v>442</v>
      </c>
      <c r="B115" s="1" t="s">
        <v>87</v>
      </c>
      <c r="C115" s="1" t="s">
        <v>170</v>
      </c>
      <c r="D115" s="9" t="s">
        <v>171</v>
      </c>
      <c r="E115" s="1" t="s">
        <v>172</v>
      </c>
      <c r="F115" s="1" t="s">
        <v>173</v>
      </c>
      <c r="G115" s="1" t="s">
        <v>173</v>
      </c>
      <c r="H115" s="1" t="s">
        <v>173</v>
      </c>
    </row>
    <row r="116" spans="1:8" x14ac:dyDescent="0.2">
      <c r="A116" s="1" t="s">
        <v>443</v>
      </c>
      <c r="B116" s="1" t="s">
        <v>87</v>
      </c>
      <c r="C116" s="1" t="s">
        <v>174</v>
      </c>
      <c r="D116" s="9" t="s">
        <v>171</v>
      </c>
      <c r="E116" s="1" t="s">
        <v>172</v>
      </c>
      <c r="F116" s="1" t="s">
        <v>173</v>
      </c>
      <c r="G116" s="1" t="s">
        <v>173</v>
      </c>
      <c r="H116" s="1" t="s">
        <v>173</v>
      </c>
    </row>
    <row r="117" spans="1:8" s="3" customFormat="1" x14ac:dyDescent="0.2">
      <c r="A117" s="3" t="s">
        <v>444</v>
      </c>
      <c r="B117" s="3" t="s">
        <v>87</v>
      </c>
      <c r="C117" s="3" t="s">
        <v>175</v>
      </c>
      <c r="D117" s="16" t="s">
        <v>176</v>
      </c>
      <c r="E117" s="3" t="s">
        <v>177</v>
      </c>
      <c r="F117" s="3" t="s">
        <v>173</v>
      </c>
      <c r="G117" s="3" t="s">
        <v>173</v>
      </c>
      <c r="H117" s="3" t="s">
        <v>173</v>
      </c>
    </row>
    <row r="118" spans="1:8" s="3" customFormat="1" x14ac:dyDescent="0.2">
      <c r="A118" s="3" t="s">
        <v>445</v>
      </c>
      <c r="B118" s="3" t="s">
        <v>87</v>
      </c>
      <c r="C118" s="3" t="s">
        <v>178</v>
      </c>
      <c r="D118" s="16" t="s">
        <v>176</v>
      </c>
      <c r="E118" s="3" t="s">
        <v>177</v>
      </c>
      <c r="F118" s="3" t="s">
        <v>173</v>
      </c>
      <c r="G118" s="3" t="s">
        <v>173</v>
      </c>
      <c r="H118" s="3" t="s">
        <v>173</v>
      </c>
    </row>
    <row r="119" spans="1:8" s="3" customFormat="1" x14ac:dyDescent="0.2">
      <c r="A119" s="3" t="s">
        <v>446</v>
      </c>
      <c r="B119" s="3" t="s">
        <v>87</v>
      </c>
      <c r="C119" s="3" t="s">
        <v>179</v>
      </c>
      <c r="D119" s="16" t="s">
        <v>180</v>
      </c>
      <c r="E119" s="3" t="s">
        <v>181</v>
      </c>
      <c r="F119" s="3" t="s">
        <v>173</v>
      </c>
      <c r="G119" s="3" t="s">
        <v>173</v>
      </c>
      <c r="H119" s="3" t="s">
        <v>173</v>
      </c>
    </row>
    <row r="120" spans="1:8" s="3" customFormat="1" x14ac:dyDescent="0.2">
      <c r="A120" s="3" t="s">
        <v>447</v>
      </c>
      <c r="B120" s="3" t="s">
        <v>87</v>
      </c>
      <c r="C120" s="3" t="s">
        <v>182</v>
      </c>
      <c r="D120" s="16" t="s">
        <v>180</v>
      </c>
      <c r="E120" s="3" t="s">
        <v>181</v>
      </c>
      <c r="F120" s="3" t="s">
        <v>173</v>
      </c>
      <c r="G120" s="3" t="s">
        <v>173</v>
      </c>
      <c r="H120" s="3" t="s">
        <v>173</v>
      </c>
    </row>
    <row r="121" spans="1:8" x14ac:dyDescent="0.2">
      <c r="A121" s="1" t="s">
        <v>448</v>
      </c>
      <c r="B121" s="1" t="s">
        <v>87</v>
      </c>
      <c r="C121" s="1" t="s">
        <v>183</v>
      </c>
      <c r="D121" s="9" t="s">
        <v>184</v>
      </c>
      <c r="E121" s="1" t="s">
        <v>185</v>
      </c>
      <c r="F121" s="1" t="s">
        <v>91</v>
      </c>
      <c r="G121" s="1" t="s">
        <v>91</v>
      </c>
      <c r="H121" s="1" t="s">
        <v>91</v>
      </c>
    </row>
    <row r="122" spans="1:8" x14ac:dyDescent="0.2">
      <c r="A122" s="1" t="s">
        <v>449</v>
      </c>
      <c r="B122" s="1" t="s">
        <v>87</v>
      </c>
      <c r="C122" s="1" t="s">
        <v>186</v>
      </c>
      <c r="D122" s="9" t="s">
        <v>184</v>
      </c>
      <c r="E122" s="1" t="s">
        <v>185</v>
      </c>
      <c r="F122" s="1" t="s">
        <v>91</v>
      </c>
      <c r="G122" s="1" t="s">
        <v>91</v>
      </c>
      <c r="H122" s="1" t="s">
        <v>91</v>
      </c>
    </row>
    <row r="123" spans="1:8" s="3" customFormat="1" x14ac:dyDescent="0.2">
      <c r="A123" s="3" t="s">
        <v>469</v>
      </c>
      <c r="B123" s="3" t="s">
        <v>87</v>
      </c>
      <c r="C123" s="3" t="s">
        <v>187</v>
      </c>
      <c r="D123" s="16" t="s">
        <v>187</v>
      </c>
      <c r="E123" s="3" t="s">
        <v>188</v>
      </c>
      <c r="F123" s="3" t="s">
        <v>91</v>
      </c>
      <c r="G123" s="3" t="s">
        <v>91</v>
      </c>
      <c r="H123" s="3" t="s">
        <v>91</v>
      </c>
    </row>
    <row r="124" spans="1:8" s="3" customFormat="1" x14ac:dyDescent="0.2">
      <c r="A124" s="3" t="s">
        <v>470</v>
      </c>
      <c r="B124" s="3" t="s">
        <v>87</v>
      </c>
      <c r="C124" s="3" t="s">
        <v>189</v>
      </c>
      <c r="D124" s="16" t="s">
        <v>189</v>
      </c>
      <c r="E124" s="3" t="s">
        <v>190</v>
      </c>
      <c r="F124" s="3" t="s">
        <v>91</v>
      </c>
      <c r="G124" s="3" t="s">
        <v>91</v>
      </c>
      <c r="H124" s="3" t="s">
        <v>91</v>
      </c>
    </row>
    <row r="125" spans="1:8" s="3" customFormat="1" x14ac:dyDescent="0.2">
      <c r="A125" s="3" t="s">
        <v>450</v>
      </c>
      <c r="B125" s="3" t="s">
        <v>87</v>
      </c>
      <c r="C125" s="3" t="s">
        <v>191</v>
      </c>
      <c r="D125" s="16" t="s">
        <v>192</v>
      </c>
      <c r="E125" s="3" t="s">
        <v>193</v>
      </c>
      <c r="F125" s="3" t="s">
        <v>91</v>
      </c>
      <c r="G125" s="3" t="s">
        <v>91</v>
      </c>
      <c r="H125" s="3" t="s">
        <v>91</v>
      </c>
    </row>
    <row r="126" spans="1:8" s="3" customFormat="1" x14ac:dyDescent="0.2">
      <c r="A126" s="3" t="s">
        <v>451</v>
      </c>
      <c r="B126" s="3" t="s">
        <v>87</v>
      </c>
      <c r="C126" s="3" t="s">
        <v>194</v>
      </c>
      <c r="D126" s="16" t="s">
        <v>192</v>
      </c>
      <c r="E126" s="3" t="s">
        <v>193</v>
      </c>
      <c r="F126" s="3" t="s">
        <v>91</v>
      </c>
      <c r="G126" s="3" t="s">
        <v>91</v>
      </c>
      <c r="H126" s="3" t="s">
        <v>91</v>
      </c>
    </row>
    <row r="127" spans="1:8" s="3" customFormat="1" x14ac:dyDescent="0.2">
      <c r="A127" s="3" t="s">
        <v>452</v>
      </c>
      <c r="B127" s="3" t="s">
        <v>87</v>
      </c>
      <c r="C127" s="3" t="s">
        <v>195</v>
      </c>
      <c r="D127" s="16" t="s">
        <v>196</v>
      </c>
      <c r="E127" s="3" t="s">
        <v>197</v>
      </c>
      <c r="F127" s="3" t="s">
        <v>91</v>
      </c>
      <c r="G127" s="3" t="s">
        <v>91</v>
      </c>
      <c r="H127" s="3" t="s">
        <v>91</v>
      </c>
    </row>
    <row r="128" spans="1:8" s="3" customFormat="1" x14ac:dyDescent="0.2">
      <c r="A128" s="3" t="s">
        <v>453</v>
      </c>
      <c r="B128" s="3" t="s">
        <v>87</v>
      </c>
      <c r="C128" s="3" t="s">
        <v>198</v>
      </c>
      <c r="D128" s="16" t="s">
        <v>196</v>
      </c>
      <c r="E128" s="3" t="s">
        <v>197</v>
      </c>
      <c r="F128" s="3" t="s">
        <v>91</v>
      </c>
      <c r="G128" s="3" t="s">
        <v>91</v>
      </c>
      <c r="H128" s="3" t="s">
        <v>91</v>
      </c>
    </row>
    <row r="129" spans="1:8" s="3" customFormat="1" x14ac:dyDescent="0.2">
      <c r="A129" s="3" t="s">
        <v>454</v>
      </c>
      <c r="B129" s="3" t="s">
        <v>87</v>
      </c>
      <c r="C129" s="3" t="s">
        <v>199</v>
      </c>
      <c r="D129" s="16" t="s">
        <v>200</v>
      </c>
      <c r="E129" s="3" t="s">
        <v>201</v>
      </c>
      <c r="F129" s="3" t="s">
        <v>91</v>
      </c>
      <c r="G129" s="3" t="s">
        <v>91</v>
      </c>
      <c r="H129" s="3" t="s">
        <v>91</v>
      </c>
    </row>
    <row r="130" spans="1:8" s="3" customFormat="1" x14ac:dyDescent="0.2">
      <c r="A130" s="3" t="s">
        <v>455</v>
      </c>
      <c r="B130" s="3" t="s">
        <v>87</v>
      </c>
      <c r="C130" s="3" t="s">
        <v>202</v>
      </c>
      <c r="D130" s="16" t="s">
        <v>200</v>
      </c>
      <c r="E130" s="3" t="s">
        <v>201</v>
      </c>
      <c r="F130" s="3" t="s">
        <v>91</v>
      </c>
      <c r="G130" s="3" t="s">
        <v>91</v>
      </c>
      <c r="H130" s="3" t="s">
        <v>91</v>
      </c>
    </row>
    <row r="131" spans="1:8" s="6" customFormat="1" x14ac:dyDescent="0.2">
      <c r="A131" s="6" t="s">
        <v>471</v>
      </c>
      <c r="B131" s="6" t="s">
        <v>203</v>
      </c>
      <c r="C131" s="6" t="str">
        <f t="shared" ref="C131:C208" si="2">RIGHT($A131,LEN($A131)-FIND("_",$A131))</f>
        <v>108</v>
      </c>
      <c r="D131" s="11">
        <v>108</v>
      </c>
      <c r="E131" s="6" t="s">
        <v>204</v>
      </c>
      <c r="F131" s="6" t="s">
        <v>205</v>
      </c>
      <c r="G131" s="6" t="s">
        <v>205</v>
      </c>
      <c r="H131" s="6" t="s">
        <v>205</v>
      </c>
    </row>
    <row r="132" spans="1:8" x14ac:dyDescent="0.2">
      <c r="A132" s="1" t="s">
        <v>472</v>
      </c>
      <c r="B132" s="1" t="s">
        <v>203</v>
      </c>
      <c r="C132" s="1" t="str">
        <f t="shared" si="2"/>
        <v>108AM</v>
      </c>
      <c r="D132" s="9">
        <v>108</v>
      </c>
      <c r="E132" s="1" t="s">
        <v>204</v>
      </c>
      <c r="F132" s="1" t="s">
        <v>205</v>
      </c>
      <c r="G132" s="1" t="s">
        <v>205</v>
      </c>
      <c r="H132" s="1" t="s">
        <v>205</v>
      </c>
    </row>
    <row r="133" spans="1:8" x14ac:dyDescent="0.2">
      <c r="A133" s="1" t="s">
        <v>473</v>
      </c>
      <c r="B133" s="1" t="s">
        <v>203</v>
      </c>
      <c r="C133" s="1" t="str">
        <f t="shared" si="2"/>
        <v>108I</v>
      </c>
      <c r="D133" s="9" t="s">
        <v>206</v>
      </c>
      <c r="E133" s="1" t="s">
        <v>206</v>
      </c>
      <c r="F133" s="1" t="s">
        <v>207</v>
      </c>
      <c r="G133" s="1" t="s">
        <v>207</v>
      </c>
      <c r="H133" s="1" t="s">
        <v>207</v>
      </c>
    </row>
    <row r="134" spans="1:8" x14ac:dyDescent="0.2">
      <c r="A134" s="1" t="s">
        <v>474</v>
      </c>
      <c r="B134" s="1" t="s">
        <v>203</v>
      </c>
      <c r="C134" s="1" t="str">
        <f t="shared" si="2"/>
        <v>108O</v>
      </c>
      <c r="D134" s="9" t="s">
        <v>208</v>
      </c>
      <c r="E134" s="1" t="s">
        <v>208</v>
      </c>
      <c r="F134" s="1" t="s">
        <v>207</v>
      </c>
      <c r="G134" s="1" t="s">
        <v>207</v>
      </c>
      <c r="H134" s="1" t="s">
        <v>207</v>
      </c>
    </row>
    <row r="135" spans="1:8" x14ac:dyDescent="0.2">
      <c r="A135" s="1" t="s">
        <v>475</v>
      </c>
      <c r="B135" s="1" t="s">
        <v>203</v>
      </c>
      <c r="C135" s="1" t="str">
        <f t="shared" si="2"/>
        <v>108PM</v>
      </c>
      <c r="D135" s="9">
        <v>108</v>
      </c>
      <c r="E135" s="1" t="s">
        <v>204</v>
      </c>
      <c r="F135" s="1" t="s">
        <v>205</v>
      </c>
      <c r="G135" s="1" t="s">
        <v>205</v>
      </c>
      <c r="H135" s="1" t="s">
        <v>205</v>
      </c>
    </row>
    <row r="136" spans="1:8" x14ac:dyDescent="0.2">
      <c r="A136" s="1" t="s">
        <v>476</v>
      </c>
      <c r="B136" s="1" t="s">
        <v>203</v>
      </c>
      <c r="C136" s="1" t="str">
        <f t="shared" si="2"/>
        <v>109I</v>
      </c>
      <c r="D136" s="9">
        <v>109</v>
      </c>
      <c r="E136" s="1" t="s">
        <v>209</v>
      </c>
      <c r="F136" s="1" t="s">
        <v>205</v>
      </c>
      <c r="G136" s="1" t="s">
        <v>205</v>
      </c>
      <c r="H136" s="1" t="s">
        <v>205</v>
      </c>
    </row>
    <row r="137" spans="1:8" x14ac:dyDescent="0.2">
      <c r="A137" s="1" t="s">
        <v>477</v>
      </c>
      <c r="B137" s="1" t="s">
        <v>203</v>
      </c>
      <c r="C137" s="1" t="str">
        <f t="shared" si="2"/>
        <v>109O</v>
      </c>
      <c r="D137" s="9">
        <v>109</v>
      </c>
      <c r="E137" s="1" t="s">
        <v>209</v>
      </c>
      <c r="F137" s="1" t="s">
        <v>205</v>
      </c>
      <c r="G137" s="1" t="s">
        <v>205</v>
      </c>
      <c r="H137" s="1" t="s">
        <v>205</v>
      </c>
    </row>
    <row r="138" spans="1:8" s="3" customFormat="1" x14ac:dyDescent="0.2">
      <c r="A138" s="3" t="s">
        <v>648</v>
      </c>
      <c r="B138" s="3" t="s">
        <v>203</v>
      </c>
      <c r="C138" s="3" t="str">
        <f t="shared" si="2"/>
        <v>10IN</v>
      </c>
      <c r="D138" s="16" t="s">
        <v>210</v>
      </c>
      <c r="E138" s="3">
        <v>10</v>
      </c>
      <c r="F138" s="3" t="s">
        <v>207</v>
      </c>
      <c r="G138" s="3" t="s">
        <v>207</v>
      </c>
      <c r="H138" s="3" t="s">
        <v>207</v>
      </c>
    </row>
    <row r="139" spans="1:8" s="3" customFormat="1" x14ac:dyDescent="0.2">
      <c r="A139" s="3" t="s">
        <v>649</v>
      </c>
      <c r="B139" s="3" t="s">
        <v>203</v>
      </c>
      <c r="C139" s="3" t="str">
        <f t="shared" si="2"/>
        <v>10OUT</v>
      </c>
      <c r="D139" s="16" t="s">
        <v>211</v>
      </c>
      <c r="E139" s="3">
        <v>10</v>
      </c>
      <c r="F139" s="3" t="s">
        <v>207</v>
      </c>
      <c r="G139" s="3" t="s">
        <v>207</v>
      </c>
      <c r="H139" s="3" t="s">
        <v>207</v>
      </c>
    </row>
    <row r="140" spans="1:8" x14ac:dyDescent="0.2">
      <c r="A140" s="1" t="s">
        <v>478</v>
      </c>
      <c r="B140" s="1" t="s">
        <v>203</v>
      </c>
      <c r="C140" s="1" t="str">
        <f t="shared" si="2"/>
        <v>11I</v>
      </c>
      <c r="D140" s="9">
        <v>11</v>
      </c>
      <c r="E140" s="1" t="s">
        <v>212</v>
      </c>
      <c r="F140" s="1" t="s">
        <v>205</v>
      </c>
      <c r="G140" s="1" t="s">
        <v>205</v>
      </c>
      <c r="H140" s="1" t="s">
        <v>205</v>
      </c>
    </row>
    <row r="141" spans="1:8" x14ac:dyDescent="0.2">
      <c r="A141" s="1" t="s">
        <v>479</v>
      </c>
      <c r="B141" s="1" t="s">
        <v>203</v>
      </c>
      <c r="C141" s="1" t="str">
        <f t="shared" si="2"/>
        <v>11O</v>
      </c>
      <c r="D141" s="9">
        <v>11</v>
      </c>
      <c r="E141" s="1" t="s">
        <v>212</v>
      </c>
      <c r="F141" s="1" t="s">
        <v>205</v>
      </c>
      <c r="G141" s="1" t="s">
        <v>205</v>
      </c>
      <c r="H141" s="1" t="s">
        <v>205</v>
      </c>
    </row>
    <row r="142" spans="1:8" x14ac:dyDescent="0.2">
      <c r="A142" s="1" t="s">
        <v>480</v>
      </c>
      <c r="B142" s="1" t="s">
        <v>203</v>
      </c>
      <c r="C142" s="1" t="str">
        <f t="shared" si="2"/>
        <v>12EVEI</v>
      </c>
      <c r="D142" s="9">
        <v>12</v>
      </c>
      <c r="E142" s="1" t="s">
        <v>213</v>
      </c>
      <c r="F142" s="1" t="s">
        <v>205</v>
      </c>
      <c r="G142" s="1" t="s">
        <v>205</v>
      </c>
      <c r="H142" s="1" t="s">
        <v>205</v>
      </c>
    </row>
    <row r="143" spans="1:8" x14ac:dyDescent="0.2">
      <c r="A143" s="1" t="s">
        <v>481</v>
      </c>
      <c r="B143" s="1" t="s">
        <v>203</v>
      </c>
      <c r="C143" s="1" t="str">
        <f t="shared" si="2"/>
        <v>12EVEO</v>
      </c>
      <c r="D143" s="9">
        <v>12</v>
      </c>
      <c r="E143" s="1" t="s">
        <v>213</v>
      </c>
      <c r="F143" s="1" t="s">
        <v>205</v>
      </c>
      <c r="G143" s="1" t="s">
        <v>205</v>
      </c>
      <c r="H143" s="1" t="s">
        <v>205</v>
      </c>
    </row>
    <row r="144" spans="1:8" s="3" customFormat="1" x14ac:dyDescent="0.2">
      <c r="A144" s="3" t="s">
        <v>650</v>
      </c>
      <c r="B144" s="3" t="s">
        <v>203</v>
      </c>
      <c r="C144" s="3" t="str">
        <f t="shared" si="2"/>
        <v>12IN</v>
      </c>
      <c r="D144" s="16">
        <v>12</v>
      </c>
      <c r="E144" s="3" t="s">
        <v>213</v>
      </c>
      <c r="F144" s="3" t="s">
        <v>207</v>
      </c>
      <c r="G144" s="3" t="s">
        <v>207</v>
      </c>
      <c r="H144" s="3" t="s">
        <v>207</v>
      </c>
    </row>
    <row r="145" spans="1:8" s="3" customFormat="1" x14ac:dyDescent="0.2">
      <c r="A145" s="3" t="s">
        <v>651</v>
      </c>
      <c r="B145" s="3" t="s">
        <v>203</v>
      </c>
      <c r="C145" s="3" t="str">
        <f t="shared" si="2"/>
        <v>12OUT</v>
      </c>
      <c r="D145" s="16">
        <v>12</v>
      </c>
      <c r="E145" s="3" t="s">
        <v>213</v>
      </c>
      <c r="F145" s="3" t="s">
        <v>207</v>
      </c>
      <c r="G145" s="3" t="s">
        <v>207</v>
      </c>
      <c r="H145" s="3" t="s">
        <v>207</v>
      </c>
    </row>
    <row r="146" spans="1:8" x14ac:dyDescent="0.2">
      <c r="A146" s="1" t="s">
        <v>482</v>
      </c>
      <c r="B146" s="1" t="s">
        <v>203</v>
      </c>
      <c r="C146" s="1" t="str">
        <f t="shared" si="2"/>
        <v>12PACI</v>
      </c>
      <c r="D146" s="9">
        <v>12</v>
      </c>
      <c r="E146" s="1" t="s">
        <v>213</v>
      </c>
      <c r="F146" s="1" t="s">
        <v>205</v>
      </c>
      <c r="G146" s="1" t="s">
        <v>205</v>
      </c>
      <c r="H146" s="1" t="s">
        <v>205</v>
      </c>
    </row>
    <row r="147" spans="1:8" x14ac:dyDescent="0.2">
      <c r="A147" s="1" t="s">
        <v>483</v>
      </c>
      <c r="B147" s="1" t="s">
        <v>203</v>
      </c>
      <c r="C147" s="1" t="str">
        <f t="shared" si="2"/>
        <v>12PACO</v>
      </c>
      <c r="D147" s="9">
        <v>12</v>
      </c>
      <c r="E147" s="1" t="s">
        <v>213</v>
      </c>
      <c r="F147" s="1" t="s">
        <v>205</v>
      </c>
      <c r="G147" s="1" t="s">
        <v>205</v>
      </c>
      <c r="H147" s="1" t="s">
        <v>205</v>
      </c>
    </row>
    <row r="148" spans="1:8" x14ac:dyDescent="0.2">
      <c r="A148" s="1" t="s">
        <v>484</v>
      </c>
      <c r="B148" s="1" t="s">
        <v>203</v>
      </c>
      <c r="C148" s="1" t="str">
        <f t="shared" si="2"/>
        <v>12SHTI</v>
      </c>
      <c r="D148" s="9" t="s">
        <v>214</v>
      </c>
      <c r="E148" s="1" t="s">
        <v>213</v>
      </c>
      <c r="F148" s="1" t="s">
        <v>205</v>
      </c>
      <c r="G148" s="1" t="s">
        <v>205</v>
      </c>
      <c r="H148" s="1" t="s">
        <v>205</v>
      </c>
    </row>
    <row r="149" spans="1:8" x14ac:dyDescent="0.2">
      <c r="A149" s="1" t="s">
        <v>485</v>
      </c>
      <c r="B149" s="1" t="s">
        <v>203</v>
      </c>
      <c r="C149" s="1" t="str">
        <f t="shared" si="2"/>
        <v>12SHTO</v>
      </c>
      <c r="D149" s="9" t="s">
        <v>214</v>
      </c>
      <c r="E149" s="1" t="s">
        <v>213</v>
      </c>
      <c r="F149" s="1" t="s">
        <v>205</v>
      </c>
      <c r="G149" s="1" t="s">
        <v>205</v>
      </c>
      <c r="H149" s="1" t="s">
        <v>205</v>
      </c>
    </row>
    <row r="150" spans="1:8" s="3" customFormat="1" x14ac:dyDescent="0.2">
      <c r="A150" s="3" t="s">
        <v>652</v>
      </c>
      <c r="B150" s="3" t="s">
        <v>203</v>
      </c>
      <c r="C150" s="3" t="str">
        <f t="shared" si="2"/>
        <v>14IN</v>
      </c>
      <c r="D150" s="16">
        <v>14</v>
      </c>
      <c r="E150" s="3" t="s">
        <v>654</v>
      </c>
      <c r="F150" s="3" t="s">
        <v>215</v>
      </c>
      <c r="G150" s="3" t="s">
        <v>215</v>
      </c>
      <c r="H150" s="3" t="s">
        <v>215</v>
      </c>
    </row>
    <row r="151" spans="1:8" s="3" customFormat="1" x14ac:dyDescent="0.2">
      <c r="A151" s="3" t="s">
        <v>655</v>
      </c>
      <c r="B151" s="3" t="s">
        <v>203</v>
      </c>
      <c r="C151" s="3" t="str">
        <f t="shared" si="2"/>
        <v>14INA</v>
      </c>
      <c r="D151" s="16">
        <v>14</v>
      </c>
      <c r="E151" s="3" t="s">
        <v>654</v>
      </c>
      <c r="F151" s="3" t="s">
        <v>215</v>
      </c>
      <c r="G151" s="3" t="s">
        <v>215</v>
      </c>
      <c r="H151" s="3" t="s">
        <v>215</v>
      </c>
    </row>
    <row r="152" spans="1:8" s="3" customFormat="1" x14ac:dyDescent="0.2">
      <c r="A152" s="3" t="s">
        <v>656</v>
      </c>
      <c r="B152" s="3" t="s">
        <v>203</v>
      </c>
      <c r="C152" s="3" t="str">
        <f t="shared" si="2"/>
        <v>14INB</v>
      </c>
      <c r="D152" s="16">
        <v>14</v>
      </c>
      <c r="E152" s="3" t="s">
        <v>654</v>
      </c>
      <c r="F152" s="3" t="s">
        <v>215</v>
      </c>
      <c r="G152" s="3" t="s">
        <v>215</v>
      </c>
      <c r="H152" s="3" t="s">
        <v>215</v>
      </c>
    </row>
    <row r="153" spans="1:8" s="3" customFormat="1" x14ac:dyDescent="0.2">
      <c r="A153" s="3" t="s">
        <v>657</v>
      </c>
      <c r="B153" s="3" t="s">
        <v>203</v>
      </c>
      <c r="C153" s="3" t="str">
        <f t="shared" si="2"/>
        <v>14INC</v>
      </c>
      <c r="D153" s="16">
        <v>14</v>
      </c>
      <c r="E153" s="3" t="s">
        <v>654</v>
      </c>
      <c r="F153" s="3" t="s">
        <v>215</v>
      </c>
      <c r="G153" s="3" t="s">
        <v>215</v>
      </c>
      <c r="H153" s="3" t="s">
        <v>215</v>
      </c>
    </row>
    <row r="154" spans="1:8" s="3" customFormat="1" x14ac:dyDescent="0.2">
      <c r="A154" s="3" t="s">
        <v>653</v>
      </c>
      <c r="B154" s="3" t="s">
        <v>203</v>
      </c>
      <c r="C154" s="3" t="str">
        <f>RIGHT($A154,LEN($A154)-FIND("_",$A154))</f>
        <v>14OUT</v>
      </c>
      <c r="D154" s="16">
        <v>14</v>
      </c>
      <c r="E154" s="3" t="s">
        <v>654</v>
      </c>
      <c r="F154" s="3" t="s">
        <v>215</v>
      </c>
      <c r="G154" s="3" t="s">
        <v>215</v>
      </c>
      <c r="H154" s="3" t="s">
        <v>215</v>
      </c>
    </row>
    <row r="155" spans="1:8" s="3" customFormat="1" x14ac:dyDescent="0.2">
      <c r="A155" s="3" t="s">
        <v>658</v>
      </c>
      <c r="B155" s="3" t="s">
        <v>203</v>
      </c>
      <c r="C155" s="3" t="str">
        <f t="shared" ref="C155:C157" si="3">RIGHT($A155,LEN($A155)-FIND("_",$A155))</f>
        <v>14OUTA</v>
      </c>
      <c r="D155" s="16">
        <v>14</v>
      </c>
      <c r="E155" s="3" t="s">
        <v>654</v>
      </c>
      <c r="F155" s="3" t="s">
        <v>215</v>
      </c>
      <c r="G155" s="3" t="s">
        <v>215</v>
      </c>
      <c r="H155" s="3" t="s">
        <v>215</v>
      </c>
    </row>
    <row r="156" spans="1:8" s="3" customFormat="1" x14ac:dyDescent="0.2">
      <c r="A156" s="3" t="s">
        <v>659</v>
      </c>
      <c r="B156" s="3" t="s">
        <v>203</v>
      </c>
      <c r="C156" s="3" t="str">
        <f t="shared" si="3"/>
        <v>14OUTB</v>
      </c>
      <c r="D156" s="16">
        <v>14</v>
      </c>
      <c r="E156" s="3" t="s">
        <v>654</v>
      </c>
      <c r="F156" s="3" t="s">
        <v>215</v>
      </c>
      <c r="G156" s="3" t="s">
        <v>215</v>
      </c>
      <c r="H156" s="3" t="s">
        <v>215</v>
      </c>
    </row>
    <row r="157" spans="1:8" s="3" customFormat="1" x14ac:dyDescent="0.2">
      <c r="A157" s="3" t="s">
        <v>660</v>
      </c>
      <c r="B157" s="3" t="s">
        <v>203</v>
      </c>
      <c r="C157" s="3" t="str">
        <f t="shared" si="3"/>
        <v>14OUTC</v>
      </c>
      <c r="D157" s="16">
        <v>14</v>
      </c>
      <c r="E157" s="3" t="s">
        <v>654</v>
      </c>
      <c r="F157" s="3" t="s">
        <v>215</v>
      </c>
      <c r="G157" s="3" t="s">
        <v>215</v>
      </c>
      <c r="H157" s="3" t="s">
        <v>215</v>
      </c>
    </row>
    <row r="158" spans="1:8" x14ac:dyDescent="0.2">
      <c r="A158" s="1" t="s">
        <v>486</v>
      </c>
      <c r="B158" s="1" t="s">
        <v>203</v>
      </c>
      <c r="C158" s="1" t="str">
        <f t="shared" si="2"/>
        <v>14LI</v>
      </c>
      <c r="D158" s="9" t="s">
        <v>216</v>
      </c>
      <c r="E158" s="1" t="s">
        <v>216</v>
      </c>
      <c r="F158" s="1" t="s">
        <v>217</v>
      </c>
      <c r="G158" s="1" t="s">
        <v>217</v>
      </c>
      <c r="H158" s="1" t="s">
        <v>217</v>
      </c>
    </row>
    <row r="159" spans="1:8" x14ac:dyDescent="0.2">
      <c r="A159" s="1" t="s">
        <v>487</v>
      </c>
      <c r="B159" s="1" t="s">
        <v>203</v>
      </c>
      <c r="C159" s="1" t="str">
        <f t="shared" si="2"/>
        <v>14LO</v>
      </c>
      <c r="D159" s="9" t="s">
        <v>218</v>
      </c>
      <c r="E159" s="1" t="s">
        <v>218</v>
      </c>
      <c r="F159" s="1" t="s">
        <v>217</v>
      </c>
      <c r="G159" s="1" t="s">
        <v>217</v>
      </c>
      <c r="H159" s="1" t="s">
        <v>217</v>
      </c>
    </row>
    <row r="160" spans="1:8" x14ac:dyDescent="0.2">
      <c r="A160" s="1" t="s">
        <v>488</v>
      </c>
      <c r="B160" s="1" t="s">
        <v>203</v>
      </c>
      <c r="C160" s="1" t="str">
        <f t="shared" si="2"/>
        <v>14SHORTI</v>
      </c>
      <c r="D160" s="9" t="s">
        <v>219</v>
      </c>
      <c r="E160" s="1" t="s">
        <v>219</v>
      </c>
      <c r="F160" s="1" t="s">
        <v>215</v>
      </c>
      <c r="G160" s="1" t="s">
        <v>215</v>
      </c>
      <c r="H160" s="1" t="s">
        <v>215</v>
      </c>
    </row>
    <row r="161" spans="1:8" x14ac:dyDescent="0.2">
      <c r="A161" s="1" t="s">
        <v>489</v>
      </c>
      <c r="B161" s="1" t="s">
        <v>203</v>
      </c>
      <c r="C161" s="1" t="str">
        <f t="shared" si="2"/>
        <v>14SHORTO</v>
      </c>
      <c r="D161" s="9" t="s">
        <v>220</v>
      </c>
      <c r="E161" s="1" t="s">
        <v>220</v>
      </c>
      <c r="F161" s="1" t="s">
        <v>215</v>
      </c>
      <c r="G161" s="1" t="s">
        <v>215</v>
      </c>
      <c r="H161" s="1" t="s">
        <v>215</v>
      </c>
    </row>
    <row r="162" spans="1:8" s="3" customFormat="1" x14ac:dyDescent="0.2">
      <c r="A162" s="3" t="s">
        <v>664</v>
      </c>
      <c r="B162" s="3" t="s">
        <v>203</v>
      </c>
      <c r="C162" s="3" t="str">
        <f t="shared" si="2"/>
        <v>14RIN</v>
      </c>
      <c r="D162" s="16" t="s">
        <v>666</v>
      </c>
      <c r="E162" s="3" t="s">
        <v>667</v>
      </c>
      <c r="F162" s="3" t="s">
        <v>217</v>
      </c>
      <c r="G162" s="3" t="s">
        <v>217</v>
      </c>
      <c r="H162" s="3" t="s">
        <v>217</v>
      </c>
    </row>
    <row r="163" spans="1:8" s="3" customFormat="1" x14ac:dyDescent="0.2">
      <c r="A163" s="3" t="s">
        <v>665</v>
      </c>
      <c r="B163" s="3" t="s">
        <v>203</v>
      </c>
      <c r="C163" s="3" t="str">
        <f t="shared" si="2"/>
        <v>14ROUT</v>
      </c>
      <c r="D163" s="16" t="s">
        <v>666</v>
      </c>
      <c r="E163" s="3" t="s">
        <v>667</v>
      </c>
      <c r="F163" s="3" t="s">
        <v>217</v>
      </c>
      <c r="G163" s="3" t="s">
        <v>217</v>
      </c>
      <c r="H163" s="3" t="s">
        <v>217</v>
      </c>
    </row>
    <row r="164" spans="1:8" s="3" customFormat="1" x14ac:dyDescent="0.2">
      <c r="A164" s="3" t="s">
        <v>668</v>
      </c>
      <c r="B164" s="3" t="s">
        <v>203</v>
      </c>
      <c r="C164" s="3" t="str">
        <f>RIGHT($A164,LEN($A164)-FIND("_",$A164))</f>
        <v>14ROUTA</v>
      </c>
      <c r="D164" s="16" t="s">
        <v>666</v>
      </c>
      <c r="E164" s="3" t="s">
        <v>667</v>
      </c>
      <c r="F164" s="3" t="s">
        <v>217</v>
      </c>
      <c r="G164" s="3" t="s">
        <v>217</v>
      </c>
      <c r="H164" s="3" t="s">
        <v>217</v>
      </c>
    </row>
    <row r="165" spans="1:8" s="3" customFormat="1" x14ac:dyDescent="0.2">
      <c r="A165" s="3" t="s">
        <v>661</v>
      </c>
      <c r="B165" s="3" t="s">
        <v>203</v>
      </c>
      <c r="C165" s="3" t="str">
        <f t="shared" si="2"/>
        <v>14XIN</v>
      </c>
      <c r="D165" s="16" t="s">
        <v>663</v>
      </c>
      <c r="E165" s="3" t="s">
        <v>663</v>
      </c>
      <c r="F165" s="3" t="s">
        <v>217</v>
      </c>
      <c r="G165" s="3" t="s">
        <v>217</v>
      </c>
      <c r="H165" s="3" t="s">
        <v>217</v>
      </c>
    </row>
    <row r="166" spans="1:8" s="3" customFormat="1" x14ac:dyDescent="0.2">
      <c r="A166" s="3" t="s">
        <v>662</v>
      </c>
      <c r="B166" s="3" t="s">
        <v>203</v>
      </c>
      <c r="C166" s="3" t="str">
        <f t="shared" si="2"/>
        <v>14XOUT</v>
      </c>
      <c r="D166" s="16" t="s">
        <v>663</v>
      </c>
      <c r="E166" s="3" t="s">
        <v>663</v>
      </c>
      <c r="F166" s="3" t="s">
        <v>217</v>
      </c>
      <c r="G166" s="3" t="s">
        <v>217</v>
      </c>
      <c r="H166" s="3" t="s">
        <v>217</v>
      </c>
    </row>
    <row r="167" spans="1:8" x14ac:dyDescent="0.2">
      <c r="A167" s="1" t="s">
        <v>490</v>
      </c>
      <c r="B167" s="1" t="s">
        <v>203</v>
      </c>
      <c r="C167" s="1" t="str">
        <f t="shared" si="2"/>
        <v>15I</v>
      </c>
      <c r="D167" s="9">
        <v>15</v>
      </c>
      <c r="E167" s="1" t="s">
        <v>221</v>
      </c>
      <c r="F167" s="1" t="s">
        <v>205</v>
      </c>
      <c r="G167" s="1" t="s">
        <v>205</v>
      </c>
      <c r="H167" s="1" t="s">
        <v>205</v>
      </c>
    </row>
    <row r="168" spans="1:8" x14ac:dyDescent="0.2">
      <c r="A168" s="1" t="s">
        <v>491</v>
      </c>
      <c r="B168" s="1" t="s">
        <v>203</v>
      </c>
      <c r="C168" s="1" t="str">
        <f t="shared" si="2"/>
        <v>15O</v>
      </c>
      <c r="D168" s="9">
        <v>15</v>
      </c>
      <c r="E168" s="1" t="s">
        <v>221</v>
      </c>
      <c r="F168" s="1" t="s">
        <v>205</v>
      </c>
      <c r="G168" s="1" t="s">
        <v>205</v>
      </c>
      <c r="H168" s="1" t="s">
        <v>205</v>
      </c>
    </row>
    <row r="169" spans="1:8" x14ac:dyDescent="0.2">
      <c r="A169" s="1" t="s">
        <v>492</v>
      </c>
      <c r="B169" s="1" t="s">
        <v>203</v>
      </c>
      <c r="C169" s="1" t="str">
        <f t="shared" si="2"/>
        <v>16AXI</v>
      </c>
      <c r="D169" s="9" t="s">
        <v>222</v>
      </c>
      <c r="E169" s="1" t="s">
        <v>223</v>
      </c>
      <c r="F169" s="1" t="s">
        <v>224</v>
      </c>
      <c r="G169" s="1" t="s">
        <v>224</v>
      </c>
      <c r="H169" s="1" t="s">
        <v>224</v>
      </c>
    </row>
    <row r="170" spans="1:8" x14ac:dyDescent="0.2">
      <c r="A170" s="1" t="s">
        <v>493</v>
      </c>
      <c r="B170" s="1" t="s">
        <v>203</v>
      </c>
      <c r="C170" s="1" t="str">
        <f t="shared" si="2"/>
        <v>16AXO</v>
      </c>
      <c r="D170" s="9" t="s">
        <v>222</v>
      </c>
      <c r="E170" s="1" t="s">
        <v>223</v>
      </c>
      <c r="F170" s="1" t="s">
        <v>224</v>
      </c>
      <c r="G170" s="1" t="s">
        <v>224</v>
      </c>
      <c r="H170" s="1" t="s">
        <v>224</v>
      </c>
    </row>
    <row r="171" spans="1:8" x14ac:dyDescent="0.2">
      <c r="A171" s="1" t="s">
        <v>494</v>
      </c>
      <c r="B171" s="1" t="s">
        <v>203</v>
      </c>
      <c r="C171" s="1" t="str">
        <f t="shared" si="2"/>
        <v>16BXI</v>
      </c>
      <c r="D171" s="9" t="s">
        <v>225</v>
      </c>
      <c r="E171" s="1" t="s">
        <v>226</v>
      </c>
      <c r="F171" s="1" t="s">
        <v>224</v>
      </c>
      <c r="G171" s="1" t="s">
        <v>224</v>
      </c>
      <c r="H171" s="1" t="s">
        <v>224</v>
      </c>
    </row>
    <row r="172" spans="1:8" x14ac:dyDescent="0.2">
      <c r="A172" s="1" t="s">
        <v>495</v>
      </c>
      <c r="B172" s="1" t="s">
        <v>203</v>
      </c>
      <c r="C172" s="1" t="str">
        <f t="shared" si="2"/>
        <v>16BXO</v>
      </c>
      <c r="D172" s="9" t="s">
        <v>225</v>
      </c>
      <c r="E172" s="1" t="s">
        <v>226</v>
      </c>
      <c r="F172" s="1" t="s">
        <v>224</v>
      </c>
      <c r="G172" s="1" t="s">
        <v>224</v>
      </c>
      <c r="H172" s="1" t="s">
        <v>224</v>
      </c>
    </row>
    <row r="173" spans="1:8" x14ac:dyDescent="0.2">
      <c r="A173" s="1" t="s">
        <v>496</v>
      </c>
      <c r="B173" s="1" t="s">
        <v>203</v>
      </c>
      <c r="C173" s="1" t="str">
        <f t="shared" si="2"/>
        <v>16XI</v>
      </c>
      <c r="D173" s="9" t="s">
        <v>227</v>
      </c>
      <c r="E173" s="1" t="s">
        <v>227</v>
      </c>
      <c r="F173" s="1" t="s">
        <v>217</v>
      </c>
      <c r="G173" s="1" t="s">
        <v>217</v>
      </c>
      <c r="H173" s="1" t="s">
        <v>217</v>
      </c>
    </row>
    <row r="174" spans="1:8" x14ac:dyDescent="0.2">
      <c r="A174" s="1" t="s">
        <v>497</v>
      </c>
      <c r="B174" s="1" t="s">
        <v>203</v>
      </c>
      <c r="C174" s="1" t="str">
        <f t="shared" si="2"/>
        <v>16XO</v>
      </c>
      <c r="D174" s="9" t="s">
        <v>228</v>
      </c>
      <c r="E174" s="1" t="s">
        <v>228</v>
      </c>
      <c r="F174" s="1" t="s">
        <v>217</v>
      </c>
      <c r="G174" s="1" t="s">
        <v>217</v>
      </c>
      <c r="H174" s="1" t="s">
        <v>217</v>
      </c>
    </row>
    <row r="175" spans="1:8" x14ac:dyDescent="0.2">
      <c r="A175" s="1" t="s">
        <v>498</v>
      </c>
      <c r="B175" s="1" t="s">
        <v>203</v>
      </c>
      <c r="C175" s="1" t="str">
        <f t="shared" si="2"/>
        <v>17I</v>
      </c>
      <c r="D175" s="9" t="s">
        <v>229</v>
      </c>
      <c r="E175" s="1" t="s">
        <v>229</v>
      </c>
      <c r="F175" s="1" t="s">
        <v>230</v>
      </c>
      <c r="G175" s="1" t="s">
        <v>230</v>
      </c>
      <c r="H175" s="1" t="s">
        <v>230</v>
      </c>
    </row>
    <row r="176" spans="1:8" x14ac:dyDescent="0.2">
      <c r="A176" s="1" t="s">
        <v>499</v>
      </c>
      <c r="B176" s="1" t="s">
        <v>203</v>
      </c>
      <c r="C176" s="1" t="str">
        <f t="shared" si="2"/>
        <v>17O</v>
      </c>
      <c r="D176" s="9" t="s">
        <v>231</v>
      </c>
      <c r="E176" s="1" t="s">
        <v>231</v>
      </c>
      <c r="F176" s="1" t="s">
        <v>230</v>
      </c>
      <c r="G176" s="1" t="s">
        <v>230</v>
      </c>
      <c r="H176" s="1" t="s">
        <v>230</v>
      </c>
    </row>
    <row r="177" spans="1:8" s="3" customFormat="1" x14ac:dyDescent="0.2">
      <c r="A177" s="3" t="s">
        <v>669</v>
      </c>
      <c r="B177" s="3" t="s">
        <v>203</v>
      </c>
      <c r="C177" s="3" t="str">
        <f t="shared" si="2"/>
        <v>18</v>
      </c>
      <c r="D177" s="16">
        <v>18</v>
      </c>
      <c r="E177" s="3" t="s">
        <v>670</v>
      </c>
      <c r="F177" s="3" t="s">
        <v>207</v>
      </c>
      <c r="G177" s="3" t="s">
        <v>207</v>
      </c>
      <c r="H177" s="3" t="s">
        <v>207</v>
      </c>
    </row>
    <row r="178" spans="1:8" x14ac:dyDescent="0.2">
      <c r="A178" s="1" t="s">
        <v>500</v>
      </c>
      <c r="B178" s="1" t="s">
        <v>203</v>
      </c>
      <c r="C178" s="1" t="str">
        <f t="shared" si="2"/>
        <v>18I</v>
      </c>
      <c r="D178" s="9">
        <v>18</v>
      </c>
      <c r="E178" s="1" t="s">
        <v>670</v>
      </c>
      <c r="F178" s="1" t="s">
        <v>207</v>
      </c>
      <c r="G178" s="1" t="s">
        <v>207</v>
      </c>
      <c r="H178" s="1" t="s">
        <v>207</v>
      </c>
    </row>
    <row r="179" spans="1:8" x14ac:dyDescent="0.2">
      <c r="A179" s="1" t="s">
        <v>501</v>
      </c>
      <c r="B179" s="1" t="s">
        <v>203</v>
      </c>
      <c r="C179" s="1" t="str">
        <f t="shared" si="2"/>
        <v>18O</v>
      </c>
      <c r="D179" s="9">
        <v>18</v>
      </c>
      <c r="E179" s="1" t="s">
        <v>670</v>
      </c>
      <c r="F179" s="1" t="s">
        <v>207</v>
      </c>
      <c r="G179" s="1" t="s">
        <v>207</v>
      </c>
      <c r="H179" s="1" t="s">
        <v>207</v>
      </c>
    </row>
    <row r="180" spans="1:8" x14ac:dyDescent="0.2">
      <c r="A180" s="1" t="s">
        <v>502</v>
      </c>
      <c r="B180" s="1" t="s">
        <v>203</v>
      </c>
      <c r="C180" s="1" t="str">
        <f t="shared" si="2"/>
        <v>19EVEI</v>
      </c>
      <c r="D180" s="9">
        <v>19</v>
      </c>
      <c r="E180" s="1" t="s">
        <v>232</v>
      </c>
      <c r="F180" s="1" t="s">
        <v>205</v>
      </c>
      <c r="G180" s="1" t="s">
        <v>205</v>
      </c>
      <c r="H180" s="1" t="s">
        <v>205</v>
      </c>
    </row>
    <row r="181" spans="1:8" x14ac:dyDescent="0.2">
      <c r="A181" s="1" t="s">
        <v>503</v>
      </c>
      <c r="B181" s="1" t="s">
        <v>203</v>
      </c>
      <c r="C181" s="1" t="str">
        <f t="shared" si="2"/>
        <v>19EVEO</v>
      </c>
      <c r="D181" s="9">
        <v>19</v>
      </c>
      <c r="E181" s="1" t="s">
        <v>232</v>
      </c>
      <c r="F181" s="1" t="s">
        <v>205</v>
      </c>
      <c r="G181" s="1" t="s">
        <v>205</v>
      </c>
      <c r="H181" s="1" t="s">
        <v>205</v>
      </c>
    </row>
    <row r="182" spans="1:8" s="3" customFormat="1" x14ac:dyDescent="0.2">
      <c r="A182" s="3" t="s">
        <v>671</v>
      </c>
      <c r="B182" s="3" t="s">
        <v>203</v>
      </c>
      <c r="C182" s="3" t="str">
        <f t="shared" si="2"/>
        <v>19NB</v>
      </c>
      <c r="D182" s="16">
        <v>19</v>
      </c>
      <c r="E182" s="3" t="s">
        <v>232</v>
      </c>
      <c r="F182" s="3" t="s">
        <v>207</v>
      </c>
      <c r="G182" s="3" t="s">
        <v>207</v>
      </c>
      <c r="H182" s="3" t="s">
        <v>207</v>
      </c>
    </row>
    <row r="183" spans="1:8" s="3" customFormat="1" x14ac:dyDescent="0.2">
      <c r="A183" s="3" t="s">
        <v>672</v>
      </c>
      <c r="B183" s="3" t="s">
        <v>203</v>
      </c>
      <c r="C183" s="3" t="str">
        <f t="shared" si="2"/>
        <v>19SB</v>
      </c>
      <c r="D183" s="16">
        <v>19</v>
      </c>
      <c r="E183" s="3" t="s">
        <v>232</v>
      </c>
      <c r="F183" s="3" t="s">
        <v>207</v>
      </c>
      <c r="G183" s="3" t="s">
        <v>207</v>
      </c>
      <c r="H183" s="3" t="s">
        <v>207</v>
      </c>
    </row>
    <row r="184" spans="1:8" x14ac:dyDescent="0.2">
      <c r="A184" s="1" t="s">
        <v>504</v>
      </c>
      <c r="B184" s="1" t="s">
        <v>203</v>
      </c>
      <c r="C184" s="1" t="str">
        <f t="shared" si="2"/>
        <v>19SHTI</v>
      </c>
      <c r="D184" s="9">
        <v>19</v>
      </c>
      <c r="E184" s="1" t="s">
        <v>232</v>
      </c>
      <c r="F184" s="1" t="s">
        <v>205</v>
      </c>
      <c r="G184" s="1" t="s">
        <v>205</v>
      </c>
      <c r="H184" s="1" t="s">
        <v>205</v>
      </c>
    </row>
    <row r="185" spans="1:8" x14ac:dyDescent="0.2">
      <c r="A185" s="1" t="s">
        <v>505</v>
      </c>
      <c r="B185" s="1" t="s">
        <v>203</v>
      </c>
      <c r="C185" s="1" t="str">
        <f t="shared" si="2"/>
        <v>19SHTO</v>
      </c>
      <c r="D185" s="9">
        <v>19</v>
      </c>
      <c r="E185" s="1" t="s">
        <v>232</v>
      </c>
      <c r="F185" s="1" t="s">
        <v>205</v>
      </c>
      <c r="G185" s="1" t="s">
        <v>205</v>
      </c>
      <c r="H185" s="1" t="s">
        <v>205</v>
      </c>
    </row>
    <row r="186" spans="1:8" s="3" customFormat="1" x14ac:dyDescent="0.2">
      <c r="A186" s="3" t="s">
        <v>673</v>
      </c>
      <c r="B186" s="3" t="s">
        <v>203</v>
      </c>
      <c r="C186" s="3" t="str">
        <f t="shared" si="2"/>
        <v>1AXIN</v>
      </c>
      <c r="D186" s="16" t="s">
        <v>675</v>
      </c>
      <c r="E186" s="3" t="s">
        <v>678</v>
      </c>
      <c r="F186" s="3" t="s">
        <v>207</v>
      </c>
      <c r="G186" s="3" t="s">
        <v>207</v>
      </c>
      <c r="H186" s="3" t="s">
        <v>207</v>
      </c>
    </row>
    <row r="187" spans="1:8" s="3" customFormat="1" x14ac:dyDescent="0.2">
      <c r="A187" s="3" t="s">
        <v>674</v>
      </c>
      <c r="B187" s="3" t="s">
        <v>203</v>
      </c>
      <c r="C187" s="3" t="str">
        <f t="shared" si="2"/>
        <v>1AXOUT</v>
      </c>
      <c r="D187" s="16" t="s">
        <v>675</v>
      </c>
      <c r="E187" s="3" t="s">
        <v>678</v>
      </c>
      <c r="F187" s="3" t="s">
        <v>207</v>
      </c>
      <c r="G187" s="3" t="s">
        <v>207</v>
      </c>
      <c r="H187" s="3" t="s">
        <v>207</v>
      </c>
    </row>
    <row r="188" spans="1:8" s="3" customFormat="1" x14ac:dyDescent="0.2">
      <c r="A188" s="3" t="s">
        <v>676</v>
      </c>
      <c r="B188" s="3" t="s">
        <v>203</v>
      </c>
      <c r="C188" s="3" t="str">
        <f t="shared" si="2"/>
        <v>1BXIN</v>
      </c>
      <c r="D188" s="16" t="s">
        <v>680</v>
      </c>
      <c r="E188" s="3" t="s">
        <v>679</v>
      </c>
      <c r="F188" s="3" t="s">
        <v>217</v>
      </c>
      <c r="G188" s="3" t="s">
        <v>217</v>
      </c>
      <c r="H188" s="3" t="s">
        <v>217</v>
      </c>
    </row>
    <row r="189" spans="1:8" s="3" customFormat="1" x14ac:dyDescent="0.2">
      <c r="A189" s="3" t="s">
        <v>677</v>
      </c>
      <c r="B189" s="3" t="s">
        <v>203</v>
      </c>
      <c r="C189" s="3" t="str">
        <f t="shared" si="2"/>
        <v>1BXOUT</v>
      </c>
      <c r="D189" s="16" t="s">
        <v>680</v>
      </c>
      <c r="E189" s="3" t="s">
        <v>679</v>
      </c>
      <c r="F189" s="3" t="s">
        <v>217</v>
      </c>
      <c r="G189" s="3" t="s">
        <v>217</v>
      </c>
      <c r="H189" s="3" t="s">
        <v>217</v>
      </c>
    </row>
    <row r="190" spans="1:8" x14ac:dyDescent="0.2">
      <c r="A190" s="1" t="s">
        <v>506</v>
      </c>
      <c r="B190" s="1" t="s">
        <v>203</v>
      </c>
      <c r="C190" s="1" t="str">
        <f t="shared" si="2"/>
        <v>1CRNI</v>
      </c>
      <c r="D190" s="9">
        <v>1</v>
      </c>
      <c r="E190" s="1" t="s">
        <v>233</v>
      </c>
      <c r="F190" s="1" t="s">
        <v>234</v>
      </c>
      <c r="G190" s="1" t="s">
        <v>234</v>
      </c>
      <c r="H190" s="1" t="s">
        <v>234</v>
      </c>
    </row>
    <row r="191" spans="1:8" x14ac:dyDescent="0.2">
      <c r="A191" s="1" t="s">
        <v>507</v>
      </c>
      <c r="B191" s="1" t="s">
        <v>203</v>
      </c>
      <c r="C191" s="1" t="str">
        <f t="shared" si="2"/>
        <v>1CRNO</v>
      </c>
      <c r="D191" s="9">
        <v>1</v>
      </c>
      <c r="E191" s="1" t="s">
        <v>233</v>
      </c>
      <c r="F191" s="1" t="s">
        <v>234</v>
      </c>
      <c r="G191" s="1" t="s">
        <v>234</v>
      </c>
      <c r="H191" s="1" t="s">
        <v>234</v>
      </c>
    </row>
    <row r="192" spans="1:8" x14ac:dyDescent="0.2">
      <c r="A192" s="1" t="s">
        <v>508</v>
      </c>
      <c r="B192" s="1" t="s">
        <v>203</v>
      </c>
      <c r="C192" s="1" t="str">
        <f t="shared" si="2"/>
        <v>1DPRSI</v>
      </c>
      <c r="D192" s="9">
        <v>1</v>
      </c>
      <c r="E192" s="1" t="s">
        <v>233</v>
      </c>
      <c r="F192" s="1" t="s">
        <v>234</v>
      </c>
      <c r="G192" s="1" t="s">
        <v>234</v>
      </c>
      <c r="H192" s="1" t="s">
        <v>234</v>
      </c>
    </row>
    <row r="193" spans="1:8" x14ac:dyDescent="0.2">
      <c r="A193" s="1" t="s">
        <v>509</v>
      </c>
      <c r="B193" s="1" t="s">
        <v>203</v>
      </c>
      <c r="C193" s="1" t="str">
        <f t="shared" si="2"/>
        <v>1DPRSO</v>
      </c>
      <c r="D193" s="9">
        <v>1</v>
      </c>
      <c r="E193" s="1" t="s">
        <v>233</v>
      </c>
      <c r="F193" s="1" t="s">
        <v>234</v>
      </c>
      <c r="G193" s="1" t="s">
        <v>234</v>
      </c>
      <c r="H193" s="1" t="s">
        <v>234</v>
      </c>
    </row>
    <row r="194" spans="1:8" x14ac:dyDescent="0.2">
      <c r="A194" s="1" t="s">
        <v>510</v>
      </c>
      <c r="B194" s="1" t="s">
        <v>203</v>
      </c>
      <c r="C194" s="1" t="str">
        <f t="shared" si="2"/>
        <v>1DRMI</v>
      </c>
      <c r="D194" s="9">
        <v>1</v>
      </c>
      <c r="E194" s="1" t="s">
        <v>233</v>
      </c>
      <c r="F194" s="1" t="s">
        <v>234</v>
      </c>
      <c r="G194" s="1" t="s">
        <v>234</v>
      </c>
      <c r="H194" s="1" t="s">
        <v>234</v>
      </c>
    </row>
    <row r="195" spans="1:8" x14ac:dyDescent="0.2">
      <c r="A195" s="1" t="s">
        <v>511</v>
      </c>
      <c r="B195" s="1" t="s">
        <v>203</v>
      </c>
      <c r="C195" s="1" t="str">
        <f t="shared" si="2"/>
        <v>1DRMO</v>
      </c>
      <c r="D195" s="9">
        <v>1</v>
      </c>
      <c r="E195" s="1" t="s">
        <v>233</v>
      </c>
      <c r="F195" s="1" t="s">
        <v>234</v>
      </c>
      <c r="G195" s="1" t="s">
        <v>234</v>
      </c>
      <c r="H195" s="1" t="s">
        <v>234</v>
      </c>
    </row>
    <row r="196" spans="1:8" s="3" customFormat="1" x14ac:dyDescent="0.2">
      <c r="A196" s="3" t="s">
        <v>682</v>
      </c>
      <c r="B196" s="3" t="s">
        <v>203</v>
      </c>
      <c r="C196" s="3" t="str">
        <f t="shared" si="2"/>
        <v>1IN</v>
      </c>
      <c r="D196" s="16">
        <v>1</v>
      </c>
      <c r="E196" s="3" t="s">
        <v>233</v>
      </c>
      <c r="F196" s="3" t="s">
        <v>235</v>
      </c>
      <c r="G196" s="3" t="s">
        <v>235</v>
      </c>
      <c r="H196" s="3" t="s">
        <v>235</v>
      </c>
    </row>
    <row r="197" spans="1:8" s="3" customFormat="1" x14ac:dyDescent="0.2">
      <c r="A197" s="3" t="s">
        <v>683</v>
      </c>
      <c r="B197" s="3" t="s">
        <v>203</v>
      </c>
      <c r="C197" s="3" t="str">
        <f t="shared" si="2"/>
        <v>1INA</v>
      </c>
      <c r="D197" s="16">
        <v>1</v>
      </c>
      <c r="E197" s="3" t="s">
        <v>233</v>
      </c>
      <c r="F197" s="3" t="s">
        <v>235</v>
      </c>
      <c r="G197" s="3" t="s">
        <v>235</v>
      </c>
      <c r="H197" s="3" t="s">
        <v>235</v>
      </c>
    </row>
    <row r="198" spans="1:8" s="3" customFormat="1" x14ac:dyDescent="0.2">
      <c r="A198" s="3" t="s">
        <v>684</v>
      </c>
      <c r="B198" s="3" t="s">
        <v>203</v>
      </c>
      <c r="C198" s="3" t="str">
        <f t="shared" si="2"/>
        <v>1INB</v>
      </c>
      <c r="D198" s="16">
        <v>1</v>
      </c>
      <c r="E198" s="3" t="s">
        <v>233</v>
      </c>
      <c r="F198" s="3" t="s">
        <v>235</v>
      </c>
      <c r="G198" s="3" t="s">
        <v>235</v>
      </c>
      <c r="H198" s="3" t="s">
        <v>235</v>
      </c>
    </row>
    <row r="199" spans="1:8" s="3" customFormat="1" x14ac:dyDescent="0.2">
      <c r="A199" s="3" t="s">
        <v>681</v>
      </c>
      <c r="B199" s="3" t="s">
        <v>203</v>
      </c>
      <c r="C199" s="3" t="str">
        <f t="shared" si="2"/>
        <v>1OUT</v>
      </c>
      <c r="D199" s="16">
        <v>1</v>
      </c>
      <c r="E199" s="3" t="s">
        <v>233</v>
      </c>
      <c r="F199" s="3" t="s">
        <v>235</v>
      </c>
      <c r="G199" s="3" t="s">
        <v>235</v>
      </c>
      <c r="H199" s="3" t="s">
        <v>235</v>
      </c>
    </row>
    <row r="200" spans="1:8" s="3" customFormat="1" x14ac:dyDescent="0.2">
      <c r="A200" s="3" t="s">
        <v>685</v>
      </c>
      <c r="B200" s="3" t="s">
        <v>203</v>
      </c>
      <c r="C200" s="3" t="str">
        <f t="shared" si="2"/>
        <v>1OUTA</v>
      </c>
      <c r="D200" s="16">
        <v>1</v>
      </c>
      <c r="E200" s="3" t="s">
        <v>233</v>
      </c>
      <c r="F200" s="3" t="s">
        <v>235</v>
      </c>
      <c r="G200" s="3" t="s">
        <v>235</v>
      </c>
      <c r="H200" s="3" t="s">
        <v>235</v>
      </c>
    </row>
    <row r="201" spans="1:8" s="3" customFormat="1" x14ac:dyDescent="0.2">
      <c r="A201" s="3" t="s">
        <v>686</v>
      </c>
      <c r="B201" s="3" t="s">
        <v>203</v>
      </c>
      <c r="C201" s="3" t="str">
        <f t="shared" si="2"/>
        <v>1OUTB</v>
      </c>
      <c r="D201" s="16">
        <v>1</v>
      </c>
      <c r="E201" s="3" t="s">
        <v>233</v>
      </c>
      <c r="F201" s="3" t="s">
        <v>235</v>
      </c>
      <c r="G201" s="3" t="s">
        <v>235</v>
      </c>
      <c r="H201" s="3" t="s">
        <v>235</v>
      </c>
    </row>
    <row r="202" spans="1:8" x14ac:dyDescent="0.2">
      <c r="A202" s="1" t="s">
        <v>512</v>
      </c>
      <c r="B202" s="1" t="s">
        <v>203</v>
      </c>
      <c r="C202" s="1" t="str">
        <f t="shared" si="2"/>
        <v>1PRSI</v>
      </c>
      <c r="D202" s="9" t="s">
        <v>236</v>
      </c>
      <c r="E202" s="1" t="s">
        <v>237</v>
      </c>
      <c r="F202" s="1" t="s">
        <v>234</v>
      </c>
      <c r="G202" s="1" t="s">
        <v>234</v>
      </c>
      <c r="H202" s="1" t="s">
        <v>234</v>
      </c>
    </row>
    <row r="203" spans="1:8" x14ac:dyDescent="0.2">
      <c r="A203" s="1" t="s">
        <v>513</v>
      </c>
      <c r="B203" s="1" t="s">
        <v>203</v>
      </c>
      <c r="C203" s="1" t="str">
        <f t="shared" si="2"/>
        <v>1PRSO</v>
      </c>
      <c r="D203" s="9" t="s">
        <v>236</v>
      </c>
      <c r="E203" s="1" t="s">
        <v>237</v>
      </c>
      <c r="F203" s="1" t="s">
        <v>234</v>
      </c>
      <c r="G203" s="1" t="s">
        <v>234</v>
      </c>
      <c r="H203" s="1" t="s">
        <v>234</v>
      </c>
    </row>
    <row r="204" spans="1:8" x14ac:dyDescent="0.2">
      <c r="A204" s="1" t="s">
        <v>514</v>
      </c>
      <c r="B204" s="1" t="s">
        <v>203</v>
      </c>
      <c r="C204" s="1" t="str">
        <f t="shared" si="2"/>
        <v>1SHORTI</v>
      </c>
      <c r="D204" s="9" t="s">
        <v>238</v>
      </c>
      <c r="E204" s="1" t="s">
        <v>233</v>
      </c>
      <c r="F204" s="1" t="s">
        <v>235</v>
      </c>
      <c r="G204" s="1" t="s">
        <v>235</v>
      </c>
      <c r="H204" s="1" t="s">
        <v>235</v>
      </c>
    </row>
    <row r="205" spans="1:8" x14ac:dyDescent="0.2">
      <c r="A205" s="1" t="s">
        <v>515</v>
      </c>
      <c r="B205" s="1" t="s">
        <v>203</v>
      </c>
      <c r="C205" s="1" t="str">
        <f t="shared" si="2"/>
        <v>1SHORTO</v>
      </c>
      <c r="D205" s="9" t="s">
        <v>239</v>
      </c>
      <c r="E205" s="1" t="s">
        <v>233</v>
      </c>
      <c r="F205" s="1" t="s">
        <v>235</v>
      </c>
      <c r="G205" s="1" t="s">
        <v>235</v>
      </c>
      <c r="H205" s="1" t="s">
        <v>235</v>
      </c>
    </row>
    <row r="206" spans="1:8" x14ac:dyDescent="0.2">
      <c r="A206" s="1" t="s">
        <v>516</v>
      </c>
      <c r="B206" s="1" t="s">
        <v>203</v>
      </c>
      <c r="C206" s="1" t="str">
        <f t="shared" si="2"/>
        <v>1STNI</v>
      </c>
      <c r="D206" s="9">
        <v>1</v>
      </c>
      <c r="E206" s="1" t="s">
        <v>233</v>
      </c>
      <c r="F206" s="1" t="s">
        <v>234</v>
      </c>
      <c r="G206" s="1" t="s">
        <v>234</v>
      </c>
      <c r="H206" s="1" t="s">
        <v>234</v>
      </c>
    </row>
    <row r="207" spans="1:8" x14ac:dyDescent="0.2">
      <c r="A207" s="1" t="s">
        <v>517</v>
      </c>
      <c r="B207" s="1" t="s">
        <v>203</v>
      </c>
      <c r="C207" s="1" t="str">
        <f t="shared" si="2"/>
        <v>1STNO</v>
      </c>
      <c r="D207" s="9">
        <v>1</v>
      </c>
      <c r="E207" s="1" t="s">
        <v>233</v>
      </c>
      <c r="F207" s="1" t="s">
        <v>234</v>
      </c>
      <c r="G207" s="1" t="s">
        <v>234</v>
      </c>
      <c r="H207" s="1" t="s">
        <v>234</v>
      </c>
    </row>
    <row r="208" spans="1:8" x14ac:dyDescent="0.2">
      <c r="A208" s="1" t="s">
        <v>518</v>
      </c>
      <c r="B208" s="1" t="s">
        <v>203</v>
      </c>
      <c r="C208" s="1" t="str">
        <f t="shared" si="2"/>
        <v>20I</v>
      </c>
      <c r="D208" s="9">
        <v>20</v>
      </c>
      <c r="E208" s="1" t="s">
        <v>240</v>
      </c>
      <c r="F208" s="1" t="s">
        <v>205</v>
      </c>
      <c r="G208" s="1" t="s">
        <v>205</v>
      </c>
      <c r="H208" s="1" t="s">
        <v>205</v>
      </c>
    </row>
    <row r="209" spans="1:8" x14ac:dyDescent="0.2">
      <c r="A209" s="1" t="s">
        <v>519</v>
      </c>
      <c r="B209" s="1" t="s">
        <v>203</v>
      </c>
      <c r="C209" s="1" t="str">
        <f t="shared" ref="C209:C281" si="4">RIGHT($A209,LEN($A209)-FIND("_",$A209))</f>
        <v>20O</v>
      </c>
      <c r="D209" s="9">
        <v>20</v>
      </c>
      <c r="E209" s="1" t="s">
        <v>240</v>
      </c>
      <c r="F209" s="1" t="s">
        <v>205</v>
      </c>
      <c r="G209" s="1" t="s">
        <v>205</v>
      </c>
      <c r="H209" s="1" t="s">
        <v>205</v>
      </c>
    </row>
    <row r="210" spans="1:8" s="3" customFormat="1" x14ac:dyDescent="0.2">
      <c r="A210" s="3" t="s">
        <v>688</v>
      </c>
      <c r="B210" s="3" t="s">
        <v>203</v>
      </c>
      <c r="C210" s="3" t="str">
        <f t="shared" si="4"/>
        <v>21IN</v>
      </c>
      <c r="D210" s="16">
        <v>21</v>
      </c>
      <c r="E210" s="3" t="s">
        <v>687</v>
      </c>
      <c r="F210" s="3" t="s">
        <v>235</v>
      </c>
      <c r="G210" s="3" t="s">
        <v>235</v>
      </c>
      <c r="H210" s="3" t="s">
        <v>235</v>
      </c>
    </row>
    <row r="211" spans="1:8" s="3" customFormat="1" x14ac:dyDescent="0.2">
      <c r="A211" s="3" t="s">
        <v>689</v>
      </c>
      <c r="B211" s="3" t="s">
        <v>203</v>
      </c>
      <c r="C211" s="3" t="str">
        <f t="shared" si="4"/>
        <v>21OUT</v>
      </c>
      <c r="D211" s="16">
        <v>21</v>
      </c>
      <c r="E211" s="3" t="s">
        <v>687</v>
      </c>
      <c r="F211" s="3" t="s">
        <v>235</v>
      </c>
      <c r="G211" s="3" t="s">
        <v>235</v>
      </c>
      <c r="H211" s="3" t="s">
        <v>235</v>
      </c>
    </row>
    <row r="212" spans="1:8" s="3" customFormat="1" x14ac:dyDescent="0.2">
      <c r="A212" s="3" t="s">
        <v>692</v>
      </c>
      <c r="B212" s="3" t="s">
        <v>203</v>
      </c>
      <c r="C212" s="3" t="str">
        <f t="shared" si="4"/>
        <v>22</v>
      </c>
      <c r="D212" s="16">
        <v>22</v>
      </c>
      <c r="E212" s="3" t="s">
        <v>244</v>
      </c>
      <c r="F212" s="3" t="s">
        <v>235</v>
      </c>
      <c r="G212" s="3" t="s">
        <v>235</v>
      </c>
      <c r="H212" s="3" t="s">
        <v>235</v>
      </c>
    </row>
    <row r="213" spans="1:8" s="3" customFormat="1" x14ac:dyDescent="0.2">
      <c r="A213" s="3" t="s">
        <v>690</v>
      </c>
      <c r="B213" s="3" t="s">
        <v>203</v>
      </c>
      <c r="C213" s="3" t="str">
        <f t="shared" si="4"/>
        <v>22IN</v>
      </c>
      <c r="D213" s="16" t="s">
        <v>241</v>
      </c>
      <c r="E213" s="3" t="s">
        <v>244</v>
      </c>
      <c r="F213" s="3" t="s">
        <v>235</v>
      </c>
      <c r="G213" s="3" t="s">
        <v>235</v>
      </c>
      <c r="H213" s="3" t="s">
        <v>235</v>
      </c>
    </row>
    <row r="214" spans="1:8" s="3" customFormat="1" x14ac:dyDescent="0.2">
      <c r="A214" s="3" t="s">
        <v>691</v>
      </c>
      <c r="B214" s="3" t="s">
        <v>203</v>
      </c>
      <c r="C214" s="3" t="str">
        <f t="shared" si="4"/>
        <v>22OUT</v>
      </c>
      <c r="D214" s="16" t="s">
        <v>242</v>
      </c>
      <c r="E214" s="3" t="s">
        <v>244</v>
      </c>
      <c r="F214" s="3" t="s">
        <v>235</v>
      </c>
      <c r="G214" s="3" t="s">
        <v>235</v>
      </c>
      <c r="H214" s="3" t="s">
        <v>235</v>
      </c>
    </row>
    <row r="215" spans="1:8" x14ac:dyDescent="0.2">
      <c r="A215" s="1" t="s">
        <v>520</v>
      </c>
      <c r="B215" s="1" t="s">
        <v>203</v>
      </c>
      <c r="C215" s="1" t="str">
        <f t="shared" si="4"/>
        <v>22SHI</v>
      </c>
      <c r="D215" s="9" t="s">
        <v>243</v>
      </c>
      <c r="E215" s="1" t="s">
        <v>244</v>
      </c>
      <c r="F215" s="1" t="s">
        <v>245</v>
      </c>
      <c r="G215" s="1" t="s">
        <v>245</v>
      </c>
      <c r="H215" s="1" t="s">
        <v>245</v>
      </c>
    </row>
    <row r="216" spans="1:8" x14ac:dyDescent="0.2">
      <c r="A216" s="1" t="s">
        <v>521</v>
      </c>
      <c r="B216" s="1" t="s">
        <v>203</v>
      </c>
      <c r="C216" s="1" t="str">
        <f t="shared" si="4"/>
        <v>22SHO</v>
      </c>
      <c r="D216" s="9" t="s">
        <v>243</v>
      </c>
      <c r="E216" s="1" t="s">
        <v>244</v>
      </c>
      <c r="F216" s="1" t="s">
        <v>245</v>
      </c>
      <c r="G216" s="1" t="s">
        <v>245</v>
      </c>
      <c r="H216" s="1" t="s">
        <v>245</v>
      </c>
    </row>
    <row r="217" spans="1:8" s="3" customFormat="1" x14ac:dyDescent="0.2">
      <c r="A217" s="3" t="s">
        <v>693</v>
      </c>
      <c r="B217" s="3" t="s">
        <v>203</v>
      </c>
      <c r="C217" s="3" t="str">
        <f>RIGHT($A217,LEN($A217)-FIND("_",$A217))</f>
        <v>23</v>
      </c>
      <c r="D217" s="16" t="s">
        <v>246</v>
      </c>
      <c r="E217" s="3" t="s">
        <v>694</v>
      </c>
      <c r="F217" s="3" t="s">
        <v>207</v>
      </c>
      <c r="G217" s="3" t="s">
        <v>207</v>
      </c>
      <c r="H217" s="3" t="s">
        <v>207</v>
      </c>
    </row>
    <row r="218" spans="1:8" s="3" customFormat="1" x14ac:dyDescent="0.2">
      <c r="A218" s="3" t="s">
        <v>854</v>
      </c>
      <c r="B218" s="3" t="s">
        <v>203</v>
      </c>
      <c r="C218" s="3" t="str">
        <f>RIGHT($A218,LEN($A218)-FIND("_",$A218))</f>
        <v>23-</v>
      </c>
      <c r="D218" s="16" t="s">
        <v>246</v>
      </c>
      <c r="E218" s="3" t="s">
        <v>694</v>
      </c>
      <c r="F218" s="3" t="s">
        <v>207</v>
      </c>
      <c r="G218" s="3" t="s">
        <v>207</v>
      </c>
      <c r="H218" s="3" t="s">
        <v>207</v>
      </c>
    </row>
    <row r="219" spans="1:8" x14ac:dyDescent="0.2">
      <c r="A219" s="1" t="s">
        <v>522</v>
      </c>
      <c r="B219" s="1" t="s">
        <v>203</v>
      </c>
      <c r="C219" s="1" t="str">
        <f t="shared" si="4"/>
        <v>23I</v>
      </c>
      <c r="D219" s="9" t="s">
        <v>246</v>
      </c>
      <c r="E219" s="1" t="s">
        <v>694</v>
      </c>
      <c r="F219" s="1" t="s">
        <v>207</v>
      </c>
      <c r="G219" s="1" t="s">
        <v>207</v>
      </c>
      <c r="H219" s="1" t="s">
        <v>207</v>
      </c>
    </row>
    <row r="220" spans="1:8" x14ac:dyDescent="0.2">
      <c r="A220" s="1" t="s">
        <v>523</v>
      </c>
      <c r="B220" s="1" t="s">
        <v>203</v>
      </c>
      <c r="C220" s="1" t="str">
        <f t="shared" si="4"/>
        <v>23O</v>
      </c>
      <c r="D220" s="9" t="s">
        <v>247</v>
      </c>
      <c r="E220" s="1" t="s">
        <v>694</v>
      </c>
      <c r="F220" s="1" t="s">
        <v>207</v>
      </c>
      <c r="G220" s="1" t="s">
        <v>207</v>
      </c>
      <c r="H220" s="1" t="s">
        <v>207</v>
      </c>
    </row>
    <row r="221" spans="1:8" x14ac:dyDescent="0.2">
      <c r="A221" s="1" t="s">
        <v>524</v>
      </c>
      <c r="B221" s="1" t="s">
        <v>203</v>
      </c>
      <c r="C221" s="1" t="str">
        <f t="shared" si="4"/>
        <v>24EAI</v>
      </c>
      <c r="D221" s="9" t="s">
        <v>248</v>
      </c>
      <c r="E221" s="1" t="s">
        <v>696</v>
      </c>
      <c r="F221" s="1" t="s">
        <v>235</v>
      </c>
      <c r="G221" s="1" t="s">
        <v>235</v>
      </c>
      <c r="H221" s="1" t="s">
        <v>235</v>
      </c>
    </row>
    <row r="222" spans="1:8" x14ac:dyDescent="0.2">
      <c r="A222" s="1" t="s">
        <v>525</v>
      </c>
      <c r="B222" s="1" t="s">
        <v>203</v>
      </c>
      <c r="C222" s="1" t="str">
        <f t="shared" si="4"/>
        <v>24EAO</v>
      </c>
      <c r="D222" s="9" t="s">
        <v>249</v>
      </c>
      <c r="E222" s="1" t="s">
        <v>696</v>
      </c>
      <c r="F222" s="1" t="s">
        <v>235</v>
      </c>
      <c r="G222" s="1" t="s">
        <v>235</v>
      </c>
      <c r="H222" s="1" t="s">
        <v>235</v>
      </c>
    </row>
    <row r="223" spans="1:8" s="3" customFormat="1" x14ac:dyDescent="0.2">
      <c r="A223" s="3" t="s">
        <v>695</v>
      </c>
      <c r="B223" s="3" t="s">
        <v>203</v>
      </c>
      <c r="C223" s="3" t="str">
        <f t="shared" si="4"/>
        <v>24</v>
      </c>
      <c r="D223" s="16">
        <v>24</v>
      </c>
      <c r="E223" s="3" t="s">
        <v>696</v>
      </c>
      <c r="F223" s="3" t="s">
        <v>235</v>
      </c>
      <c r="G223" s="3" t="s">
        <v>235</v>
      </c>
      <c r="H223" s="3" t="s">
        <v>235</v>
      </c>
    </row>
    <row r="224" spans="1:8" s="3" customFormat="1" x14ac:dyDescent="0.2">
      <c r="A224" s="3" t="s">
        <v>853</v>
      </c>
      <c r="B224" s="3" t="s">
        <v>203</v>
      </c>
      <c r="C224" s="3" t="str">
        <f t="shared" si="4"/>
        <v>24-</v>
      </c>
      <c r="D224" s="16">
        <v>24</v>
      </c>
      <c r="E224" s="3" t="s">
        <v>696</v>
      </c>
      <c r="F224" s="3" t="s">
        <v>235</v>
      </c>
      <c r="G224" s="3" t="s">
        <v>235</v>
      </c>
      <c r="H224" s="3" t="s">
        <v>235</v>
      </c>
    </row>
    <row r="225" spans="1:8" x14ac:dyDescent="0.2">
      <c r="A225" s="1" t="s">
        <v>526</v>
      </c>
      <c r="B225" s="1" t="s">
        <v>203</v>
      </c>
      <c r="C225" s="1" t="str">
        <f t="shared" si="4"/>
        <v>24I</v>
      </c>
      <c r="D225" s="9" t="s">
        <v>250</v>
      </c>
      <c r="E225" s="1" t="s">
        <v>696</v>
      </c>
      <c r="F225" s="1" t="s">
        <v>235</v>
      </c>
      <c r="G225" s="1" t="s">
        <v>235</v>
      </c>
      <c r="H225" s="1" t="s">
        <v>235</v>
      </c>
    </row>
    <row r="226" spans="1:8" s="4" customFormat="1" x14ac:dyDescent="0.2">
      <c r="A226" s="4" t="s">
        <v>527</v>
      </c>
      <c r="B226" s="4" t="s">
        <v>203</v>
      </c>
      <c r="C226" s="4" t="str">
        <f t="shared" si="4"/>
        <v>24O</v>
      </c>
      <c r="D226" s="12" t="s">
        <v>251</v>
      </c>
      <c r="E226" s="4" t="s">
        <v>696</v>
      </c>
      <c r="F226" s="4" t="s">
        <v>235</v>
      </c>
      <c r="G226" s="4" t="s">
        <v>235</v>
      </c>
      <c r="H226" s="4" t="s">
        <v>235</v>
      </c>
    </row>
    <row r="227" spans="1:8" s="7" customFormat="1" x14ac:dyDescent="0.2">
      <c r="A227" s="7" t="s">
        <v>697</v>
      </c>
      <c r="B227" s="7" t="s">
        <v>203</v>
      </c>
      <c r="C227" s="7" t="str">
        <f t="shared" si="4"/>
        <v>25EB</v>
      </c>
      <c r="D227" s="13">
        <v>25</v>
      </c>
      <c r="E227" s="7" t="s">
        <v>699</v>
      </c>
      <c r="F227" s="7" t="s">
        <v>205</v>
      </c>
      <c r="G227" s="7" t="s">
        <v>205</v>
      </c>
      <c r="H227" s="7" t="s">
        <v>205</v>
      </c>
    </row>
    <row r="228" spans="1:8" s="3" customFormat="1" x14ac:dyDescent="0.2">
      <c r="A228" s="3" t="s">
        <v>698</v>
      </c>
      <c r="B228" s="3" t="s">
        <v>203</v>
      </c>
      <c r="C228" s="3" t="str">
        <f t="shared" si="4"/>
        <v>25WB</v>
      </c>
      <c r="D228" s="16">
        <v>25</v>
      </c>
      <c r="E228" s="3" t="s">
        <v>699</v>
      </c>
      <c r="F228" s="3" t="s">
        <v>205</v>
      </c>
      <c r="G228" s="3" t="s">
        <v>205</v>
      </c>
      <c r="H228" s="3" t="s">
        <v>205</v>
      </c>
    </row>
    <row r="229" spans="1:8" x14ac:dyDescent="0.2">
      <c r="A229" s="1" t="s">
        <v>528</v>
      </c>
      <c r="B229" s="1" t="s">
        <v>203</v>
      </c>
      <c r="C229" s="1" t="str">
        <f t="shared" si="4"/>
        <v>26EVEI</v>
      </c>
      <c r="D229" s="9">
        <v>26</v>
      </c>
      <c r="E229" s="1" t="s">
        <v>252</v>
      </c>
      <c r="F229" s="1" t="s">
        <v>205</v>
      </c>
      <c r="G229" s="1" t="s">
        <v>205</v>
      </c>
      <c r="H229" s="1" t="s">
        <v>205</v>
      </c>
    </row>
    <row r="230" spans="1:8" x14ac:dyDescent="0.2">
      <c r="A230" s="1" t="s">
        <v>529</v>
      </c>
      <c r="B230" s="1" t="s">
        <v>203</v>
      </c>
      <c r="C230" s="1" t="str">
        <f t="shared" si="4"/>
        <v>26EVEO</v>
      </c>
      <c r="D230" s="9">
        <v>26</v>
      </c>
      <c r="E230" s="1" t="s">
        <v>252</v>
      </c>
      <c r="F230" s="1" t="s">
        <v>205</v>
      </c>
      <c r="G230" s="1" t="s">
        <v>205</v>
      </c>
      <c r="H230" s="1" t="s">
        <v>205</v>
      </c>
    </row>
    <row r="231" spans="1:8" x14ac:dyDescent="0.2">
      <c r="A231" s="1" t="s">
        <v>530</v>
      </c>
      <c r="B231" s="1" t="s">
        <v>203</v>
      </c>
      <c r="C231" s="1" t="str">
        <f t="shared" si="4"/>
        <v>26I</v>
      </c>
      <c r="D231" s="9">
        <v>26</v>
      </c>
      <c r="E231" s="1" t="s">
        <v>252</v>
      </c>
      <c r="F231" s="1" t="s">
        <v>205</v>
      </c>
      <c r="G231" s="1" t="s">
        <v>205</v>
      </c>
      <c r="H231" s="1" t="s">
        <v>205</v>
      </c>
    </row>
    <row r="232" spans="1:8" x14ac:dyDescent="0.2">
      <c r="A232" s="1" t="s">
        <v>531</v>
      </c>
      <c r="B232" s="1" t="s">
        <v>203</v>
      </c>
      <c r="C232" s="1" t="str">
        <f t="shared" si="4"/>
        <v>26O</v>
      </c>
      <c r="D232" s="9">
        <v>26</v>
      </c>
      <c r="E232" s="1" t="s">
        <v>252</v>
      </c>
      <c r="F232" s="1" t="s">
        <v>205</v>
      </c>
      <c r="G232" s="1" t="s">
        <v>205</v>
      </c>
      <c r="H232" s="1" t="s">
        <v>205</v>
      </c>
    </row>
    <row r="233" spans="1:8" s="3" customFormat="1" x14ac:dyDescent="0.2">
      <c r="A233" s="3" t="s">
        <v>700</v>
      </c>
      <c r="B233" s="3" t="s">
        <v>203</v>
      </c>
      <c r="C233" s="3" t="str">
        <f t="shared" si="4"/>
        <v>27IN</v>
      </c>
      <c r="D233" s="16">
        <v>27</v>
      </c>
      <c r="E233" s="3" t="s">
        <v>702</v>
      </c>
      <c r="F233" s="3" t="s">
        <v>207</v>
      </c>
      <c r="G233" s="3" t="s">
        <v>207</v>
      </c>
      <c r="H233" s="3" t="s">
        <v>207</v>
      </c>
    </row>
    <row r="234" spans="1:8" s="3" customFormat="1" x14ac:dyDescent="0.2">
      <c r="A234" s="3" t="s">
        <v>703</v>
      </c>
      <c r="B234" s="3" t="s">
        <v>203</v>
      </c>
      <c r="C234" s="3" t="str">
        <f t="shared" si="4"/>
        <v>27INA</v>
      </c>
      <c r="D234" s="16">
        <v>27</v>
      </c>
      <c r="E234" s="3" t="s">
        <v>702</v>
      </c>
      <c r="F234" s="3" t="s">
        <v>207</v>
      </c>
      <c r="G234" s="3" t="s">
        <v>207</v>
      </c>
      <c r="H234" s="3" t="s">
        <v>207</v>
      </c>
    </row>
    <row r="235" spans="1:8" s="3" customFormat="1" x14ac:dyDescent="0.2">
      <c r="A235" s="3" t="s">
        <v>701</v>
      </c>
      <c r="B235" s="3" t="s">
        <v>203</v>
      </c>
      <c r="C235" s="3" t="str">
        <f t="shared" si="4"/>
        <v>27OUT</v>
      </c>
      <c r="D235" s="16">
        <v>27</v>
      </c>
      <c r="E235" s="3" t="s">
        <v>702</v>
      </c>
      <c r="F235" s="3" t="s">
        <v>207</v>
      </c>
      <c r="G235" s="3" t="s">
        <v>207</v>
      </c>
      <c r="H235" s="3" t="s">
        <v>207</v>
      </c>
    </row>
    <row r="236" spans="1:8" s="3" customFormat="1" x14ac:dyDescent="0.2">
      <c r="A236" s="3" t="s">
        <v>704</v>
      </c>
      <c r="B236" s="3" t="s">
        <v>203</v>
      </c>
      <c r="C236" s="3" t="str">
        <f t="shared" si="4"/>
        <v>28NB</v>
      </c>
      <c r="D236" s="16" t="s">
        <v>253</v>
      </c>
      <c r="E236" s="3" t="s">
        <v>706</v>
      </c>
      <c r="F236" s="3" t="s">
        <v>207</v>
      </c>
      <c r="G236" s="3" t="s">
        <v>207</v>
      </c>
      <c r="H236" s="3" t="s">
        <v>207</v>
      </c>
    </row>
    <row r="237" spans="1:8" s="3" customFormat="1" x14ac:dyDescent="0.2">
      <c r="A237" s="3" t="s">
        <v>705</v>
      </c>
      <c r="B237" s="3" t="s">
        <v>203</v>
      </c>
      <c r="C237" s="3" t="str">
        <f t="shared" si="4"/>
        <v>28SB</v>
      </c>
      <c r="D237" s="16" t="s">
        <v>254</v>
      </c>
      <c r="E237" s="3" t="s">
        <v>706</v>
      </c>
      <c r="F237" s="3" t="s">
        <v>207</v>
      </c>
      <c r="G237" s="3" t="s">
        <v>207</v>
      </c>
      <c r="H237" s="3" t="s">
        <v>207</v>
      </c>
    </row>
    <row r="238" spans="1:8" s="3" customFormat="1" x14ac:dyDescent="0.2">
      <c r="A238" s="3" t="s">
        <v>1062</v>
      </c>
      <c r="B238" s="3" t="s">
        <v>203</v>
      </c>
      <c r="C238" s="3" t="str">
        <f t="shared" si="4"/>
        <v>28RN</v>
      </c>
      <c r="D238" s="16" t="s">
        <v>708</v>
      </c>
      <c r="E238" s="3" t="s">
        <v>707</v>
      </c>
      <c r="F238" s="3" t="s">
        <v>205</v>
      </c>
      <c r="G238" s="3" t="s">
        <v>205</v>
      </c>
      <c r="H238" s="3" t="s">
        <v>205</v>
      </c>
    </row>
    <row r="239" spans="1:8" s="3" customFormat="1" x14ac:dyDescent="0.2">
      <c r="A239" s="3" t="s">
        <v>1063</v>
      </c>
      <c r="B239" s="3" t="s">
        <v>203</v>
      </c>
      <c r="C239" s="3" t="str">
        <f t="shared" si="4"/>
        <v>28RS</v>
      </c>
      <c r="D239" s="16" t="s">
        <v>708</v>
      </c>
      <c r="E239" s="3" t="s">
        <v>707</v>
      </c>
      <c r="F239" s="3" t="s">
        <v>205</v>
      </c>
      <c r="G239" s="3" t="s">
        <v>205</v>
      </c>
      <c r="H239" s="3" t="s">
        <v>205</v>
      </c>
    </row>
    <row r="240" spans="1:8" s="3" customFormat="1" x14ac:dyDescent="0.2">
      <c r="A240" s="3" t="s">
        <v>709</v>
      </c>
      <c r="B240" s="3" t="s">
        <v>203</v>
      </c>
      <c r="C240" s="3" t="str">
        <f t="shared" si="4"/>
        <v>29</v>
      </c>
      <c r="D240" s="16">
        <v>29</v>
      </c>
      <c r="E240" s="3" t="s">
        <v>255</v>
      </c>
      <c r="F240" s="3" t="s">
        <v>207</v>
      </c>
      <c r="G240" s="3" t="s">
        <v>207</v>
      </c>
      <c r="H240" s="3" t="s">
        <v>207</v>
      </c>
    </row>
    <row r="241" spans="1:8" x14ac:dyDescent="0.2">
      <c r="A241" s="1" t="s">
        <v>532</v>
      </c>
      <c r="B241" s="1" t="s">
        <v>203</v>
      </c>
      <c r="C241" s="1" t="str">
        <f t="shared" si="4"/>
        <v>29SHI</v>
      </c>
      <c r="D241" s="9">
        <v>29</v>
      </c>
      <c r="E241" s="1" t="s">
        <v>255</v>
      </c>
      <c r="F241" s="1" t="s">
        <v>205</v>
      </c>
      <c r="G241" s="1" t="s">
        <v>205</v>
      </c>
      <c r="H241" s="1" t="s">
        <v>205</v>
      </c>
    </row>
    <row r="242" spans="1:8" x14ac:dyDescent="0.2">
      <c r="A242" s="1" t="s">
        <v>533</v>
      </c>
      <c r="B242" s="1" t="s">
        <v>203</v>
      </c>
      <c r="C242" s="1" t="str">
        <f t="shared" si="4"/>
        <v>29SHO</v>
      </c>
      <c r="D242" s="9">
        <v>29</v>
      </c>
      <c r="E242" s="1" t="s">
        <v>255</v>
      </c>
      <c r="F242" s="1" t="s">
        <v>205</v>
      </c>
      <c r="G242" s="1" t="s">
        <v>205</v>
      </c>
      <c r="H242" s="1" t="s">
        <v>205</v>
      </c>
    </row>
    <row r="243" spans="1:8" s="3" customFormat="1" x14ac:dyDescent="0.2">
      <c r="A243" s="3" t="s">
        <v>710</v>
      </c>
      <c r="B243" s="3" t="s">
        <v>203</v>
      </c>
      <c r="C243" s="3" t="str">
        <f t="shared" si="4"/>
        <v>2IN</v>
      </c>
      <c r="D243" s="16">
        <v>2</v>
      </c>
      <c r="E243" s="3" t="s">
        <v>256</v>
      </c>
      <c r="F243" s="3" t="s">
        <v>207</v>
      </c>
      <c r="G243" s="3" t="s">
        <v>207</v>
      </c>
      <c r="H243" s="3" t="s">
        <v>207</v>
      </c>
    </row>
    <row r="244" spans="1:8" s="3" customFormat="1" x14ac:dyDescent="0.2">
      <c r="A244" s="3" t="s">
        <v>712</v>
      </c>
      <c r="B244" s="3" t="s">
        <v>203</v>
      </c>
      <c r="C244" s="3" t="str">
        <f t="shared" si="4"/>
        <v>2INA</v>
      </c>
      <c r="D244" s="16">
        <v>2</v>
      </c>
      <c r="E244" s="3" t="s">
        <v>256</v>
      </c>
      <c r="F244" s="3" t="s">
        <v>207</v>
      </c>
      <c r="G244" s="3" t="s">
        <v>207</v>
      </c>
      <c r="H244" s="3" t="s">
        <v>207</v>
      </c>
    </row>
    <row r="245" spans="1:8" s="3" customFormat="1" x14ac:dyDescent="0.2">
      <c r="A245" s="3" t="s">
        <v>713</v>
      </c>
      <c r="B245" s="3" t="s">
        <v>203</v>
      </c>
      <c r="C245" s="3" t="str">
        <f t="shared" si="4"/>
        <v>2INB</v>
      </c>
      <c r="D245" s="16">
        <v>2</v>
      </c>
      <c r="E245" s="3" t="s">
        <v>256</v>
      </c>
      <c r="F245" s="3" t="s">
        <v>207</v>
      </c>
      <c r="G245" s="3" t="s">
        <v>207</v>
      </c>
      <c r="H245" s="3" t="s">
        <v>207</v>
      </c>
    </row>
    <row r="246" spans="1:8" s="3" customFormat="1" x14ac:dyDescent="0.2">
      <c r="A246" s="3" t="s">
        <v>711</v>
      </c>
      <c r="B246" s="3" t="s">
        <v>203</v>
      </c>
      <c r="C246" s="3" t="str">
        <f t="shared" si="4"/>
        <v>2OUT</v>
      </c>
      <c r="D246" s="16">
        <v>2</v>
      </c>
      <c r="E246" s="3" t="s">
        <v>256</v>
      </c>
      <c r="F246" s="3" t="s">
        <v>207</v>
      </c>
      <c r="G246" s="3" t="s">
        <v>207</v>
      </c>
      <c r="H246" s="3" t="s">
        <v>207</v>
      </c>
    </row>
    <row r="247" spans="1:8" s="3" customFormat="1" x14ac:dyDescent="0.2">
      <c r="A247" s="3" t="s">
        <v>714</v>
      </c>
      <c r="B247" s="3" t="s">
        <v>203</v>
      </c>
      <c r="C247" s="3" t="str">
        <f t="shared" si="4"/>
        <v>2OUTA</v>
      </c>
      <c r="D247" s="16">
        <v>2</v>
      </c>
      <c r="E247" s="3" t="s">
        <v>256</v>
      </c>
      <c r="F247" s="3" t="s">
        <v>207</v>
      </c>
      <c r="G247" s="3" t="s">
        <v>207</v>
      </c>
      <c r="H247" s="3" t="s">
        <v>207</v>
      </c>
    </row>
    <row r="248" spans="1:8" s="3" customFormat="1" x14ac:dyDescent="0.2">
      <c r="A248" s="3" t="s">
        <v>715</v>
      </c>
      <c r="B248" s="3" t="s">
        <v>203</v>
      </c>
      <c r="C248" s="3" t="str">
        <f t="shared" si="4"/>
        <v>30IN</v>
      </c>
      <c r="D248" s="16">
        <v>30</v>
      </c>
      <c r="E248" s="3" t="s">
        <v>257</v>
      </c>
      <c r="F248" s="3" t="s">
        <v>215</v>
      </c>
      <c r="G248" s="3" t="s">
        <v>215</v>
      </c>
      <c r="H248" s="3" t="s">
        <v>215</v>
      </c>
    </row>
    <row r="249" spans="1:8" s="3" customFormat="1" x14ac:dyDescent="0.2">
      <c r="A249" s="3" t="s">
        <v>717</v>
      </c>
      <c r="B249" s="3" t="s">
        <v>203</v>
      </c>
      <c r="C249" s="3" t="str">
        <f t="shared" si="4"/>
        <v>30INA</v>
      </c>
      <c r="D249" s="16">
        <v>30</v>
      </c>
      <c r="E249" s="3" t="s">
        <v>257</v>
      </c>
      <c r="F249" s="3" t="s">
        <v>215</v>
      </c>
      <c r="G249" s="3" t="s">
        <v>215</v>
      </c>
      <c r="H249" s="3" t="s">
        <v>215</v>
      </c>
    </row>
    <row r="250" spans="1:8" s="3" customFormat="1" x14ac:dyDescent="0.2">
      <c r="A250" s="3" t="s">
        <v>718</v>
      </c>
      <c r="B250" s="3" t="s">
        <v>203</v>
      </c>
      <c r="C250" s="3" t="str">
        <f t="shared" si="4"/>
        <v>30INB</v>
      </c>
      <c r="D250" s="16">
        <v>30</v>
      </c>
      <c r="E250" s="3" t="s">
        <v>257</v>
      </c>
      <c r="F250" s="3" t="s">
        <v>215</v>
      </c>
      <c r="G250" s="3" t="s">
        <v>215</v>
      </c>
      <c r="H250" s="3" t="s">
        <v>215</v>
      </c>
    </row>
    <row r="251" spans="1:8" s="3" customFormat="1" x14ac:dyDescent="0.2">
      <c r="A251" s="3" t="s">
        <v>719</v>
      </c>
      <c r="B251" s="3" t="s">
        <v>203</v>
      </c>
      <c r="C251" s="3" t="str">
        <f t="shared" si="4"/>
        <v>30INC</v>
      </c>
      <c r="D251" s="16">
        <v>30</v>
      </c>
      <c r="E251" s="3" t="s">
        <v>257</v>
      </c>
      <c r="F251" s="3" t="s">
        <v>215</v>
      </c>
      <c r="G251" s="3" t="s">
        <v>215</v>
      </c>
      <c r="H251" s="3" t="s">
        <v>215</v>
      </c>
    </row>
    <row r="252" spans="1:8" s="3" customFormat="1" x14ac:dyDescent="0.2">
      <c r="A252" s="3" t="s">
        <v>716</v>
      </c>
      <c r="B252" s="3" t="s">
        <v>203</v>
      </c>
      <c r="C252" s="3" t="str">
        <f t="shared" si="4"/>
        <v>30OUT</v>
      </c>
      <c r="D252" s="16">
        <v>30</v>
      </c>
      <c r="E252" s="3" t="s">
        <v>257</v>
      </c>
      <c r="F252" s="3" t="s">
        <v>215</v>
      </c>
      <c r="G252" s="3" t="s">
        <v>215</v>
      </c>
      <c r="H252" s="3" t="s">
        <v>215</v>
      </c>
    </row>
    <row r="253" spans="1:8" s="3" customFormat="1" x14ac:dyDescent="0.2">
      <c r="A253" s="3" t="s">
        <v>720</v>
      </c>
      <c r="B253" s="3" t="s">
        <v>203</v>
      </c>
      <c r="C253" s="3" t="str">
        <f t="shared" si="4"/>
        <v>30OUTA</v>
      </c>
      <c r="D253" s="16">
        <v>30</v>
      </c>
      <c r="E253" s="3" t="s">
        <v>257</v>
      </c>
      <c r="F253" s="3" t="s">
        <v>215</v>
      </c>
      <c r="G253" s="3" t="s">
        <v>215</v>
      </c>
      <c r="H253" s="3" t="s">
        <v>215</v>
      </c>
    </row>
    <row r="254" spans="1:8" s="3" customFormat="1" x14ac:dyDescent="0.2">
      <c r="A254" s="3" t="s">
        <v>721</v>
      </c>
      <c r="B254" s="3" t="s">
        <v>203</v>
      </c>
      <c r="C254" s="3" t="str">
        <f t="shared" si="4"/>
        <v>30OUTB</v>
      </c>
      <c r="D254" s="16">
        <v>30</v>
      </c>
      <c r="E254" s="3" t="s">
        <v>257</v>
      </c>
      <c r="F254" s="3" t="s">
        <v>215</v>
      </c>
      <c r="G254" s="3" t="s">
        <v>215</v>
      </c>
      <c r="H254" s="3" t="s">
        <v>215</v>
      </c>
    </row>
    <row r="255" spans="1:8" s="3" customFormat="1" x14ac:dyDescent="0.2">
      <c r="A255" s="3" t="s">
        <v>722</v>
      </c>
      <c r="B255" s="3" t="s">
        <v>203</v>
      </c>
      <c r="C255" s="3" t="str">
        <f t="shared" si="4"/>
        <v>30OUTC</v>
      </c>
      <c r="D255" s="16">
        <v>30</v>
      </c>
      <c r="E255" s="3" t="s">
        <v>257</v>
      </c>
      <c r="F255" s="3" t="s">
        <v>215</v>
      </c>
      <c r="G255" s="3" t="s">
        <v>215</v>
      </c>
      <c r="H255" s="3" t="s">
        <v>215</v>
      </c>
    </row>
    <row r="256" spans="1:8" s="3" customFormat="1" x14ac:dyDescent="0.2">
      <c r="A256" s="3" t="s">
        <v>723</v>
      </c>
      <c r="B256" s="3" t="s">
        <v>203</v>
      </c>
      <c r="C256" s="3" t="str">
        <f t="shared" si="4"/>
        <v>30XIN</v>
      </c>
      <c r="D256" s="16" t="s">
        <v>737</v>
      </c>
      <c r="E256" s="3" t="s">
        <v>725</v>
      </c>
      <c r="F256" s="3" t="s">
        <v>207</v>
      </c>
      <c r="G256" s="3" t="s">
        <v>207</v>
      </c>
      <c r="H256" s="3" t="s">
        <v>207</v>
      </c>
    </row>
    <row r="257" spans="1:8" s="3" customFormat="1" x14ac:dyDescent="0.2">
      <c r="A257" s="3" t="s">
        <v>724</v>
      </c>
      <c r="B257" s="3" t="s">
        <v>203</v>
      </c>
      <c r="C257" s="3" t="str">
        <f t="shared" si="4"/>
        <v>30XOUT</v>
      </c>
      <c r="D257" s="16" t="s">
        <v>737</v>
      </c>
      <c r="E257" s="3" t="s">
        <v>725</v>
      </c>
      <c r="F257" s="3" t="s">
        <v>207</v>
      </c>
      <c r="G257" s="3" t="s">
        <v>207</v>
      </c>
      <c r="H257" s="3" t="s">
        <v>207</v>
      </c>
    </row>
    <row r="258" spans="1:8" s="3" customFormat="1" x14ac:dyDescent="0.2">
      <c r="A258" s="3" t="s">
        <v>728</v>
      </c>
      <c r="B258" s="3" t="s">
        <v>203</v>
      </c>
      <c r="C258" s="3" t="str">
        <f t="shared" si="4"/>
        <v>31AXIN</v>
      </c>
      <c r="D258" s="16" t="s">
        <v>727</v>
      </c>
      <c r="E258" s="3" t="s">
        <v>726</v>
      </c>
      <c r="F258" s="3" t="s">
        <v>207</v>
      </c>
      <c r="G258" s="3" t="s">
        <v>207</v>
      </c>
      <c r="H258" s="3" t="s">
        <v>207</v>
      </c>
    </row>
    <row r="259" spans="1:8" s="3" customFormat="1" x14ac:dyDescent="0.2">
      <c r="A259" s="3" t="s">
        <v>729</v>
      </c>
      <c r="B259" s="3" t="s">
        <v>203</v>
      </c>
      <c r="C259" s="3" t="str">
        <f t="shared" si="4"/>
        <v>31AXOUT</v>
      </c>
      <c r="D259" s="16" t="s">
        <v>727</v>
      </c>
      <c r="E259" s="3" t="s">
        <v>726</v>
      </c>
      <c r="F259" s="3" t="s">
        <v>207</v>
      </c>
      <c r="G259" s="3" t="s">
        <v>207</v>
      </c>
      <c r="H259" s="3" t="s">
        <v>207</v>
      </c>
    </row>
    <row r="260" spans="1:8" s="3" customFormat="1" x14ac:dyDescent="0.2">
      <c r="A260" s="3" t="s">
        <v>732</v>
      </c>
      <c r="B260" s="3" t="s">
        <v>203</v>
      </c>
      <c r="C260" s="3" t="str">
        <f t="shared" si="4"/>
        <v>31BXIN</v>
      </c>
      <c r="D260" s="16" t="s">
        <v>730</v>
      </c>
      <c r="E260" s="3" t="s">
        <v>731</v>
      </c>
      <c r="F260" s="3" t="s">
        <v>207</v>
      </c>
      <c r="G260" s="3" t="s">
        <v>207</v>
      </c>
      <c r="H260" s="3" t="s">
        <v>207</v>
      </c>
    </row>
    <row r="261" spans="1:8" s="3" customFormat="1" x14ac:dyDescent="0.2">
      <c r="A261" s="3" t="s">
        <v>733</v>
      </c>
      <c r="B261" s="3" t="s">
        <v>203</v>
      </c>
      <c r="C261" s="3" t="str">
        <f t="shared" si="4"/>
        <v>31BXOUT</v>
      </c>
      <c r="D261" s="16" t="s">
        <v>730</v>
      </c>
      <c r="E261" s="3" t="s">
        <v>731</v>
      </c>
      <c r="F261" s="3" t="s">
        <v>207</v>
      </c>
      <c r="G261" s="3" t="s">
        <v>207</v>
      </c>
      <c r="H261" s="3" t="s">
        <v>207</v>
      </c>
    </row>
    <row r="262" spans="1:8" s="3" customFormat="1" x14ac:dyDescent="0.2">
      <c r="A262" s="3" t="s">
        <v>734</v>
      </c>
      <c r="B262" s="3" t="s">
        <v>203</v>
      </c>
      <c r="C262" s="3" t="str">
        <f t="shared" si="4"/>
        <v>31IN</v>
      </c>
      <c r="D262" s="16">
        <v>31</v>
      </c>
      <c r="E262" s="3" t="s">
        <v>736</v>
      </c>
      <c r="F262" s="3" t="s">
        <v>235</v>
      </c>
      <c r="G262" s="3" t="s">
        <v>235</v>
      </c>
      <c r="H262" s="3" t="s">
        <v>235</v>
      </c>
    </row>
    <row r="263" spans="1:8" s="3" customFormat="1" x14ac:dyDescent="0.2">
      <c r="A263" s="3" t="s">
        <v>738</v>
      </c>
      <c r="B263" s="3" t="s">
        <v>203</v>
      </c>
      <c r="C263" s="3" t="str">
        <f t="shared" si="4"/>
        <v>31INA</v>
      </c>
      <c r="D263" s="16">
        <v>31</v>
      </c>
      <c r="E263" s="3" t="s">
        <v>736</v>
      </c>
      <c r="F263" s="3" t="s">
        <v>235</v>
      </c>
      <c r="G263" s="3" t="s">
        <v>235</v>
      </c>
      <c r="H263" s="3" t="s">
        <v>235</v>
      </c>
    </row>
    <row r="264" spans="1:8" s="3" customFormat="1" x14ac:dyDescent="0.2">
      <c r="A264" s="3" t="s">
        <v>735</v>
      </c>
      <c r="B264" s="3" t="s">
        <v>203</v>
      </c>
      <c r="C264" s="3" t="str">
        <f t="shared" si="4"/>
        <v>31OUT</v>
      </c>
      <c r="D264" s="16">
        <v>31</v>
      </c>
      <c r="E264" s="3" t="s">
        <v>736</v>
      </c>
      <c r="F264" s="3" t="s">
        <v>235</v>
      </c>
      <c r="G264" s="3" t="s">
        <v>235</v>
      </c>
      <c r="H264" s="3" t="s">
        <v>235</v>
      </c>
    </row>
    <row r="265" spans="1:8" s="3" customFormat="1" x14ac:dyDescent="0.2">
      <c r="A265" s="3" t="s">
        <v>739</v>
      </c>
      <c r="B265" s="3" t="s">
        <v>203</v>
      </c>
      <c r="C265" s="3" t="str">
        <f t="shared" si="4"/>
        <v>31OUTA</v>
      </c>
      <c r="D265" s="16">
        <v>31</v>
      </c>
      <c r="E265" s="3" t="s">
        <v>736</v>
      </c>
      <c r="F265" s="3" t="s">
        <v>235</v>
      </c>
      <c r="G265" s="3" t="s">
        <v>235</v>
      </c>
      <c r="H265" s="3" t="s">
        <v>235</v>
      </c>
    </row>
    <row r="266" spans="1:8" x14ac:dyDescent="0.2">
      <c r="A266" s="1" t="s">
        <v>534</v>
      </c>
      <c r="B266" s="1" t="s">
        <v>203</v>
      </c>
      <c r="C266" s="1" t="str">
        <f t="shared" si="4"/>
        <v>32I</v>
      </c>
      <c r="D266" s="9">
        <v>32</v>
      </c>
      <c r="E266" s="1" t="s">
        <v>258</v>
      </c>
      <c r="F266" s="1" t="s">
        <v>259</v>
      </c>
      <c r="G266" s="1" t="s">
        <v>259</v>
      </c>
      <c r="H266" s="1" t="s">
        <v>259</v>
      </c>
    </row>
    <row r="267" spans="1:8" x14ac:dyDescent="0.2">
      <c r="A267" s="1" t="s">
        <v>535</v>
      </c>
      <c r="B267" s="1" t="s">
        <v>203</v>
      </c>
      <c r="C267" s="1" t="str">
        <f t="shared" si="4"/>
        <v>32O</v>
      </c>
      <c r="D267" s="9">
        <v>32</v>
      </c>
      <c r="E267" s="1" t="s">
        <v>258</v>
      </c>
      <c r="F267" s="1" t="s">
        <v>259</v>
      </c>
      <c r="G267" s="1" t="s">
        <v>259</v>
      </c>
      <c r="H267" s="1" t="s">
        <v>259</v>
      </c>
    </row>
    <row r="268" spans="1:8" s="3" customFormat="1" x14ac:dyDescent="0.2">
      <c r="A268" s="3" t="s">
        <v>740</v>
      </c>
      <c r="B268" s="3" t="s">
        <v>203</v>
      </c>
      <c r="C268" s="3" t="str">
        <f t="shared" si="4"/>
        <v>33</v>
      </c>
      <c r="D268" s="16">
        <v>33</v>
      </c>
      <c r="E268" s="3" t="s">
        <v>741</v>
      </c>
      <c r="F268" s="3" t="s">
        <v>235</v>
      </c>
      <c r="G268" s="3" t="s">
        <v>235</v>
      </c>
      <c r="H268" s="3" t="s">
        <v>235</v>
      </c>
    </row>
    <row r="269" spans="1:8" x14ac:dyDescent="0.2">
      <c r="A269" s="1" t="s">
        <v>536</v>
      </c>
      <c r="B269" s="1" t="s">
        <v>203</v>
      </c>
      <c r="C269" s="1" t="str">
        <f t="shared" si="4"/>
        <v>33I</v>
      </c>
      <c r="D269" s="9">
        <v>33</v>
      </c>
      <c r="E269" s="1" t="s">
        <v>741</v>
      </c>
      <c r="F269" s="1" t="s">
        <v>235</v>
      </c>
      <c r="G269" s="1" t="s">
        <v>235</v>
      </c>
      <c r="H269" s="1" t="s">
        <v>235</v>
      </c>
    </row>
    <row r="270" spans="1:8" x14ac:dyDescent="0.2">
      <c r="A270" s="1" t="s">
        <v>537</v>
      </c>
      <c r="B270" s="1" t="s">
        <v>203</v>
      </c>
      <c r="C270" s="1" t="str">
        <f t="shared" si="4"/>
        <v>33O</v>
      </c>
      <c r="D270" s="9">
        <v>33</v>
      </c>
      <c r="E270" s="1" t="s">
        <v>741</v>
      </c>
      <c r="F270" s="1" t="s">
        <v>235</v>
      </c>
      <c r="G270" s="1" t="s">
        <v>235</v>
      </c>
      <c r="H270" s="1" t="s">
        <v>235</v>
      </c>
    </row>
    <row r="271" spans="1:8" s="3" customFormat="1" x14ac:dyDescent="0.2">
      <c r="A271" s="3" t="s">
        <v>538</v>
      </c>
      <c r="B271" s="3" t="s">
        <v>203</v>
      </c>
      <c r="C271" s="3" t="str">
        <f t="shared" si="4"/>
        <v>35</v>
      </c>
      <c r="D271" s="16">
        <v>35</v>
      </c>
      <c r="E271" s="3" t="s">
        <v>260</v>
      </c>
      <c r="F271" s="3" t="s">
        <v>261</v>
      </c>
      <c r="G271" s="3" t="s">
        <v>261</v>
      </c>
      <c r="H271" s="3" t="s">
        <v>261</v>
      </c>
    </row>
    <row r="272" spans="1:8" x14ac:dyDescent="0.2">
      <c r="A272" s="1" t="s">
        <v>539</v>
      </c>
      <c r="B272" s="1" t="s">
        <v>203</v>
      </c>
      <c r="C272" s="1" t="str">
        <f t="shared" si="4"/>
        <v>35I</v>
      </c>
      <c r="D272" s="9">
        <v>35</v>
      </c>
      <c r="E272" s="1" t="s">
        <v>260</v>
      </c>
      <c r="F272" s="1" t="s">
        <v>230</v>
      </c>
      <c r="G272" s="1" t="s">
        <v>230</v>
      </c>
      <c r="H272" s="1" t="s">
        <v>230</v>
      </c>
    </row>
    <row r="273" spans="1:8" x14ac:dyDescent="0.2">
      <c r="A273" s="1" t="s">
        <v>540</v>
      </c>
      <c r="B273" s="1" t="s">
        <v>203</v>
      </c>
      <c r="C273" s="1" t="str">
        <f t="shared" si="4"/>
        <v>35O</v>
      </c>
      <c r="D273" s="9">
        <v>35</v>
      </c>
      <c r="E273" s="1" t="s">
        <v>260</v>
      </c>
      <c r="F273" s="1" t="s">
        <v>230</v>
      </c>
      <c r="G273" s="1" t="s">
        <v>230</v>
      </c>
      <c r="H273" s="1" t="s">
        <v>230</v>
      </c>
    </row>
    <row r="274" spans="1:8" s="3" customFormat="1" x14ac:dyDescent="0.2">
      <c r="A274" s="3" t="s">
        <v>742</v>
      </c>
      <c r="B274" s="3" t="s">
        <v>203</v>
      </c>
      <c r="C274" s="3" t="str">
        <f t="shared" si="4"/>
        <v>36</v>
      </c>
      <c r="D274" s="16">
        <v>36</v>
      </c>
      <c r="E274" s="3" t="s">
        <v>743</v>
      </c>
      <c r="F274" s="3" t="s">
        <v>230</v>
      </c>
      <c r="G274" s="3" t="s">
        <v>230</v>
      </c>
      <c r="H274" s="3" t="s">
        <v>230</v>
      </c>
    </row>
    <row r="275" spans="1:8" x14ac:dyDescent="0.2">
      <c r="A275" s="1" t="s">
        <v>541</v>
      </c>
      <c r="B275" s="1" t="s">
        <v>203</v>
      </c>
      <c r="C275" s="1" t="str">
        <f t="shared" si="4"/>
        <v>36I</v>
      </c>
      <c r="D275" s="9" t="s">
        <v>262</v>
      </c>
      <c r="E275" s="1" t="s">
        <v>743</v>
      </c>
      <c r="F275" s="1" t="s">
        <v>230</v>
      </c>
      <c r="G275" s="1" t="s">
        <v>230</v>
      </c>
      <c r="H275" s="1" t="s">
        <v>230</v>
      </c>
    </row>
    <row r="276" spans="1:8" x14ac:dyDescent="0.2">
      <c r="A276" s="1" t="s">
        <v>542</v>
      </c>
      <c r="B276" s="1" t="s">
        <v>203</v>
      </c>
      <c r="C276" s="1" t="str">
        <f t="shared" si="4"/>
        <v>36O</v>
      </c>
      <c r="D276" s="9" t="s">
        <v>263</v>
      </c>
      <c r="E276" s="1" t="s">
        <v>743</v>
      </c>
      <c r="F276" s="1" t="s">
        <v>230</v>
      </c>
      <c r="G276" s="1" t="s">
        <v>230</v>
      </c>
      <c r="H276" s="1" t="s">
        <v>230</v>
      </c>
    </row>
    <row r="277" spans="1:8" s="3" customFormat="1" x14ac:dyDescent="0.2">
      <c r="A277" s="3" t="s">
        <v>744</v>
      </c>
      <c r="B277" s="3" t="s">
        <v>203</v>
      </c>
      <c r="C277" s="3" t="str">
        <f t="shared" si="4"/>
        <v>37</v>
      </c>
      <c r="D277" s="16">
        <v>37</v>
      </c>
      <c r="E277" s="3" t="s">
        <v>745</v>
      </c>
      <c r="F277" s="3" t="s">
        <v>230</v>
      </c>
      <c r="G277" s="3" t="s">
        <v>230</v>
      </c>
      <c r="H277" s="3" t="s">
        <v>230</v>
      </c>
    </row>
    <row r="278" spans="1:8" x14ac:dyDescent="0.2">
      <c r="A278" s="1" t="s">
        <v>543</v>
      </c>
      <c r="B278" s="1" t="s">
        <v>203</v>
      </c>
      <c r="C278" s="1" t="str">
        <f t="shared" si="4"/>
        <v>37I</v>
      </c>
      <c r="D278" s="9">
        <v>37</v>
      </c>
      <c r="E278" s="1" t="s">
        <v>745</v>
      </c>
      <c r="F278" s="1" t="s">
        <v>230</v>
      </c>
      <c r="G278" s="1" t="s">
        <v>230</v>
      </c>
      <c r="H278" s="1" t="s">
        <v>230</v>
      </c>
    </row>
    <row r="279" spans="1:8" x14ac:dyDescent="0.2">
      <c r="A279" s="1" t="s">
        <v>544</v>
      </c>
      <c r="B279" s="1" t="s">
        <v>203</v>
      </c>
      <c r="C279" s="1" t="str">
        <f t="shared" si="4"/>
        <v>37O</v>
      </c>
      <c r="D279" s="9">
        <v>37</v>
      </c>
      <c r="E279" s="1" t="s">
        <v>745</v>
      </c>
      <c r="F279" s="1" t="s">
        <v>230</v>
      </c>
      <c r="G279" s="1" t="s">
        <v>230</v>
      </c>
      <c r="H279" s="1" t="s">
        <v>230</v>
      </c>
    </row>
    <row r="280" spans="1:8" s="3" customFormat="1" x14ac:dyDescent="0.2">
      <c r="A280" s="3" t="s">
        <v>746</v>
      </c>
      <c r="B280" s="3" t="s">
        <v>203</v>
      </c>
      <c r="C280" s="3" t="str">
        <f t="shared" si="4"/>
        <v>38AXIN</v>
      </c>
      <c r="D280" s="16" t="s">
        <v>748</v>
      </c>
      <c r="E280" s="3" t="s">
        <v>747</v>
      </c>
      <c r="F280" s="3" t="s">
        <v>207</v>
      </c>
      <c r="G280" s="3" t="s">
        <v>207</v>
      </c>
      <c r="H280" s="3" t="s">
        <v>207</v>
      </c>
    </row>
    <row r="281" spans="1:8" s="3" customFormat="1" x14ac:dyDescent="0.2">
      <c r="A281" s="3" t="s">
        <v>749</v>
      </c>
      <c r="B281" s="3" t="s">
        <v>203</v>
      </c>
      <c r="C281" s="3" t="str">
        <f t="shared" si="4"/>
        <v>38AXOUT</v>
      </c>
      <c r="D281" s="16" t="s">
        <v>748</v>
      </c>
      <c r="E281" s="3" t="s">
        <v>747</v>
      </c>
      <c r="F281" s="3" t="s">
        <v>207</v>
      </c>
      <c r="G281" s="3" t="s">
        <v>207</v>
      </c>
      <c r="H281" s="3" t="s">
        <v>207</v>
      </c>
    </row>
    <row r="282" spans="1:8" s="3" customFormat="1" x14ac:dyDescent="0.2">
      <c r="A282" s="3" t="s">
        <v>750</v>
      </c>
      <c r="B282" s="3" t="s">
        <v>203</v>
      </c>
      <c r="C282" s="3" t="str">
        <f>RIGHT($A282,LEN($A282)-FIND("_",$A282))</f>
        <v>38BXIN</v>
      </c>
      <c r="D282" s="16" t="s">
        <v>752</v>
      </c>
      <c r="E282" s="3" t="s">
        <v>753</v>
      </c>
      <c r="F282" s="3" t="s">
        <v>207</v>
      </c>
      <c r="G282" s="3" t="s">
        <v>207</v>
      </c>
      <c r="H282" s="3" t="s">
        <v>207</v>
      </c>
    </row>
    <row r="283" spans="1:8" s="3" customFormat="1" x14ac:dyDescent="0.2">
      <c r="A283" s="3" t="s">
        <v>751</v>
      </c>
      <c r="B283" s="3" t="s">
        <v>203</v>
      </c>
      <c r="C283" s="3" t="str">
        <f t="shared" ref="C283:C349" si="5">RIGHT($A283,LEN($A283)-FIND("_",$A283))</f>
        <v>38BXOUT</v>
      </c>
      <c r="D283" s="16" t="s">
        <v>752</v>
      </c>
      <c r="E283" s="3" t="s">
        <v>753</v>
      </c>
      <c r="F283" s="3" t="s">
        <v>207</v>
      </c>
      <c r="G283" s="3" t="s">
        <v>207</v>
      </c>
      <c r="H283" s="3" t="s">
        <v>207</v>
      </c>
    </row>
    <row r="284" spans="1:8" x14ac:dyDescent="0.2">
      <c r="A284" s="1" t="s">
        <v>545</v>
      </c>
      <c r="B284" s="1" t="s">
        <v>203</v>
      </c>
      <c r="C284" s="1" t="str">
        <f t="shared" si="5"/>
        <v>38FTMI</v>
      </c>
      <c r="D284" s="9" t="s">
        <v>266</v>
      </c>
      <c r="E284" s="1" t="s">
        <v>266</v>
      </c>
      <c r="F284" s="1" t="s">
        <v>217</v>
      </c>
      <c r="G284" s="1" t="s">
        <v>217</v>
      </c>
      <c r="H284" s="1" t="s">
        <v>217</v>
      </c>
    </row>
    <row r="285" spans="1:8" x14ac:dyDescent="0.2">
      <c r="A285" s="1" t="s">
        <v>546</v>
      </c>
      <c r="B285" s="1" t="s">
        <v>203</v>
      </c>
      <c r="C285" s="1" t="str">
        <f t="shared" si="5"/>
        <v>38FTMO</v>
      </c>
      <c r="D285" s="9" t="s">
        <v>267</v>
      </c>
      <c r="E285" s="1" t="s">
        <v>267</v>
      </c>
      <c r="F285" s="1" t="s">
        <v>217</v>
      </c>
      <c r="G285" s="1" t="s">
        <v>217</v>
      </c>
      <c r="H285" s="1" t="s">
        <v>217</v>
      </c>
    </row>
    <row r="286" spans="1:8" s="3" customFormat="1" x14ac:dyDescent="0.2">
      <c r="A286" s="3" t="s">
        <v>754</v>
      </c>
      <c r="B286" s="3" t="s">
        <v>203</v>
      </c>
      <c r="C286" s="3" t="str">
        <f t="shared" si="5"/>
        <v>38IN</v>
      </c>
      <c r="D286" s="16">
        <v>38</v>
      </c>
      <c r="E286" s="3" t="s">
        <v>264</v>
      </c>
      <c r="F286" s="3" t="s">
        <v>265</v>
      </c>
      <c r="G286" s="3" t="s">
        <v>265</v>
      </c>
      <c r="H286" s="3" t="s">
        <v>265</v>
      </c>
    </row>
    <row r="287" spans="1:8" s="3" customFormat="1" x14ac:dyDescent="0.2">
      <c r="A287" s="3" t="s">
        <v>756</v>
      </c>
      <c r="B287" s="3" t="s">
        <v>203</v>
      </c>
      <c r="C287" s="3" t="str">
        <f t="shared" si="5"/>
        <v>38INA</v>
      </c>
      <c r="D287" s="16">
        <v>38</v>
      </c>
      <c r="E287" s="3" t="s">
        <v>264</v>
      </c>
      <c r="F287" s="3" t="s">
        <v>265</v>
      </c>
      <c r="G287" s="3" t="s">
        <v>265</v>
      </c>
      <c r="H287" s="3" t="s">
        <v>265</v>
      </c>
    </row>
    <row r="288" spans="1:8" s="3" customFormat="1" x14ac:dyDescent="0.2">
      <c r="A288" s="3" t="s">
        <v>755</v>
      </c>
      <c r="B288" s="3" t="s">
        <v>203</v>
      </c>
      <c r="C288" s="3" t="str">
        <f>RIGHT($A288,LEN($A288)-FIND("_",$A288))</f>
        <v>38OUT</v>
      </c>
      <c r="D288" s="16">
        <v>38</v>
      </c>
      <c r="E288" s="3" t="s">
        <v>264</v>
      </c>
      <c r="F288" s="3" t="s">
        <v>265</v>
      </c>
      <c r="G288" s="3" t="s">
        <v>265</v>
      </c>
      <c r="H288" s="3" t="s">
        <v>265</v>
      </c>
    </row>
    <row r="289" spans="1:8" s="3" customFormat="1" x14ac:dyDescent="0.2">
      <c r="A289" s="3" t="s">
        <v>757</v>
      </c>
      <c r="B289" s="3" t="s">
        <v>203</v>
      </c>
      <c r="C289" s="3" t="str">
        <f>RIGHT($A289,LEN($A289)-FIND("_",$A289))</f>
        <v>38OUTA</v>
      </c>
      <c r="D289" s="16">
        <v>38</v>
      </c>
      <c r="E289" s="3" t="s">
        <v>264</v>
      </c>
      <c r="F289" s="3" t="s">
        <v>265</v>
      </c>
      <c r="G289" s="3" t="s">
        <v>265</v>
      </c>
      <c r="H289" s="3" t="s">
        <v>265</v>
      </c>
    </row>
    <row r="290" spans="1:8" s="3" customFormat="1" x14ac:dyDescent="0.2">
      <c r="A290" s="3" t="s">
        <v>758</v>
      </c>
      <c r="B290" s="3" t="s">
        <v>203</v>
      </c>
      <c r="C290" s="3" t="str">
        <f t="shared" si="5"/>
        <v>38RIN</v>
      </c>
      <c r="D290" s="16">
        <v>38</v>
      </c>
      <c r="E290" s="3" t="s">
        <v>760</v>
      </c>
      <c r="F290" s="3" t="s">
        <v>265</v>
      </c>
      <c r="G290" s="3" t="s">
        <v>265</v>
      </c>
      <c r="H290" s="3" t="s">
        <v>265</v>
      </c>
    </row>
    <row r="291" spans="1:8" s="3" customFormat="1" x14ac:dyDescent="0.2">
      <c r="A291" s="3" t="s">
        <v>759</v>
      </c>
      <c r="B291" s="3" t="s">
        <v>203</v>
      </c>
      <c r="C291" s="3" t="str">
        <f t="shared" si="5"/>
        <v>38ROUT</v>
      </c>
      <c r="D291" s="16">
        <v>38</v>
      </c>
      <c r="E291" s="3" t="s">
        <v>760</v>
      </c>
      <c r="F291" s="3" t="s">
        <v>265</v>
      </c>
      <c r="G291" s="3" t="s">
        <v>265</v>
      </c>
      <c r="H291" s="3" t="s">
        <v>265</v>
      </c>
    </row>
    <row r="292" spans="1:8" x14ac:dyDescent="0.2">
      <c r="A292" s="1" t="s">
        <v>547</v>
      </c>
      <c r="B292" s="1" t="s">
        <v>203</v>
      </c>
      <c r="C292" s="1" t="str">
        <f t="shared" si="5"/>
        <v>38LI</v>
      </c>
      <c r="D292" s="9" t="s">
        <v>268</v>
      </c>
      <c r="E292" s="1" t="s">
        <v>268</v>
      </c>
      <c r="F292" s="1" t="s">
        <v>217</v>
      </c>
      <c r="G292" s="1" t="s">
        <v>217</v>
      </c>
      <c r="H292" s="1" t="s">
        <v>217</v>
      </c>
    </row>
    <row r="293" spans="1:8" x14ac:dyDescent="0.2">
      <c r="A293" s="1" t="s">
        <v>548</v>
      </c>
      <c r="B293" s="1" t="s">
        <v>203</v>
      </c>
      <c r="C293" s="1" t="str">
        <f>RIGHT($A293,LEN($A293)-FIND("_",$A293))</f>
        <v>38LO</v>
      </c>
      <c r="D293" s="9" t="s">
        <v>269</v>
      </c>
      <c r="E293" s="1" t="s">
        <v>269</v>
      </c>
      <c r="F293" s="1" t="s">
        <v>217</v>
      </c>
      <c r="G293" s="1" t="s">
        <v>217</v>
      </c>
      <c r="H293" s="1" t="s">
        <v>217</v>
      </c>
    </row>
    <row r="294" spans="1:8" x14ac:dyDescent="0.2">
      <c r="A294" s="1" t="s">
        <v>549</v>
      </c>
      <c r="B294" s="1" t="s">
        <v>203</v>
      </c>
      <c r="C294" s="1" t="str">
        <f t="shared" si="5"/>
        <v>38PTLI</v>
      </c>
      <c r="D294" s="9" t="s">
        <v>270</v>
      </c>
      <c r="E294" s="1" t="s">
        <v>270</v>
      </c>
      <c r="F294" s="1" t="s">
        <v>217</v>
      </c>
      <c r="G294" s="1" t="s">
        <v>217</v>
      </c>
      <c r="H294" s="1" t="s">
        <v>217</v>
      </c>
    </row>
    <row r="295" spans="1:8" x14ac:dyDescent="0.2">
      <c r="A295" s="1" t="s">
        <v>550</v>
      </c>
      <c r="B295" s="1" t="s">
        <v>203</v>
      </c>
      <c r="C295" s="1" t="str">
        <f t="shared" si="5"/>
        <v>38PTLO</v>
      </c>
      <c r="D295" s="9" t="s">
        <v>271</v>
      </c>
      <c r="E295" s="1" t="s">
        <v>271</v>
      </c>
      <c r="F295" s="1" t="s">
        <v>217</v>
      </c>
      <c r="G295" s="1" t="s">
        <v>217</v>
      </c>
      <c r="H295" s="1" t="s">
        <v>217</v>
      </c>
    </row>
    <row r="296" spans="1:8" x14ac:dyDescent="0.2">
      <c r="A296" s="1" t="s">
        <v>551</v>
      </c>
      <c r="B296" s="1" t="s">
        <v>203</v>
      </c>
      <c r="C296" s="1" t="str">
        <f t="shared" si="5"/>
        <v>38SHTI</v>
      </c>
      <c r="D296" s="9">
        <v>38</v>
      </c>
      <c r="E296" s="1" t="s">
        <v>264</v>
      </c>
      <c r="F296" s="1" t="s">
        <v>265</v>
      </c>
      <c r="G296" s="1" t="s">
        <v>265</v>
      </c>
      <c r="H296" s="1" t="s">
        <v>265</v>
      </c>
    </row>
    <row r="297" spans="1:8" x14ac:dyDescent="0.2">
      <c r="A297" s="1" t="s">
        <v>552</v>
      </c>
      <c r="B297" s="1" t="s">
        <v>203</v>
      </c>
      <c r="C297" s="1" t="str">
        <f t="shared" si="5"/>
        <v>38SHTO</v>
      </c>
      <c r="D297" s="9">
        <v>38</v>
      </c>
      <c r="E297" s="1" t="s">
        <v>264</v>
      </c>
      <c r="F297" s="1" t="s">
        <v>265</v>
      </c>
      <c r="G297" s="1" t="s">
        <v>265</v>
      </c>
      <c r="H297" s="1" t="s">
        <v>265</v>
      </c>
    </row>
    <row r="298" spans="1:8" x14ac:dyDescent="0.2">
      <c r="A298" s="1" t="s">
        <v>553</v>
      </c>
      <c r="B298" s="1" t="s">
        <v>203</v>
      </c>
      <c r="C298" s="1" t="str">
        <f t="shared" si="5"/>
        <v>38XI</v>
      </c>
      <c r="D298" s="9" t="s">
        <v>272</v>
      </c>
      <c r="E298" s="1" t="s">
        <v>273</v>
      </c>
      <c r="F298" s="1" t="s">
        <v>265</v>
      </c>
      <c r="G298" s="1" t="s">
        <v>265</v>
      </c>
      <c r="H298" s="1" t="s">
        <v>265</v>
      </c>
    </row>
    <row r="299" spans="1:8" x14ac:dyDescent="0.2">
      <c r="A299" s="1" t="s">
        <v>554</v>
      </c>
      <c r="B299" s="1" t="s">
        <v>203</v>
      </c>
      <c r="C299" s="1" t="str">
        <f t="shared" si="5"/>
        <v>38XO</v>
      </c>
      <c r="D299" s="9" t="s">
        <v>272</v>
      </c>
      <c r="E299" s="1" t="s">
        <v>273</v>
      </c>
      <c r="F299" s="1" t="s">
        <v>265</v>
      </c>
      <c r="G299" s="1" t="s">
        <v>265</v>
      </c>
      <c r="H299" s="1" t="s">
        <v>265</v>
      </c>
    </row>
    <row r="300" spans="1:8" x14ac:dyDescent="0.2">
      <c r="A300" s="1" t="s">
        <v>555</v>
      </c>
      <c r="B300" s="1" t="s">
        <v>203</v>
      </c>
      <c r="C300" s="1" t="str">
        <f t="shared" si="5"/>
        <v>38_33RDI</v>
      </c>
      <c r="D300" s="9" t="s">
        <v>274</v>
      </c>
      <c r="E300" s="1" t="s">
        <v>274</v>
      </c>
      <c r="F300" s="1" t="s">
        <v>217</v>
      </c>
      <c r="G300" s="1" t="s">
        <v>217</v>
      </c>
      <c r="H300" s="1" t="s">
        <v>217</v>
      </c>
    </row>
    <row r="301" spans="1:8" x14ac:dyDescent="0.2">
      <c r="A301" s="1" t="s">
        <v>556</v>
      </c>
      <c r="B301" s="1" t="s">
        <v>203</v>
      </c>
      <c r="C301" s="1" t="str">
        <f t="shared" si="5"/>
        <v>38_33RDO</v>
      </c>
      <c r="D301" s="9" t="s">
        <v>275</v>
      </c>
      <c r="E301" s="1" t="s">
        <v>275</v>
      </c>
      <c r="F301" s="1" t="s">
        <v>217</v>
      </c>
      <c r="G301" s="1" t="s">
        <v>217</v>
      </c>
      <c r="H301" s="1" t="s">
        <v>217</v>
      </c>
    </row>
    <row r="302" spans="1:8" s="3" customFormat="1" x14ac:dyDescent="0.2">
      <c r="A302" s="3" t="s">
        <v>761</v>
      </c>
      <c r="B302" s="3" t="s">
        <v>203</v>
      </c>
      <c r="C302" s="3" t="str">
        <f t="shared" si="5"/>
        <v>39IN</v>
      </c>
      <c r="D302" s="16">
        <v>39</v>
      </c>
      <c r="E302" s="3" t="s">
        <v>763</v>
      </c>
      <c r="F302" s="3" t="s">
        <v>230</v>
      </c>
      <c r="G302" s="3" t="s">
        <v>230</v>
      </c>
      <c r="H302" s="3" t="s">
        <v>230</v>
      </c>
    </row>
    <row r="303" spans="1:8" s="3" customFormat="1" x14ac:dyDescent="0.2">
      <c r="A303" s="3" t="s">
        <v>762</v>
      </c>
      <c r="B303" s="3" t="s">
        <v>203</v>
      </c>
      <c r="C303" s="3" t="str">
        <f t="shared" si="5"/>
        <v>39OUT</v>
      </c>
      <c r="D303" s="16">
        <v>39</v>
      </c>
      <c r="E303" s="3" t="s">
        <v>763</v>
      </c>
      <c r="F303" s="3" t="s">
        <v>230</v>
      </c>
      <c r="G303" s="3" t="s">
        <v>230</v>
      </c>
      <c r="H303" s="3" t="s">
        <v>230</v>
      </c>
    </row>
    <row r="304" spans="1:8" s="3" customFormat="1" x14ac:dyDescent="0.2">
      <c r="A304" s="3" t="s">
        <v>765</v>
      </c>
      <c r="B304" s="3" t="s">
        <v>203</v>
      </c>
      <c r="C304" s="3" t="str">
        <f t="shared" si="5"/>
        <v>3IN</v>
      </c>
      <c r="D304" s="16">
        <v>3</v>
      </c>
      <c r="E304" s="3" t="s">
        <v>764</v>
      </c>
      <c r="F304" s="3" t="s">
        <v>235</v>
      </c>
      <c r="G304" s="3" t="s">
        <v>235</v>
      </c>
      <c r="H304" s="3" t="s">
        <v>235</v>
      </c>
    </row>
    <row r="305" spans="1:8" s="3" customFormat="1" x14ac:dyDescent="0.2">
      <c r="A305" s="3" t="s">
        <v>766</v>
      </c>
      <c r="B305" s="3" t="s">
        <v>203</v>
      </c>
      <c r="C305" s="3" t="str">
        <f t="shared" si="5"/>
        <v>3OUT</v>
      </c>
      <c r="D305" s="16">
        <v>3</v>
      </c>
      <c r="E305" s="3" t="s">
        <v>764</v>
      </c>
      <c r="F305" s="3" t="s">
        <v>235</v>
      </c>
      <c r="G305" s="3" t="s">
        <v>235</v>
      </c>
      <c r="H305" s="3" t="s">
        <v>235</v>
      </c>
    </row>
    <row r="306" spans="1:8" s="3" customFormat="1" x14ac:dyDescent="0.2">
      <c r="A306" s="3" t="s">
        <v>767</v>
      </c>
      <c r="B306" s="3" t="s">
        <v>203</v>
      </c>
      <c r="C306" s="3" t="str">
        <f t="shared" si="5"/>
        <v>41IN</v>
      </c>
      <c r="D306" s="16">
        <v>41</v>
      </c>
      <c r="E306" s="3" t="s">
        <v>769</v>
      </c>
      <c r="F306" s="3" t="s">
        <v>235</v>
      </c>
      <c r="G306" s="3" t="s">
        <v>235</v>
      </c>
      <c r="H306" s="3" t="s">
        <v>235</v>
      </c>
    </row>
    <row r="307" spans="1:8" s="3" customFormat="1" x14ac:dyDescent="0.2">
      <c r="A307" s="3" t="s">
        <v>768</v>
      </c>
      <c r="B307" s="3" t="s">
        <v>203</v>
      </c>
      <c r="C307" s="3" t="str">
        <f t="shared" si="5"/>
        <v>41OUT</v>
      </c>
      <c r="D307" s="16">
        <v>41</v>
      </c>
      <c r="E307" s="3" t="s">
        <v>769</v>
      </c>
      <c r="F307" s="3" t="s">
        <v>235</v>
      </c>
      <c r="G307" s="3" t="s">
        <v>235</v>
      </c>
      <c r="H307" s="3" t="s">
        <v>235</v>
      </c>
    </row>
    <row r="308" spans="1:8" x14ac:dyDescent="0.2">
      <c r="A308" s="1" t="s">
        <v>557</v>
      </c>
      <c r="B308" s="1" t="s">
        <v>203</v>
      </c>
      <c r="C308" s="1" t="str">
        <f t="shared" si="5"/>
        <v>42I</v>
      </c>
      <c r="D308" s="9">
        <v>42</v>
      </c>
      <c r="E308" s="1">
        <v>42</v>
      </c>
      <c r="F308" s="1" t="s">
        <v>205</v>
      </c>
      <c r="G308" s="1" t="s">
        <v>205</v>
      </c>
      <c r="H308" s="1" t="s">
        <v>205</v>
      </c>
    </row>
    <row r="309" spans="1:8" x14ac:dyDescent="0.2">
      <c r="A309" s="1" t="s">
        <v>558</v>
      </c>
      <c r="B309" s="1" t="s">
        <v>203</v>
      </c>
      <c r="C309" s="1" t="str">
        <f t="shared" si="5"/>
        <v>42O</v>
      </c>
      <c r="D309" s="9">
        <v>42</v>
      </c>
      <c r="E309" s="1">
        <v>42</v>
      </c>
      <c r="F309" s="1" t="s">
        <v>205</v>
      </c>
      <c r="G309" s="1" t="s">
        <v>205</v>
      </c>
      <c r="H309" s="1" t="s">
        <v>205</v>
      </c>
    </row>
    <row r="310" spans="1:8" s="3" customFormat="1" x14ac:dyDescent="0.2">
      <c r="A310" s="3" t="s">
        <v>770</v>
      </c>
      <c r="B310" s="3" t="s">
        <v>203</v>
      </c>
      <c r="C310" s="3" t="str">
        <f t="shared" si="5"/>
        <v>43</v>
      </c>
      <c r="D310" s="16">
        <v>43</v>
      </c>
      <c r="E310" s="3" t="s">
        <v>771</v>
      </c>
      <c r="F310" s="3" t="s">
        <v>207</v>
      </c>
      <c r="G310" s="3" t="s">
        <v>207</v>
      </c>
      <c r="H310" s="3" t="s">
        <v>207</v>
      </c>
    </row>
    <row r="311" spans="1:8" x14ac:dyDescent="0.2">
      <c r="A311" s="1" t="s">
        <v>559</v>
      </c>
      <c r="B311" s="1" t="s">
        <v>203</v>
      </c>
      <c r="C311" s="1" t="str">
        <f t="shared" si="5"/>
        <v>43I</v>
      </c>
      <c r="D311" s="9">
        <v>43</v>
      </c>
      <c r="E311" s="1" t="s">
        <v>771</v>
      </c>
      <c r="F311" s="1" t="s">
        <v>207</v>
      </c>
      <c r="G311" s="1" t="s">
        <v>207</v>
      </c>
      <c r="H311" s="1" t="s">
        <v>207</v>
      </c>
    </row>
    <row r="312" spans="1:8" x14ac:dyDescent="0.2">
      <c r="A312" s="1" t="s">
        <v>560</v>
      </c>
      <c r="B312" s="1" t="s">
        <v>203</v>
      </c>
      <c r="C312" s="1" t="str">
        <f t="shared" si="5"/>
        <v>43O</v>
      </c>
      <c r="D312" s="9">
        <v>43</v>
      </c>
      <c r="E312" s="1" t="s">
        <v>771</v>
      </c>
      <c r="F312" s="1" t="s">
        <v>207</v>
      </c>
      <c r="G312" s="1" t="s">
        <v>207</v>
      </c>
      <c r="H312" s="1" t="s">
        <v>207</v>
      </c>
    </row>
    <row r="313" spans="1:8" s="3" customFormat="1" x14ac:dyDescent="0.2">
      <c r="A313" s="3" t="s">
        <v>772</v>
      </c>
      <c r="B313" s="3" t="s">
        <v>203</v>
      </c>
      <c r="C313" s="3" t="str">
        <f t="shared" si="5"/>
        <v>44</v>
      </c>
      <c r="D313" s="16">
        <v>44</v>
      </c>
      <c r="E313" s="3" t="s">
        <v>773</v>
      </c>
      <c r="F313" s="3" t="s">
        <v>207</v>
      </c>
      <c r="G313" s="3" t="s">
        <v>207</v>
      </c>
      <c r="H313" s="3" t="s">
        <v>207</v>
      </c>
    </row>
    <row r="314" spans="1:8" s="3" customFormat="1" x14ac:dyDescent="0.2">
      <c r="A314" s="3" t="s">
        <v>774</v>
      </c>
      <c r="B314" s="3" t="s">
        <v>203</v>
      </c>
      <c r="C314" s="3" t="str">
        <f t="shared" si="5"/>
        <v>44EVE</v>
      </c>
      <c r="D314" s="16">
        <v>44</v>
      </c>
      <c r="E314" s="3" t="s">
        <v>773</v>
      </c>
      <c r="F314" s="3" t="s">
        <v>207</v>
      </c>
      <c r="G314" s="3" t="s">
        <v>207</v>
      </c>
      <c r="H314" s="3" t="s">
        <v>207</v>
      </c>
    </row>
    <row r="315" spans="1:8" x14ac:dyDescent="0.2">
      <c r="A315" s="1" t="s">
        <v>561</v>
      </c>
      <c r="B315" s="1" t="s">
        <v>203</v>
      </c>
      <c r="C315" s="1" t="str">
        <f t="shared" si="5"/>
        <v>44I</v>
      </c>
      <c r="D315" s="9">
        <v>44</v>
      </c>
      <c r="E315" s="1" t="s">
        <v>773</v>
      </c>
      <c r="F315" s="1" t="s">
        <v>207</v>
      </c>
      <c r="G315" s="1" t="s">
        <v>207</v>
      </c>
      <c r="H315" s="1" t="s">
        <v>207</v>
      </c>
    </row>
    <row r="316" spans="1:8" x14ac:dyDescent="0.2">
      <c r="A316" s="1" t="s">
        <v>562</v>
      </c>
      <c r="B316" s="1" t="s">
        <v>203</v>
      </c>
      <c r="C316" s="1" t="str">
        <f t="shared" si="5"/>
        <v>44O</v>
      </c>
      <c r="D316" s="9">
        <v>44</v>
      </c>
      <c r="E316" s="1" t="s">
        <v>773</v>
      </c>
      <c r="F316" s="1" t="s">
        <v>207</v>
      </c>
      <c r="G316" s="1" t="s">
        <v>207</v>
      </c>
      <c r="H316" s="1" t="s">
        <v>207</v>
      </c>
    </row>
    <row r="317" spans="1:8" s="3" customFormat="1" x14ac:dyDescent="0.2">
      <c r="A317" s="3" t="s">
        <v>776</v>
      </c>
      <c r="B317" s="3" t="s">
        <v>203</v>
      </c>
      <c r="C317" s="3" t="str">
        <f t="shared" si="5"/>
        <v>45IN</v>
      </c>
      <c r="D317" s="16">
        <v>45</v>
      </c>
      <c r="E317" s="3" t="s">
        <v>775</v>
      </c>
      <c r="F317" s="3" t="s">
        <v>235</v>
      </c>
      <c r="G317" s="3" t="s">
        <v>235</v>
      </c>
      <c r="H317" s="3" t="s">
        <v>235</v>
      </c>
    </row>
    <row r="318" spans="1:8" s="3" customFormat="1" x14ac:dyDescent="0.2">
      <c r="A318" s="3" t="s">
        <v>777</v>
      </c>
      <c r="B318" s="3" t="s">
        <v>203</v>
      </c>
      <c r="C318" s="3" t="str">
        <f t="shared" si="5"/>
        <v>45OUT</v>
      </c>
      <c r="D318" s="16">
        <v>45</v>
      </c>
      <c r="E318" s="3" t="s">
        <v>775</v>
      </c>
      <c r="F318" s="3" t="s">
        <v>235</v>
      </c>
      <c r="G318" s="3" t="s">
        <v>235</v>
      </c>
      <c r="H318" s="3" t="s">
        <v>235</v>
      </c>
    </row>
    <row r="319" spans="1:8" s="3" customFormat="1" x14ac:dyDescent="0.2">
      <c r="A319" s="3" t="s">
        <v>778</v>
      </c>
      <c r="B319" s="3" t="s">
        <v>203</v>
      </c>
      <c r="C319" s="3" t="str">
        <f t="shared" si="5"/>
        <v>47NB</v>
      </c>
      <c r="D319" s="16">
        <v>47</v>
      </c>
      <c r="E319" s="3" t="s">
        <v>780</v>
      </c>
      <c r="F319" s="3" t="s">
        <v>207</v>
      </c>
      <c r="G319" s="3" t="s">
        <v>207</v>
      </c>
      <c r="H319" s="3" t="s">
        <v>207</v>
      </c>
    </row>
    <row r="320" spans="1:8" s="3" customFormat="1" x14ac:dyDescent="0.2">
      <c r="A320" s="3" t="s">
        <v>779</v>
      </c>
      <c r="B320" s="3" t="s">
        <v>203</v>
      </c>
      <c r="C320" s="3" t="str">
        <f t="shared" si="5"/>
        <v>47SB</v>
      </c>
      <c r="D320" s="16">
        <v>47</v>
      </c>
      <c r="E320" s="3" t="s">
        <v>780</v>
      </c>
      <c r="F320" s="3" t="s">
        <v>207</v>
      </c>
      <c r="G320" s="3" t="s">
        <v>207</v>
      </c>
      <c r="H320" s="3" t="s">
        <v>207</v>
      </c>
    </row>
    <row r="321" spans="1:8" s="3" customFormat="1" x14ac:dyDescent="0.2">
      <c r="A321" s="3" t="s">
        <v>781</v>
      </c>
      <c r="B321" s="3" t="s">
        <v>203</v>
      </c>
      <c r="C321" s="3" t="str">
        <f t="shared" si="5"/>
        <v>48EB</v>
      </c>
      <c r="D321" s="16">
        <v>48</v>
      </c>
      <c r="E321" s="3" t="s">
        <v>276</v>
      </c>
      <c r="F321" s="3" t="s">
        <v>207</v>
      </c>
      <c r="G321" s="3" t="s">
        <v>207</v>
      </c>
      <c r="H321" s="3" t="s">
        <v>207</v>
      </c>
    </row>
    <row r="322" spans="1:8" s="3" customFormat="1" x14ac:dyDescent="0.2">
      <c r="A322" s="3" t="s">
        <v>783</v>
      </c>
      <c r="B322" s="3" t="s">
        <v>203</v>
      </c>
      <c r="C322" s="3" t="str">
        <f t="shared" si="5"/>
        <v>48EB1</v>
      </c>
      <c r="D322" s="16">
        <v>48</v>
      </c>
      <c r="E322" s="3" t="s">
        <v>276</v>
      </c>
      <c r="F322" s="3" t="s">
        <v>207</v>
      </c>
      <c r="G322" s="3" t="s">
        <v>207</v>
      </c>
      <c r="H322" s="3" t="s">
        <v>207</v>
      </c>
    </row>
    <row r="323" spans="1:8" s="3" customFormat="1" x14ac:dyDescent="0.2">
      <c r="A323" s="3" t="s">
        <v>784</v>
      </c>
      <c r="B323" s="3" t="s">
        <v>203</v>
      </c>
      <c r="C323" s="3" t="str">
        <f t="shared" si="5"/>
        <v>48EB2</v>
      </c>
      <c r="D323" s="16">
        <v>48</v>
      </c>
      <c r="E323" s="3" t="s">
        <v>276</v>
      </c>
      <c r="F323" s="3" t="s">
        <v>207</v>
      </c>
      <c r="G323" s="3" t="s">
        <v>207</v>
      </c>
      <c r="H323" s="3" t="s">
        <v>207</v>
      </c>
    </row>
    <row r="324" spans="1:8" s="3" customFormat="1" x14ac:dyDescent="0.2">
      <c r="A324" s="3" t="s">
        <v>782</v>
      </c>
      <c r="B324" s="3" t="s">
        <v>203</v>
      </c>
      <c r="C324" s="3" t="str">
        <f t="shared" si="5"/>
        <v>48WB</v>
      </c>
      <c r="D324" s="16">
        <v>48</v>
      </c>
      <c r="E324" s="3" t="s">
        <v>276</v>
      </c>
      <c r="F324" s="3" t="s">
        <v>207</v>
      </c>
      <c r="G324" s="3" t="s">
        <v>207</v>
      </c>
      <c r="H324" s="3" t="s">
        <v>207</v>
      </c>
    </row>
    <row r="325" spans="1:8" s="3" customFormat="1" x14ac:dyDescent="0.2">
      <c r="A325" s="3" t="s">
        <v>785</v>
      </c>
      <c r="B325" s="3" t="s">
        <v>203</v>
      </c>
      <c r="C325" s="3" t="str">
        <f t="shared" si="5"/>
        <v>48WB1</v>
      </c>
      <c r="D325" s="16">
        <v>48</v>
      </c>
      <c r="E325" s="3" t="s">
        <v>276</v>
      </c>
      <c r="F325" s="3" t="s">
        <v>207</v>
      </c>
      <c r="G325" s="3" t="s">
        <v>207</v>
      </c>
      <c r="H325" s="3" t="s">
        <v>207</v>
      </c>
    </row>
    <row r="326" spans="1:8" s="3" customFormat="1" x14ac:dyDescent="0.2">
      <c r="A326" s="3" t="s">
        <v>786</v>
      </c>
      <c r="B326" s="3" t="s">
        <v>203</v>
      </c>
      <c r="C326" s="3" t="str">
        <f t="shared" si="5"/>
        <v>48WB2</v>
      </c>
      <c r="D326" s="16">
        <v>48</v>
      </c>
      <c r="E326" s="3" t="s">
        <v>276</v>
      </c>
      <c r="F326" s="3" t="s">
        <v>207</v>
      </c>
      <c r="G326" s="3" t="s">
        <v>207</v>
      </c>
      <c r="H326" s="3" t="s">
        <v>207</v>
      </c>
    </row>
    <row r="327" spans="1:8" s="3" customFormat="1" x14ac:dyDescent="0.2">
      <c r="A327" s="3" t="s">
        <v>788</v>
      </c>
      <c r="B327" s="3" t="s">
        <v>203</v>
      </c>
      <c r="C327" s="3" t="str">
        <f t="shared" si="5"/>
        <v>49NB</v>
      </c>
      <c r="D327" s="16">
        <v>49</v>
      </c>
      <c r="E327" s="3" t="s">
        <v>787</v>
      </c>
      <c r="F327" s="3" t="s">
        <v>215</v>
      </c>
      <c r="G327" s="3" t="s">
        <v>215</v>
      </c>
      <c r="H327" s="3" t="s">
        <v>215</v>
      </c>
    </row>
    <row r="328" spans="1:8" s="3" customFormat="1" x14ac:dyDescent="0.2">
      <c r="A328" s="3" t="s">
        <v>789</v>
      </c>
      <c r="B328" s="3" t="s">
        <v>203</v>
      </c>
      <c r="C328" s="3" t="str">
        <f t="shared" si="5"/>
        <v>49SB</v>
      </c>
      <c r="D328" s="16">
        <v>49</v>
      </c>
      <c r="E328" s="3" t="s">
        <v>787</v>
      </c>
      <c r="F328" s="3" t="s">
        <v>215</v>
      </c>
      <c r="G328" s="3" t="s">
        <v>215</v>
      </c>
      <c r="H328" s="3" t="s">
        <v>215</v>
      </c>
    </row>
    <row r="329" spans="1:8" x14ac:dyDescent="0.2">
      <c r="A329" s="1" t="s">
        <v>563</v>
      </c>
      <c r="B329" s="1" t="s">
        <v>203</v>
      </c>
      <c r="C329" s="1" t="str">
        <f t="shared" si="5"/>
        <v>49LI</v>
      </c>
      <c r="D329" s="9" t="s">
        <v>277</v>
      </c>
      <c r="E329" s="1" t="s">
        <v>278</v>
      </c>
      <c r="F329" s="1" t="s">
        <v>245</v>
      </c>
      <c r="G329" s="1" t="s">
        <v>245</v>
      </c>
      <c r="H329" s="1" t="s">
        <v>245</v>
      </c>
    </row>
    <row r="330" spans="1:8" x14ac:dyDescent="0.2">
      <c r="A330" s="1" t="s">
        <v>564</v>
      </c>
      <c r="B330" s="1" t="s">
        <v>203</v>
      </c>
      <c r="C330" s="1" t="str">
        <f t="shared" si="5"/>
        <v>49LO</v>
      </c>
      <c r="D330" s="9" t="s">
        <v>277</v>
      </c>
      <c r="E330" s="1" t="s">
        <v>278</v>
      </c>
      <c r="F330" s="1" t="s">
        <v>245</v>
      </c>
      <c r="G330" s="1" t="s">
        <v>245</v>
      </c>
      <c r="H330" s="1" t="s">
        <v>245</v>
      </c>
    </row>
    <row r="331" spans="1:8" x14ac:dyDescent="0.2">
      <c r="A331" s="1" t="s">
        <v>565</v>
      </c>
      <c r="B331" s="1" t="s">
        <v>203</v>
      </c>
      <c r="C331" s="1" t="str">
        <f t="shared" si="5"/>
        <v>4I</v>
      </c>
      <c r="D331" s="9">
        <v>4</v>
      </c>
      <c r="E331" s="1" t="s">
        <v>279</v>
      </c>
      <c r="F331" s="1" t="s">
        <v>234</v>
      </c>
      <c r="G331" s="1" t="s">
        <v>234</v>
      </c>
      <c r="H331" s="1" t="s">
        <v>234</v>
      </c>
    </row>
    <row r="332" spans="1:8" x14ac:dyDescent="0.2">
      <c r="A332" s="1" t="s">
        <v>566</v>
      </c>
      <c r="B332" s="1" t="s">
        <v>203</v>
      </c>
      <c r="C332" s="1" t="str">
        <f t="shared" si="5"/>
        <v>4O</v>
      </c>
      <c r="D332" s="9">
        <v>4</v>
      </c>
      <c r="E332" s="1" t="s">
        <v>279</v>
      </c>
      <c r="F332" s="1" t="s">
        <v>234</v>
      </c>
      <c r="G332" s="1" t="s">
        <v>234</v>
      </c>
      <c r="H332" s="1" t="s">
        <v>234</v>
      </c>
    </row>
    <row r="333" spans="1:8" s="3" customFormat="1" x14ac:dyDescent="0.2">
      <c r="A333" s="3" t="s">
        <v>791</v>
      </c>
      <c r="B333" s="3" t="s">
        <v>203</v>
      </c>
      <c r="C333" s="3" t="str">
        <f t="shared" si="5"/>
        <v>52</v>
      </c>
      <c r="D333" s="16">
        <v>52</v>
      </c>
      <c r="E333" s="3" t="s">
        <v>790</v>
      </c>
      <c r="F333" s="3" t="s">
        <v>230</v>
      </c>
      <c r="G333" s="3" t="s">
        <v>207</v>
      </c>
      <c r="H333" s="3" t="s">
        <v>230</v>
      </c>
    </row>
    <row r="334" spans="1:8" x14ac:dyDescent="0.2">
      <c r="A334" s="1" t="s">
        <v>567</v>
      </c>
      <c r="B334" s="1" t="s">
        <v>203</v>
      </c>
      <c r="C334" s="1" t="str">
        <f t="shared" si="5"/>
        <v>52I</v>
      </c>
      <c r="D334" s="9" t="s">
        <v>280</v>
      </c>
      <c r="E334" s="1" t="s">
        <v>790</v>
      </c>
      <c r="F334" s="1" t="s">
        <v>230</v>
      </c>
      <c r="G334" s="1" t="s">
        <v>207</v>
      </c>
      <c r="H334" s="1" t="s">
        <v>230</v>
      </c>
    </row>
    <row r="335" spans="1:8" x14ac:dyDescent="0.2">
      <c r="A335" s="1" t="s">
        <v>568</v>
      </c>
      <c r="B335" s="1" t="s">
        <v>203</v>
      </c>
      <c r="C335" s="1" t="str">
        <f t="shared" si="5"/>
        <v>52O</v>
      </c>
      <c r="D335" s="9" t="s">
        <v>281</v>
      </c>
      <c r="E335" s="1" t="s">
        <v>790</v>
      </c>
      <c r="F335" s="1" t="s">
        <v>230</v>
      </c>
      <c r="G335" s="1" t="s">
        <v>207</v>
      </c>
      <c r="H335" s="1" t="s">
        <v>230</v>
      </c>
    </row>
    <row r="336" spans="1:8" x14ac:dyDescent="0.2">
      <c r="A336" s="1" t="s">
        <v>569</v>
      </c>
      <c r="B336" s="1" t="s">
        <v>203</v>
      </c>
      <c r="C336" s="1" t="str">
        <f t="shared" si="5"/>
        <v>53I</v>
      </c>
      <c r="D336" s="9">
        <v>53</v>
      </c>
      <c r="E336" s="1" t="s">
        <v>282</v>
      </c>
      <c r="F336" s="1" t="s">
        <v>261</v>
      </c>
      <c r="G336" s="1" t="s">
        <v>261</v>
      </c>
      <c r="H336" s="1" t="s">
        <v>261</v>
      </c>
    </row>
    <row r="337" spans="1:8" x14ac:dyDescent="0.2">
      <c r="A337" s="1" t="s">
        <v>570</v>
      </c>
      <c r="B337" s="1" t="s">
        <v>203</v>
      </c>
      <c r="C337" s="1" t="str">
        <f t="shared" si="5"/>
        <v>53O</v>
      </c>
      <c r="D337" s="9">
        <v>53</v>
      </c>
      <c r="E337" s="1" t="s">
        <v>282</v>
      </c>
      <c r="F337" s="1" t="s">
        <v>261</v>
      </c>
      <c r="G337" s="1" t="s">
        <v>261</v>
      </c>
      <c r="H337" s="1" t="s">
        <v>261</v>
      </c>
    </row>
    <row r="338" spans="1:8" s="3" customFormat="1" x14ac:dyDescent="0.2">
      <c r="A338" s="3" t="s">
        <v>793</v>
      </c>
      <c r="B338" s="3" t="s">
        <v>203</v>
      </c>
      <c r="C338" s="3" t="str">
        <f t="shared" si="5"/>
        <v>54EB</v>
      </c>
      <c r="D338" s="16">
        <v>54</v>
      </c>
      <c r="E338" s="3" t="s">
        <v>792</v>
      </c>
      <c r="F338" s="3" t="s">
        <v>207</v>
      </c>
      <c r="G338" s="3" t="s">
        <v>207</v>
      </c>
      <c r="H338" s="3" t="s">
        <v>207</v>
      </c>
    </row>
    <row r="339" spans="1:8" s="3" customFormat="1" x14ac:dyDescent="0.2">
      <c r="A339" s="3" t="s">
        <v>794</v>
      </c>
      <c r="B339" s="3" t="s">
        <v>203</v>
      </c>
      <c r="C339" s="3" t="str">
        <f t="shared" si="5"/>
        <v>54WB</v>
      </c>
      <c r="D339" s="16">
        <v>54</v>
      </c>
      <c r="E339" s="3" t="s">
        <v>792</v>
      </c>
      <c r="F339" s="3" t="s">
        <v>207</v>
      </c>
      <c r="G339" s="3" t="s">
        <v>207</v>
      </c>
      <c r="H339" s="3" t="s">
        <v>207</v>
      </c>
    </row>
    <row r="340" spans="1:8" s="3" customFormat="1" x14ac:dyDescent="0.2">
      <c r="A340" s="3" t="s">
        <v>795</v>
      </c>
      <c r="B340" s="3" t="s">
        <v>203</v>
      </c>
      <c r="C340" s="3" t="str">
        <f t="shared" si="5"/>
        <v>55</v>
      </c>
      <c r="D340" s="16">
        <v>55</v>
      </c>
      <c r="E340" s="3" t="s">
        <v>283</v>
      </c>
      <c r="F340" s="3" t="s">
        <v>234</v>
      </c>
      <c r="G340" s="3" t="s">
        <v>234</v>
      </c>
      <c r="H340" s="3" t="s">
        <v>234</v>
      </c>
    </row>
    <row r="341" spans="1:8" x14ac:dyDescent="0.2">
      <c r="A341" s="1" t="s">
        <v>571</v>
      </c>
      <c r="B341" s="1" t="s">
        <v>203</v>
      </c>
      <c r="C341" s="1" t="str">
        <f t="shared" si="5"/>
        <v>55I</v>
      </c>
      <c r="D341" s="9">
        <v>55</v>
      </c>
      <c r="E341" s="1" t="s">
        <v>283</v>
      </c>
      <c r="F341" s="1" t="s">
        <v>234</v>
      </c>
      <c r="G341" s="1" t="s">
        <v>234</v>
      </c>
      <c r="H341" s="1" t="s">
        <v>234</v>
      </c>
    </row>
    <row r="342" spans="1:8" x14ac:dyDescent="0.2">
      <c r="A342" s="1" t="s">
        <v>572</v>
      </c>
      <c r="B342" s="1" t="s">
        <v>203</v>
      </c>
      <c r="C342" s="1" t="str">
        <f t="shared" si="5"/>
        <v>55O</v>
      </c>
      <c r="D342" s="9">
        <v>55</v>
      </c>
      <c r="E342" s="1" t="s">
        <v>283</v>
      </c>
      <c r="F342" s="1" t="s">
        <v>234</v>
      </c>
      <c r="G342" s="1" t="s">
        <v>234</v>
      </c>
      <c r="H342" s="1" t="s">
        <v>234</v>
      </c>
    </row>
    <row r="343" spans="1:8" x14ac:dyDescent="0.2">
      <c r="A343" s="1" t="s">
        <v>573</v>
      </c>
      <c r="B343" s="1" t="s">
        <v>203</v>
      </c>
      <c r="C343" s="1" t="str">
        <f t="shared" si="5"/>
        <v>56CCW</v>
      </c>
      <c r="D343" s="9">
        <v>56</v>
      </c>
      <c r="E343" s="1" t="s">
        <v>284</v>
      </c>
      <c r="F343" s="1" t="s">
        <v>261</v>
      </c>
      <c r="G343" s="1" t="s">
        <v>261</v>
      </c>
      <c r="H343" s="1" t="s">
        <v>261</v>
      </c>
    </row>
    <row r="344" spans="1:8" s="3" customFormat="1" x14ac:dyDescent="0.2">
      <c r="A344" s="3" t="s">
        <v>796</v>
      </c>
      <c r="B344" s="3" t="s">
        <v>203</v>
      </c>
      <c r="C344" s="3" t="str">
        <f t="shared" si="5"/>
        <v>56</v>
      </c>
      <c r="D344" s="16">
        <v>56</v>
      </c>
      <c r="E344" s="3" t="s">
        <v>284</v>
      </c>
      <c r="F344" s="3" t="s">
        <v>230</v>
      </c>
      <c r="G344" s="3" t="s">
        <v>230</v>
      </c>
      <c r="H344" s="3" t="s">
        <v>230</v>
      </c>
    </row>
    <row r="345" spans="1:8" s="3" customFormat="1" x14ac:dyDescent="0.2">
      <c r="A345" s="3" t="s">
        <v>797</v>
      </c>
      <c r="B345" s="3" t="s">
        <v>203</v>
      </c>
      <c r="C345" s="3" t="str">
        <f t="shared" si="5"/>
        <v>57IN</v>
      </c>
      <c r="D345" s="16">
        <v>57</v>
      </c>
      <c r="E345" s="3" t="s">
        <v>799</v>
      </c>
      <c r="F345" s="3" t="s">
        <v>205</v>
      </c>
      <c r="G345" s="3" t="s">
        <v>205</v>
      </c>
      <c r="H345" s="3" t="s">
        <v>205</v>
      </c>
    </row>
    <row r="346" spans="1:8" s="3" customFormat="1" x14ac:dyDescent="0.2">
      <c r="A346" s="3" t="s">
        <v>798</v>
      </c>
      <c r="B346" s="3" t="s">
        <v>203</v>
      </c>
      <c r="C346" s="3" t="str">
        <f t="shared" si="5"/>
        <v>57OUT</v>
      </c>
      <c r="D346" s="16">
        <v>57</v>
      </c>
      <c r="E346" s="3" t="s">
        <v>799</v>
      </c>
      <c r="F346" s="3" t="s">
        <v>205</v>
      </c>
      <c r="G346" s="3" t="s">
        <v>205</v>
      </c>
      <c r="H346" s="3" t="s">
        <v>205</v>
      </c>
    </row>
    <row r="347" spans="1:8" x14ac:dyDescent="0.2">
      <c r="A347" s="1" t="s">
        <v>574</v>
      </c>
      <c r="B347" s="1" t="s">
        <v>203</v>
      </c>
      <c r="C347" s="1" t="str">
        <f t="shared" si="5"/>
        <v>58I</v>
      </c>
      <c r="D347" s="9">
        <v>58</v>
      </c>
      <c r="E347" s="1" t="s">
        <v>285</v>
      </c>
      <c r="F347" s="1" t="s">
        <v>205</v>
      </c>
      <c r="G347" s="1" t="s">
        <v>205</v>
      </c>
      <c r="H347" s="1" t="s">
        <v>205</v>
      </c>
    </row>
    <row r="348" spans="1:8" x14ac:dyDescent="0.2">
      <c r="A348" s="1" t="s">
        <v>575</v>
      </c>
      <c r="B348" s="1" t="s">
        <v>203</v>
      </c>
      <c r="C348" s="1" t="str">
        <f t="shared" si="5"/>
        <v>58O</v>
      </c>
      <c r="D348" s="9">
        <v>58</v>
      </c>
      <c r="E348" s="1" t="s">
        <v>285</v>
      </c>
      <c r="F348" s="1" t="s">
        <v>205</v>
      </c>
      <c r="G348" s="1" t="s">
        <v>205</v>
      </c>
      <c r="H348" s="1" t="s">
        <v>205</v>
      </c>
    </row>
    <row r="349" spans="1:8" x14ac:dyDescent="0.2">
      <c r="A349" s="1" t="s">
        <v>576</v>
      </c>
      <c r="B349" s="1" t="s">
        <v>203</v>
      </c>
      <c r="C349" s="1" t="str">
        <f t="shared" si="5"/>
        <v>59I</v>
      </c>
      <c r="D349" s="9">
        <v>59</v>
      </c>
      <c r="E349" s="1" t="s">
        <v>286</v>
      </c>
      <c r="F349" s="1" t="s">
        <v>287</v>
      </c>
      <c r="G349" s="1" t="s">
        <v>287</v>
      </c>
      <c r="H349" s="1" t="s">
        <v>287</v>
      </c>
    </row>
    <row r="350" spans="1:8" x14ac:dyDescent="0.2">
      <c r="A350" s="1" t="s">
        <v>577</v>
      </c>
      <c r="B350" s="1" t="s">
        <v>203</v>
      </c>
      <c r="C350" s="1" t="str">
        <f t="shared" ref="C350:C426" si="6">RIGHT($A350,LEN($A350)-FIND("_",$A350))</f>
        <v>59O</v>
      </c>
      <c r="D350" s="9">
        <v>59</v>
      </c>
      <c r="E350" s="1" t="s">
        <v>286</v>
      </c>
      <c r="F350" s="1" t="s">
        <v>287</v>
      </c>
      <c r="G350" s="1" t="s">
        <v>287</v>
      </c>
      <c r="H350" s="1" t="s">
        <v>287</v>
      </c>
    </row>
    <row r="351" spans="1:8" x14ac:dyDescent="0.2">
      <c r="A351" s="1" t="s">
        <v>578</v>
      </c>
      <c r="B351" s="1" t="s">
        <v>203</v>
      </c>
      <c r="C351" s="1" t="str">
        <f t="shared" si="6"/>
        <v>5EAI</v>
      </c>
      <c r="D351" s="9">
        <v>5</v>
      </c>
      <c r="E351" s="1" t="s">
        <v>288</v>
      </c>
      <c r="F351" s="1" t="s">
        <v>235</v>
      </c>
      <c r="G351" s="1" t="s">
        <v>235</v>
      </c>
      <c r="H351" s="1" t="s">
        <v>235</v>
      </c>
    </row>
    <row r="352" spans="1:8" x14ac:dyDescent="0.2">
      <c r="A352" s="1" t="s">
        <v>579</v>
      </c>
      <c r="B352" s="1" t="s">
        <v>203</v>
      </c>
      <c r="C352" s="1" t="str">
        <f t="shared" si="6"/>
        <v>5EAO</v>
      </c>
      <c r="D352" s="9">
        <v>5</v>
      </c>
      <c r="E352" s="1" t="s">
        <v>288</v>
      </c>
      <c r="F352" s="1" t="s">
        <v>235</v>
      </c>
      <c r="G352" s="1" t="s">
        <v>235</v>
      </c>
      <c r="H352" s="1" t="s">
        <v>235</v>
      </c>
    </row>
    <row r="353" spans="1:8" x14ac:dyDescent="0.2">
      <c r="A353" s="1" t="s">
        <v>580</v>
      </c>
      <c r="B353" s="1" t="s">
        <v>203</v>
      </c>
      <c r="C353" s="1" t="str">
        <f t="shared" si="6"/>
        <v>5EVEI</v>
      </c>
      <c r="D353" s="9">
        <v>5</v>
      </c>
      <c r="E353" s="1" t="s">
        <v>288</v>
      </c>
      <c r="F353" s="1" t="s">
        <v>234</v>
      </c>
      <c r="G353" s="1" t="s">
        <v>234</v>
      </c>
      <c r="H353" s="1" t="s">
        <v>234</v>
      </c>
    </row>
    <row r="354" spans="1:8" x14ac:dyDescent="0.2">
      <c r="A354" s="1" t="s">
        <v>581</v>
      </c>
      <c r="B354" s="1" t="s">
        <v>203</v>
      </c>
      <c r="C354" s="1" t="str">
        <f t="shared" si="6"/>
        <v>5EVEO</v>
      </c>
      <c r="D354" s="9">
        <v>5</v>
      </c>
      <c r="E354" s="1" t="s">
        <v>288</v>
      </c>
      <c r="F354" s="1" t="s">
        <v>234</v>
      </c>
      <c r="G354" s="1" t="s">
        <v>234</v>
      </c>
      <c r="H354" s="1" t="s">
        <v>234</v>
      </c>
    </row>
    <row r="355" spans="1:8" s="3" customFormat="1" x14ac:dyDescent="0.2">
      <c r="A355" s="3" t="s">
        <v>800</v>
      </c>
      <c r="B355" s="3" t="s">
        <v>203</v>
      </c>
      <c r="C355" s="3" t="str">
        <f t="shared" si="6"/>
        <v>5IN</v>
      </c>
      <c r="D355" s="16">
        <v>5</v>
      </c>
      <c r="E355" s="3" t="s">
        <v>288</v>
      </c>
      <c r="F355" s="3" t="s">
        <v>235</v>
      </c>
      <c r="G355" s="3" t="s">
        <v>235</v>
      </c>
      <c r="H355" s="3" t="s">
        <v>235</v>
      </c>
    </row>
    <row r="356" spans="1:8" s="3" customFormat="1" x14ac:dyDescent="0.2">
      <c r="A356" s="3" t="s">
        <v>802</v>
      </c>
      <c r="B356" s="3" t="s">
        <v>203</v>
      </c>
      <c r="C356" s="3" t="str">
        <f t="shared" si="6"/>
        <v>5INA</v>
      </c>
      <c r="D356" s="16">
        <v>5</v>
      </c>
      <c r="E356" s="3" t="s">
        <v>288</v>
      </c>
      <c r="F356" s="3" t="s">
        <v>235</v>
      </c>
      <c r="G356" s="3" t="s">
        <v>235</v>
      </c>
      <c r="H356" s="3" t="s">
        <v>235</v>
      </c>
    </row>
    <row r="357" spans="1:8" s="3" customFormat="1" x14ac:dyDescent="0.2">
      <c r="A357" s="3" t="s">
        <v>803</v>
      </c>
      <c r="B357" s="3" t="s">
        <v>203</v>
      </c>
      <c r="C357" s="3" t="str">
        <f t="shared" si="6"/>
        <v>5INB</v>
      </c>
      <c r="D357" s="16">
        <v>5</v>
      </c>
      <c r="E357" s="3" t="s">
        <v>288</v>
      </c>
      <c r="F357" s="3" t="s">
        <v>235</v>
      </c>
      <c r="G357" s="3" t="s">
        <v>235</v>
      </c>
      <c r="H357" s="3" t="s">
        <v>235</v>
      </c>
    </row>
    <row r="358" spans="1:8" s="3" customFormat="1" x14ac:dyDescent="0.2">
      <c r="A358" s="3" t="s">
        <v>804</v>
      </c>
      <c r="B358" s="3" t="s">
        <v>203</v>
      </c>
      <c r="C358" s="3" t="str">
        <f t="shared" si="6"/>
        <v>5INC</v>
      </c>
      <c r="D358" s="16">
        <v>5</v>
      </c>
      <c r="E358" s="3" t="s">
        <v>288</v>
      </c>
      <c r="F358" s="3" t="s">
        <v>235</v>
      </c>
      <c r="G358" s="3" t="s">
        <v>235</v>
      </c>
      <c r="H358" s="3" t="s">
        <v>235</v>
      </c>
    </row>
    <row r="359" spans="1:8" s="3" customFormat="1" x14ac:dyDescent="0.2">
      <c r="A359" s="3" t="s">
        <v>801</v>
      </c>
      <c r="B359" s="3" t="s">
        <v>203</v>
      </c>
      <c r="C359" s="3" t="str">
        <f>RIGHT($A359,LEN($A359)-FIND("_",$A359))</f>
        <v>5OUT</v>
      </c>
      <c r="D359" s="16">
        <v>5</v>
      </c>
      <c r="E359" s="3" t="s">
        <v>288</v>
      </c>
      <c r="F359" s="3" t="s">
        <v>235</v>
      </c>
      <c r="G359" s="3" t="s">
        <v>235</v>
      </c>
      <c r="H359" s="3" t="s">
        <v>235</v>
      </c>
    </row>
    <row r="360" spans="1:8" s="3" customFormat="1" x14ac:dyDescent="0.2">
      <c r="A360" s="3" t="s">
        <v>805</v>
      </c>
      <c r="B360" s="3" t="s">
        <v>203</v>
      </c>
      <c r="C360" s="3" t="str">
        <f t="shared" ref="C360:C362" si="7">RIGHT($A360,LEN($A360)-FIND("_",$A360))</f>
        <v>5OUTA</v>
      </c>
      <c r="D360" s="16">
        <v>5</v>
      </c>
      <c r="E360" s="3" t="s">
        <v>288</v>
      </c>
      <c r="F360" s="3" t="s">
        <v>235</v>
      </c>
      <c r="G360" s="3" t="s">
        <v>235</v>
      </c>
      <c r="H360" s="3" t="s">
        <v>235</v>
      </c>
    </row>
    <row r="361" spans="1:8" s="3" customFormat="1" x14ac:dyDescent="0.2">
      <c r="A361" s="3" t="s">
        <v>806</v>
      </c>
      <c r="B361" s="3" t="s">
        <v>203</v>
      </c>
      <c r="C361" s="3" t="str">
        <f t="shared" si="7"/>
        <v>5OUTB</v>
      </c>
      <c r="D361" s="16">
        <v>5</v>
      </c>
      <c r="E361" s="3" t="s">
        <v>288</v>
      </c>
      <c r="F361" s="3" t="s">
        <v>235</v>
      </c>
      <c r="G361" s="3" t="s">
        <v>235</v>
      </c>
      <c r="H361" s="3" t="s">
        <v>235</v>
      </c>
    </row>
    <row r="362" spans="1:8" s="3" customFormat="1" x14ac:dyDescent="0.2">
      <c r="A362" s="3" t="s">
        <v>807</v>
      </c>
      <c r="B362" s="3" t="s">
        <v>203</v>
      </c>
      <c r="C362" s="3" t="str">
        <f t="shared" si="7"/>
        <v>5OUTC</v>
      </c>
      <c r="D362" s="16">
        <v>5</v>
      </c>
      <c r="E362" s="3" t="s">
        <v>288</v>
      </c>
      <c r="F362" s="3" t="s">
        <v>235</v>
      </c>
      <c r="G362" s="3" t="s">
        <v>235</v>
      </c>
      <c r="H362" s="3" t="s">
        <v>235</v>
      </c>
    </row>
    <row r="363" spans="1:8" x14ac:dyDescent="0.2">
      <c r="A363" s="1" t="s">
        <v>582</v>
      </c>
      <c r="B363" s="1" t="s">
        <v>203</v>
      </c>
      <c r="C363" s="1" t="str">
        <f t="shared" si="6"/>
        <v>5LI</v>
      </c>
      <c r="D363" s="9" t="s">
        <v>811</v>
      </c>
      <c r="E363" s="1" t="s">
        <v>812</v>
      </c>
      <c r="F363" s="1" t="s">
        <v>235</v>
      </c>
      <c r="G363" s="1" t="s">
        <v>235</v>
      </c>
      <c r="H363" s="1" t="s">
        <v>235</v>
      </c>
    </row>
    <row r="364" spans="1:8" x14ac:dyDescent="0.2">
      <c r="A364" s="1" t="s">
        <v>583</v>
      </c>
      <c r="B364" s="1" t="s">
        <v>203</v>
      </c>
      <c r="C364" s="1" t="str">
        <f t="shared" si="6"/>
        <v>5LO</v>
      </c>
      <c r="D364" s="9" t="s">
        <v>811</v>
      </c>
      <c r="E364" s="1" t="s">
        <v>812</v>
      </c>
      <c r="F364" s="1" t="s">
        <v>235</v>
      </c>
      <c r="G364" s="1" t="s">
        <v>235</v>
      </c>
      <c r="H364" s="1" t="s">
        <v>235</v>
      </c>
    </row>
    <row r="365" spans="1:8" s="3" customFormat="1" x14ac:dyDescent="0.2">
      <c r="A365" s="3" t="s">
        <v>808</v>
      </c>
      <c r="B365" s="3" t="s">
        <v>203</v>
      </c>
      <c r="C365" s="3" t="str">
        <f t="shared" si="6"/>
        <v>5RIN</v>
      </c>
      <c r="D365" s="16" t="s">
        <v>810</v>
      </c>
      <c r="E365" s="3" t="s">
        <v>813</v>
      </c>
      <c r="F365" s="3" t="s">
        <v>207</v>
      </c>
      <c r="G365" s="3" t="s">
        <v>207</v>
      </c>
      <c r="H365" s="3" t="s">
        <v>207</v>
      </c>
    </row>
    <row r="366" spans="1:8" s="3" customFormat="1" x14ac:dyDescent="0.2">
      <c r="A366" s="3" t="s">
        <v>809</v>
      </c>
      <c r="B366" s="3" t="s">
        <v>203</v>
      </c>
      <c r="C366" s="3" t="str">
        <f t="shared" si="6"/>
        <v>5ROUT</v>
      </c>
      <c r="D366" s="16" t="s">
        <v>810</v>
      </c>
      <c r="E366" s="3" t="s">
        <v>813</v>
      </c>
      <c r="F366" s="3" t="s">
        <v>207</v>
      </c>
      <c r="G366" s="3" t="s">
        <v>207</v>
      </c>
      <c r="H366" s="3" t="s">
        <v>207</v>
      </c>
    </row>
    <row r="367" spans="1:8" x14ac:dyDescent="0.2">
      <c r="A367" s="1" t="s">
        <v>584</v>
      </c>
      <c r="B367" s="1" t="s">
        <v>203</v>
      </c>
      <c r="C367" s="1" t="str">
        <f t="shared" si="6"/>
        <v>60I</v>
      </c>
      <c r="D367" s="9">
        <v>60</v>
      </c>
      <c r="E367" s="1" t="s">
        <v>289</v>
      </c>
      <c r="F367" s="1" t="s">
        <v>287</v>
      </c>
      <c r="G367" s="1" t="s">
        <v>287</v>
      </c>
      <c r="H367" s="1" t="s">
        <v>287</v>
      </c>
    </row>
    <row r="368" spans="1:8" x14ac:dyDescent="0.2">
      <c r="A368" s="1" t="s">
        <v>585</v>
      </c>
      <c r="B368" s="1" t="s">
        <v>203</v>
      </c>
      <c r="C368" s="1" t="str">
        <f t="shared" si="6"/>
        <v>60O</v>
      </c>
      <c r="D368" s="9">
        <v>60</v>
      </c>
      <c r="E368" s="1" t="s">
        <v>289</v>
      </c>
      <c r="F368" s="1" t="s">
        <v>287</v>
      </c>
      <c r="G368" s="1" t="s">
        <v>287</v>
      </c>
      <c r="H368" s="1" t="s">
        <v>287</v>
      </c>
    </row>
    <row r="369" spans="1:8" x14ac:dyDescent="0.2">
      <c r="A369" s="1" t="s">
        <v>586</v>
      </c>
      <c r="B369" s="1" t="s">
        <v>203</v>
      </c>
      <c r="C369" s="1" t="str">
        <f t="shared" si="6"/>
        <v>61</v>
      </c>
      <c r="D369" s="9">
        <v>61</v>
      </c>
      <c r="E369" s="1" t="s">
        <v>290</v>
      </c>
      <c r="F369" s="1" t="s">
        <v>287</v>
      </c>
      <c r="G369" s="1" t="s">
        <v>287</v>
      </c>
      <c r="H369" s="1" t="s">
        <v>287</v>
      </c>
    </row>
    <row r="370" spans="1:8" x14ac:dyDescent="0.2">
      <c r="A370" s="1" t="s">
        <v>587</v>
      </c>
      <c r="B370" s="1" t="s">
        <v>203</v>
      </c>
      <c r="C370" s="1" t="str">
        <f t="shared" si="6"/>
        <v>61-</v>
      </c>
      <c r="D370" s="9">
        <v>61</v>
      </c>
      <c r="E370" s="1" t="s">
        <v>290</v>
      </c>
      <c r="F370" s="1" t="s">
        <v>287</v>
      </c>
      <c r="G370" s="1" t="s">
        <v>287</v>
      </c>
      <c r="H370" s="1" t="s">
        <v>287</v>
      </c>
    </row>
    <row r="371" spans="1:8" x14ac:dyDescent="0.2">
      <c r="A371" s="1" t="s">
        <v>588</v>
      </c>
      <c r="B371" s="1" t="s">
        <v>203</v>
      </c>
      <c r="C371" s="1" t="str">
        <f t="shared" si="6"/>
        <v>66DTNI</v>
      </c>
      <c r="D371" s="9">
        <v>66</v>
      </c>
      <c r="E371" s="1" t="s">
        <v>291</v>
      </c>
      <c r="F371" s="1" t="s">
        <v>261</v>
      </c>
      <c r="G371" s="1" t="s">
        <v>261</v>
      </c>
      <c r="H371" s="1" t="s">
        <v>261</v>
      </c>
    </row>
    <row r="372" spans="1:8" x14ac:dyDescent="0.2">
      <c r="A372" s="1" t="s">
        <v>589</v>
      </c>
      <c r="B372" s="1" t="s">
        <v>203</v>
      </c>
      <c r="C372" s="1" t="str">
        <f t="shared" si="6"/>
        <v>66DTNO</v>
      </c>
      <c r="D372" s="9">
        <v>66</v>
      </c>
      <c r="E372" s="1" t="s">
        <v>291</v>
      </c>
      <c r="F372" s="1" t="s">
        <v>261</v>
      </c>
      <c r="G372" s="1" t="s">
        <v>261</v>
      </c>
      <c r="H372" s="1" t="s">
        <v>261</v>
      </c>
    </row>
    <row r="373" spans="1:8" s="3" customFormat="1" x14ac:dyDescent="0.2">
      <c r="A373" s="3" t="s">
        <v>814</v>
      </c>
      <c r="B373" s="3" t="s">
        <v>203</v>
      </c>
      <c r="C373" s="3" t="str">
        <f t="shared" si="6"/>
        <v>66</v>
      </c>
      <c r="D373" s="16">
        <v>66</v>
      </c>
      <c r="E373" s="3" t="s">
        <v>291</v>
      </c>
      <c r="F373" s="3" t="s">
        <v>261</v>
      </c>
      <c r="G373" s="3" t="s">
        <v>261</v>
      </c>
      <c r="H373" s="3" t="s">
        <v>261</v>
      </c>
    </row>
    <row r="374" spans="1:8" x14ac:dyDescent="0.2">
      <c r="A374" s="1" t="s">
        <v>590</v>
      </c>
      <c r="B374" s="1" t="s">
        <v>203</v>
      </c>
      <c r="C374" s="1" t="str">
        <f t="shared" si="6"/>
        <v>66I</v>
      </c>
      <c r="D374" s="9">
        <v>66</v>
      </c>
      <c r="E374" s="1" t="s">
        <v>291</v>
      </c>
      <c r="F374" s="1" t="s">
        <v>207</v>
      </c>
      <c r="G374" s="1" t="s">
        <v>207</v>
      </c>
      <c r="H374" s="1" t="s">
        <v>207</v>
      </c>
    </row>
    <row r="375" spans="1:8" x14ac:dyDescent="0.2">
      <c r="A375" s="1" t="s">
        <v>591</v>
      </c>
      <c r="B375" s="1" t="s">
        <v>203</v>
      </c>
      <c r="C375" s="1" t="str">
        <f t="shared" si="6"/>
        <v>66O</v>
      </c>
      <c r="D375" s="9">
        <v>66</v>
      </c>
      <c r="E375" s="1" t="s">
        <v>291</v>
      </c>
      <c r="F375" s="1" t="s">
        <v>207</v>
      </c>
      <c r="G375" s="1" t="s">
        <v>207</v>
      </c>
      <c r="H375" s="1" t="s">
        <v>207</v>
      </c>
    </row>
    <row r="376" spans="1:8" s="3" customFormat="1" x14ac:dyDescent="0.2">
      <c r="A376" s="3" t="s">
        <v>815</v>
      </c>
      <c r="B376" s="3" t="s">
        <v>203</v>
      </c>
      <c r="C376" s="3" t="str">
        <f t="shared" si="6"/>
        <v>67</v>
      </c>
      <c r="D376" s="16">
        <v>67</v>
      </c>
      <c r="E376" s="3" t="s">
        <v>816</v>
      </c>
      <c r="F376" s="3" t="s">
        <v>230</v>
      </c>
      <c r="G376" s="3" t="s">
        <v>207</v>
      </c>
      <c r="H376" s="3" t="s">
        <v>230</v>
      </c>
    </row>
    <row r="377" spans="1:8" x14ac:dyDescent="0.2">
      <c r="A377" s="1" t="s">
        <v>592</v>
      </c>
      <c r="B377" s="1" t="s">
        <v>203</v>
      </c>
      <c r="C377" s="1" t="str">
        <f t="shared" si="6"/>
        <v>67I</v>
      </c>
      <c r="D377" s="9">
        <v>67</v>
      </c>
      <c r="E377" s="1" t="s">
        <v>816</v>
      </c>
      <c r="F377" s="1" t="s">
        <v>230</v>
      </c>
      <c r="G377" s="1" t="s">
        <v>207</v>
      </c>
      <c r="H377" s="1" t="s">
        <v>230</v>
      </c>
    </row>
    <row r="378" spans="1:8" x14ac:dyDescent="0.2">
      <c r="A378" s="1" t="s">
        <v>593</v>
      </c>
      <c r="B378" s="1" t="s">
        <v>203</v>
      </c>
      <c r="C378" s="1" t="str">
        <f t="shared" si="6"/>
        <v>67O</v>
      </c>
      <c r="D378" s="9">
        <v>67</v>
      </c>
      <c r="E378" s="1" t="s">
        <v>816</v>
      </c>
      <c r="F378" s="1" t="s">
        <v>230</v>
      </c>
      <c r="G378" s="1" t="s">
        <v>207</v>
      </c>
      <c r="H378" s="1" t="s">
        <v>230</v>
      </c>
    </row>
    <row r="379" spans="1:8" s="3" customFormat="1" x14ac:dyDescent="0.2">
      <c r="A379" s="3" t="s">
        <v>817</v>
      </c>
      <c r="B379" s="3" t="s">
        <v>203</v>
      </c>
      <c r="C379" s="3" t="str">
        <f t="shared" si="6"/>
        <v>6IN</v>
      </c>
      <c r="D379" s="16">
        <v>6</v>
      </c>
      <c r="E379" s="3" t="s">
        <v>819</v>
      </c>
      <c r="F379" s="3" t="s">
        <v>235</v>
      </c>
      <c r="G379" s="3" t="s">
        <v>235</v>
      </c>
      <c r="H379" s="3" t="s">
        <v>235</v>
      </c>
    </row>
    <row r="380" spans="1:8" s="3" customFormat="1" x14ac:dyDescent="0.2">
      <c r="A380" s="3" t="s">
        <v>818</v>
      </c>
      <c r="B380" s="3" t="s">
        <v>203</v>
      </c>
      <c r="C380" s="3" t="str">
        <f t="shared" si="6"/>
        <v>6OUT</v>
      </c>
      <c r="D380" s="16">
        <v>6</v>
      </c>
      <c r="E380" s="3" t="s">
        <v>819</v>
      </c>
      <c r="F380" s="3" t="s">
        <v>235</v>
      </c>
      <c r="G380" s="3" t="s">
        <v>235</v>
      </c>
      <c r="H380" s="3" t="s">
        <v>235</v>
      </c>
    </row>
    <row r="381" spans="1:8" s="3" customFormat="1" x14ac:dyDescent="0.2">
      <c r="A381" s="3" t="s">
        <v>820</v>
      </c>
      <c r="B381" s="3" t="s">
        <v>203</v>
      </c>
      <c r="C381" s="3" t="str">
        <f t="shared" si="6"/>
        <v>6OUTA</v>
      </c>
      <c r="D381" s="16">
        <v>6</v>
      </c>
      <c r="E381" s="3" t="s">
        <v>819</v>
      </c>
      <c r="F381" s="3" t="s">
        <v>235</v>
      </c>
      <c r="G381" s="3" t="s">
        <v>235</v>
      </c>
      <c r="H381" s="3" t="s">
        <v>235</v>
      </c>
    </row>
    <row r="382" spans="1:8" x14ac:dyDescent="0.2">
      <c r="A382" s="1" t="s">
        <v>594</v>
      </c>
      <c r="B382" s="1" t="s">
        <v>203</v>
      </c>
      <c r="C382" s="1" t="str">
        <f t="shared" si="6"/>
        <v>71EVEI</v>
      </c>
      <c r="D382" s="9">
        <v>71</v>
      </c>
      <c r="E382" s="1" t="s">
        <v>293</v>
      </c>
      <c r="F382" s="1" t="s">
        <v>205</v>
      </c>
      <c r="G382" s="1" t="s">
        <v>205</v>
      </c>
      <c r="H382" s="1" t="s">
        <v>205</v>
      </c>
    </row>
    <row r="383" spans="1:8" x14ac:dyDescent="0.2">
      <c r="A383" s="1" t="s">
        <v>595</v>
      </c>
      <c r="B383" s="1" t="s">
        <v>203</v>
      </c>
      <c r="C383" s="1" t="str">
        <f t="shared" si="6"/>
        <v>71EVEO</v>
      </c>
      <c r="D383" s="9">
        <v>71</v>
      </c>
      <c r="E383" s="1" t="s">
        <v>293</v>
      </c>
      <c r="F383" s="1" t="s">
        <v>205</v>
      </c>
      <c r="G383" s="1" t="s">
        <v>205</v>
      </c>
      <c r="H383" s="1" t="s">
        <v>205</v>
      </c>
    </row>
    <row r="384" spans="1:8" x14ac:dyDescent="0.2">
      <c r="A384" s="1" t="s">
        <v>596</v>
      </c>
      <c r="B384" s="1" t="s">
        <v>203</v>
      </c>
      <c r="C384" s="1" t="str">
        <f t="shared" si="6"/>
        <v>71I</v>
      </c>
      <c r="D384" s="9" t="s">
        <v>292</v>
      </c>
      <c r="E384" s="1" t="s">
        <v>292</v>
      </c>
      <c r="F384" s="1" t="s">
        <v>207</v>
      </c>
      <c r="G384" s="1" t="s">
        <v>207</v>
      </c>
      <c r="H384" s="1" t="s">
        <v>207</v>
      </c>
    </row>
    <row r="385" spans="1:8" x14ac:dyDescent="0.2">
      <c r="A385" s="1" t="s">
        <v>597</v>
      </c>
      <c r="B385" s="1" t="s">
        <v>203</v>
      </c>
      <c r="C385" s="1" t="str">
        <f t="shared" si="6"/>
        <v>71LI</v>
      </c>
      <c r="D385" s="9" t="s">
        <v>295</v>
      </c>
      <c r="E385" s="1" t="s">
        <v>295</v>
      </c>
      <c r="F385" s="1" t="s">
        <v>207</v>
      </c>
      <c r="G385" s="1" t="s">
        <v>207</v>
      </c>
      <c r="H385" s="1" t="s">
        <v>207</v>
      </c>
    </row>
    <row r="386" spans="1:8" x14ac:dyDescent="0.2">
      <c r="A386" s="1" t="s">
        <v>598</v>
      </c>
      <c r="B386" s="1" t="s">
        <v>203</v>
      </c>
      <c r="C386" s="1" t="str">
        <f t="shared" si="6"/>
        <v>71LO</v>
      </c>
      <c r="D386" s="9" t="s">
        <v>296</v>
      </c>
      <c r="E386" s="1" t="s">
        <v>296</v>
      </c>
      <c r="F386" s="1" t="s">
        <v>207</v>
      </c>
      <c r="G386" s="1" t="s">
        <v>207</v>
      </c>
      <c r="H386" s="1" t="s">
        <v>207</v>
      </c>
    </row>
    <row r="387" spans="1:8" x14ac:dyDescent="0.2">
      <c r="A387" s="1" t="s">
        <v>599</v>
      </c>
      <c r="B387" s="1" t="s">
        <v>203</v>
      </c>
      <c r="C387" s="1" t="str">
        <f t="shared" si="6"/>
        <v>71O</v>
      </c>
      <c r="D387" s="9" t="s">
        <v>294</v>
      </c>
      <c r="E387" s="1" t="s">
        <v>294</v>
      </c>
      <c r="F387" s="1" t="s">
        <v>207</v>
      </c>
      <c r="G387" s="1" t="s">
        <v>207</v>
      </c>
      <c r="H387" s="1" t="s">
        <v>207</v>
      </c>
    </row>
    <row r="388" spans="1:8" s="3" customFormat="1" x14ac:dyDescent="0.2">
      <c r="A388" s="3" t="s">
        <v>821</v>
      </c>
      <c r="B388" s="3" t="s">
        <v>203</v>
      </c>
      <c r="C388" s="3" t="str">
        <f t="shared" si="6"/>
        <v>7IN</v>
      </c>
      <c r="D388" s="16">
        <v>7</v>
      </c>
      <c r="E388" s="3" t="s">
        <v>831</v>
      </c>
      <c r="F388" s="3" t="s">
        <v>234</v>
      </c>
      <c r="G388" s="3" t="s">
        <v>234</v>
      </c>
      <c r="H388" s="3" t="s">
        <v>234</v>
      </c>
    </row>
    <row r="389" spans="1:8" s="3" customFormat="1" x14ac:dyDescent="0.2">
      <c r="A389" s="3" t="s">
        <v>822</v>
      </c>
      <c r="B389" s="3" t="s">
        <v>203</v>
      </c>
      <c r="C389" s="3" t="str">
        <f t="shared" si="6"/>
        <v>7OUT</v>
      </c>
      <c r="D389" s="16">
        <v>7</v>
      </c>
      <c r="E389" s="3" t="s">
        <v>831</v>
      </c>
      <c r="F389" s="3" t="s">
        <v>234</v>
      </c>
      <c r="G389" s="3" t="s">
        <v>234</v>
      </c>
      <c r="H389" s="3" t="s">
        <v>234</v>
      </c>
    </row>
    <row r="390" spans="1:8" s="3" customFormat="1" x14ac:dyDescent="0.2">
      <c r="A390" s="3" t="s">
        <v>823</v>
      </c>
      <c r="B390" s="3" t="s">
        <v>203</v>
      </c>
      <c r="C390" s="3" t="str">
        <f t="shared" si="6"/>
        <v>7RIN</v>
      </c>
      <c r="D390" s="16" t="s">
        <v>825</v>
      </c>
      <c r="E390" s="3" t="s">
        <v>826</v>
      </c>
      <c r="F390" s="3" t="s">
        <v>234</v>
      </c>
      <c r="G390" s="3" t="s">
        <v>234</v>
      </c>
      <c r="H390" s="3" t="s">
        <v>234</v>
      </c>
    </row>
    <row r="391" spans="1:8" s="3" customFormat="1" x14ac:dyDescent="0.2">
      <c r="A391" s="3" t="s">
        <v>824</v>
      </c>
      <c r="B391" s="3" t="s">
        <v>203</v>
      </c>
      <c r="C391" s="3" t="str">
        <f t="shared" si="6"/>
        <v>7ROUT</v>
      </c>
      <c r="D391" s="16" t="s">
        <v>825</v>
      </c>
      <c r="E391" s="3" t="s">
        <v>826</v>
      </c>
      <c r="F391" s="3" t="s">
        <v>234</v>
      </c>
      <c r="G391" s="3" t="s">
        <v>234</v>
      </c>
      <c r="H391" s="3" t="s">
        <v>234</v>
      </c>
    </row>
    <row r="392" spans="1:8" s="3" customFormat="1" x14ac:dyDescent="0.2">
      <c r="A392" s="3" t="s">
        <v>827</v>
      </c>
      <c r="B392" s="3" t="s">
        <v>203</v>
      </c>
      <c r="C392" s="3" t="str">
        <f t="shared" si="6"/>
        <v>7XIN</v>
      </c>
      <c r="D392" s="16" t="s">
        <v>829</v>
      </c>
      <c r="E392" s="3" t="s">
        <v>830</v>
      </c>
      <c r="F392" s="3" t="s">
        <v>234</v>
      </c>
      <c r="G392" s="3" t="s">
        <v>234</v>
      </c>
      <c r="H392" s="3" t="s">
        <v>234</v>
      </c>
    </row>
    <row r="393" spans="1:8" s="3" customFormat="1" x14ac:dyDescent="0.2">
      <c r="A393" s="3" t="s">
        <v>828</v>
      </c>
      <c r="B393" s="3" t="s">
        <v>203</v>
      </c>
      <c r="C393" s="3" t="str">
        <f t="shared" si="6"/>
        <v>7XOUT</v>
      </c>
      <c r="D393" s="16" t="s">
        <v>829</v>
      </c>
      <c r="E393" s="3" t="s">
        <v>830</v>
      </c>
      <c r="F393" s="3" t="s">
        <v>234</v>
      </c>
      <c r="G393" s="3" t="s">
        <v>234</v>
      </c>
      <c r="H393" s="3" t="s">
        <v>234</v>
      </c>
    </row>
    <row r="394" spans="1:8" x14ac:dyDescent="0.2">
      <c r="A394" s="1" t="s">
        <v>600</v>
      </c>
      <c r="B394" s="1" t="s">
        <v>203</v>
      </c>
      <c r="C394" s="1" t="str">
        <f t="shared" si="6"/>
        <v>80XI</v>
      </c>
      <c r="D394" s="9" t="s">
        <v>297</v>
      </c>
      <c r="E394" s="1" t="s">
        <v>297</v>
      </c>
      <c r="F394" s="1" t="s">
        <v>207</v>
      </c>
      <c r="G394" s="1" t="s">
        <v>207</v>
      </c>
      <c r="H394" s="1" t="s">
        <v>207</v>
      </c>
    </row>
    <row r="395" spans="1:8" x14ac:dyDescent="0.2">
      <c r="A395" s="1" t="s">
        <v>601</v>
      </c>
      <c r="B395" s="1" t="s">
        <v>203</v>
      </c>
      <c r="C395" s="1" t="str">
        <f t="shared" si="6"/>
        <v>80XO</v>
      </c>
      <c r="D395" s="9" t="s">
        <v>298</v>
      </c>
      <c r="E395" s="1" t="s">
        <v>299</v>
      </c>
      <c r="F395" s="1" t="s">
        <v>205</v>
      </c>
      <c r="G395" s="1" t="s">
        <v>205</v>
      </c>
      <c r="H395" s="1" t="s">
        <v>205</v>
      </c>
    </row>
    <row r="396" spans="1:8" s="3" customFormat="1" x14ac:dyDescent="0.2">
      <c r="A396" s="3" t="s">
        <v>602</v>
      </c>
      <c r="B396" s="3" t="s">
        <v>203</v>
      </c>
      <c r="C396" s="3" t="str">
        <f t="shared" si="6"/>
        <v>81XI</v>
      </c>
      <c r="D396" s="16" t="s">
        <v>300</v>
      </c>
      <c r="E396" s="3" t="s">
        <v>301</v>
      </c>
      <c r="F396" s="3" t="s">
        <v>207</v>
      </c>
      <c r="G396" s="3" t="s">
        <v>207</v>
      </c>
      <c r="H396" s="3" t="s">
        <v>207</v>
      </c>
    </row>
    <row r="397" spans="1:8" s="3" customFormat="1" x14ac:dyDescent="0.2">
      <c r="A397" s="3" t="s">
        <v>603</v>
      </c>
      <c r="B397" s="3" t="s">
        <v>203</v>
      </c>
      <c r="C397" s="3" t="str">
        <f t="shared" si="6"/>
        <v>81XO</v>
      </c>
      <c r="D397" s="16" t="s">
        <v>300</v>
      </c>
      <c r="E397" s="3" t="s">
        <v>301</v>
      </c>
      <c r="F397" s="3" t="s">
        <v>207</v>
      </c>
      <c r="G397" s="3" t="s">
        <v>207</v>
      </c>
      <c r="H397" s="3" t="s">
        <v>207</v>
      </c>
    </row>
    <row r="398" spans="1:8" s="3" customFormat="1" x14ac:dyDescent="0.2">
      <c r="A398" s="3" t="s">
        <v>604</v>
      </c>
      <c r="B398" s="3" t="s">
        <v>203</v>
      </c>
      <c r="C398" s="3" t="str">
        <f t="shared" si="6"/>
        <v>82XI</v>
      </c>
      <c r="D398" s="16" t="s">
        <v>833</v>
      </c>
      <c r="E398" s="3" t="s">
        <v>832</v>
      </c>
      <c r="F398" s="3" t="s">
        <v>207</v>
      </c>
      <c r="G398" s="3" t="s">
        <v>207</v>
      </c>
      <c r="H398" s="3" t="s">
        <v>207</v>
      </c>
    </row>
    <row r="399" spans="1:8" s="3" customFormat="1" x14ac:dyDescent="0.2">
      <c r="A399" s="3" t="s">
        <v>605</v>
      </c>
      <c r="B399" s="3" t="s">
        <v>203</v>
      </c>
      <c r="C399" s="3" t="str">
        <f t="shared" si="6"/>
        <v>82XO</v>
      </c>
      <c r="D399" s="16" t="s">
        <v>833</v>
      </c>
      <c r="E399" s="3" t="s">
        <v>832</v>
      </c>
      <c r="F399" s="3" t="s">
        <v>207</v>
      </c>
      <c r="G399" s="3" t="s">
        <v>207</v>
      </c>
      <c r="H399" s="3" t="s">
        <v>207</v>
      </c>
    </row>
    <row r="400" spans="1:8" x14ac:dyDescent="0.2">
      <c r="A400" s="1" t="s">
        <v>606</v>
      </c>
      <c r="B400" s="1" t="s">
        <v>203</v>
      </c>
      <c r="C400" s="1" t="str">
        <f t="shared" si="6"/>
        <v>83I</v>
      </c>
      <c r="D400" s="9">
        <v>83</v>
      </c>
      <c r="E400" s="1">
        <v>83</v>
      </c>
      <c r="F400" s="1" t="s">
        <v>205</v>
      </c>
      <c r="G400" s="1" t="s">
        <v>205</v>
      </c>
      <c r="H400" s="1" t="s">
        <v>205</v>
      </c>
    </row>
    <row r="401" spans="1:8" x14ac:dyDescent="0.2">
      <c r="A401" s="1" t="s">
        <v>607</v>
      </c>
      <c r="B401" s="1" t="s">
        <v>203</v>
      </c>
      <c r="C401" s="1" t="str">
        <f t="shared" si="6"/>
        <v>83O</v>
      </c>
      <c r="D401" s="9">
        <v>83</v>
      </c>
      <c r="E401" s="1">
        <v>83</v>
      </c>
      <c r="F401" s="1" t="s">
        <v>205</v>
      </c>
      <c r="G401" s="1" t="s">
        <v>205</v>
      </c>
      <c r="H401" s="1" t="s">
        <v>205</v>
      </c>
    </row>
    <row r="402" spans="1:8" s="3" customFormat="1" x14ac:dyDescent="0.2">
      <c r="A402" s="3" t="s">
        <v>608</v>
      </c>
      <c r="B402" s="3" t="s">
        <v>203</v>
      </c>
      <c r="C402" s="3" t="str">
        <f t="shared" si="6"/>
        <v>83XI</v>
      </c>
      <c r="D402" s="16" t="s">
        <v>835</v>
      </c>
      <c r="E402" s="3" t="s">
        <v>834</v>
      </c>
      <c r="F402" s="3" t="s">
        <v>207</v>
      </c>
      <c r="G402" s="3" t="s">
        <v>207</v>
      </c>
      <c r="H402" s="3" t="s">
        <v>207</v>
      </c>
    </row>
    <row r="403" spans="1:8" s="3" customFormat="1" x14ac:dyDescent="0.2">
      <c r="A403" s="3" t="s">
        <v>609</v>
      </c>
      <c r="B403" s="3" t="s">
        <v>203</v>
      </c>
      <c r="C403" s="3" t="str">
        <f t="shared" si="6"/>
        <v>83XO</v>
      </c>
      <c r="D403" s="16" t="s">
        <v>835</v>
      </c>
      <c r="E403" s="3" t="s">
        <v>834</v>
      </c>
      <c r="F403" s="3" t="s">
        <v>207</v>
      </c>
      <c r="G403" s="3" t="s">
        <v>207</v>
      </c>
      <c r="H403" s="3" t="s">
        <v>207</v>
      </c>
    </row>
    <row r="404" spans="1:8" s="3" customFormat="1" x14ac:dyDescent="0.2">
      <c r="A404" s="3" t="s">
        <v>836</v>
      </c>
      <c r="B404" s="3" t="s">
        <v>203</v>
      </c>
      <c r="C404" s="3" t="str">
        <f t="shared" si="6"/>
        <v>88IN</v>
      </c>
      <c r="D404" s="16">
        <v>88</v>
      </c>
      <c r="E404" s="3" t="s">
        <v>838</v>
      </c>
      <c r="F404" s="3" t="s">
        <v>207</v>
      </c>
      <c r="G404" s="3" t="s">
        <v>207</v>
      </c>
      <c r="H404" s="3" t="s">
        <v>207</v>
      </c>
    </row>
    <row r="405" spans="1:8" s="3" customFormat="1" x14ac:dyDescent="0.2">
      <c r="A405" s="3" t="s">
        <v>837</v>
      </c>
      <c r="B405" s="3" t="s">
        <v>203</v>
      </c>
      <c r="C405" s="3" t="str">
        <f t="shared" si="6"/>
        <v>88OUT</v>
      </c>
      <c r="D405" s="16">
        <v>88</v>
      </c>
      <c r="E405" s="3" t="s">
        <v>838</v>
      </c>
      <c r="F405" s="3" t="s">
        <v>207</v>
      </c>
      <c r="G405" s="3" t="s">
        <v>207</v>
      </c>
      <c r="H405" s="3" t="s">
        <v>207</v>
      </c>
    </row>
    <row r="406" spans="1:8" x14ac:dyDescent="0.2">
      <c r="A406" s="1" t="s">
        <v>610</v>
      </c>
      <c r="B406" s="1" t="s">
        <v>203</v>
      </c>
      <c r="C406" s="1" t="str">
        <f t="shared" si="6"/>
        <v>89</v>
      </c>
      <c r="D406" s="9">
        <v>89</v>
      </c>
      <c r="E406" s="1" t="s">
        <v>302</v>
      </c>
      <c r="F406" s="1" t="s">
        <v>230</v>
      </c>
      <c r="G406" s="1" t="s">
        <v>230</v>
      </c>
      <c r="H406" s="1" t="s">
        <v>230</v>
      </c>
    </row>
    <row r="407" spans="1:8" x14ac:dyDescent="0.2">
      <c r="A407" s="1" t="s">
        <v>611</v>
      </c>
      <c r="B407" s="1" t="s">
        <v>203</v>
      </c>
      <c r="C407" s="1" t="str">
        <f t="shared" si="6"/>
        <v>89-</v>
      </c>
      <c r="D407" s="9">
        <v>89</v>
      </c>
      <c r="E407" s="1" t="s">
        <v>302</v>
      </c>
      <c r="F407" s="1" t="s">
        <v>261</v>
      </c>
      <c r="G407" s="1" t="s">
        <v>261</v>
      </c>
      <c r="H407" s="1" t="s">
        <v>261</v>
      </c>
    </row>
    <row r="408" spans="1:8" s="3" customFormat="1" x14ac:dyDescent="0.2">
      <c r="A408" s="3" t="s">
        <v>847</v>
      </c>
      <c r="B408" s="3" t="s">
        <v>203</v>
      </c>
      <c r="C408" s="3" t="str">
        <f t="shared" si="6"/>
        <v>8IN</v>
      </c>
      <c r="D408" s="16">
        <v>8</v>
      </c>
      <c r="E408" s="3" t="s">
        <v>849</v>
      </c>
      <c r="F408" s="3" t="s">
        <v>217</v>
      </c>
      <c r="G408" s="3" t="s">
        <v>217</v>
      </c>
      <c r="H408" s="3" t="s">
        <v>217</v>
      </c>
    </row>
    <row r="409" spans="1:8" s="3" customFormat="1" x14ac:dyDescent="0.2">
      <c r="A409" s="3" t="s">
        <v>848</v>
      </c>
      <c r="B409" s="3" t="s">
        <v>203</v>
      </c>
      <c r="C409" s="3" t="str">
        <f t="shared" si="6"/>
        <v>8OUT</v>
      </c>
      <c r="D409" s="16">
        <v>8</v>
      </c>
      <c r="E409" s="3" t="s">
        <v>849</v>
      </c>
      <c r="F409" s="3" t="s">
        <v>217</v>
      </c>
      <c r="G409" s="3" t="s">
        <v>217</v>
      </c>
      <c r="H409" s="3" t="s">
        <v>217</v>
      </c>
    </row>
    <row r="410" spans="1:8" s="3" customFormat="1" x14ac:dyDescent="0.2">
      <c r="A410" s="3" t="s">
        <v>841</v>
      </c>
      <c r="B410" s="3" t="s">
        <v>203</v>
      </c>
      <c r="C410" s="3" t="str">
        <f t="shared" si="6"/>
        <v>8AXIN</v>
      </c>
      <c r="D410" s="16" t="s">
        <v>840</v>
      </c>
      <c r="E410" s="3" t="s">
        <v>839</v>
      </c>
      <c r="F410" s="3" t="s">
        <v>217</v>
      </c>
      <c r="G410" s="3" t="s">
        <v>217</v>
      </c>
      <c r="H410" s="3" t="s">
        <v>217</v>
      </c>
    </row>
    <row r="411" spans="1:8" s="3" customFormat="1" x14ac:dyDescent="0.2">
      <c r="A411" s="3" t="s">
        <v>842</v>
      </c>
      <c r="B411" s="3" t="s">
        <v>203</v>
      </c>
      <c r="C411" s="3" t="str">
        <f t="shared" si="6"/>
        <v>8AXOUT</v>
      </c>
      <c r="D411" s="16" t="s">
        <v>840</v>
      </c>
      <c r="E411" s="3" t="s">
        <v>839</v>
      </c>
      <c r="F411" s="3" t="s">
        <v>217</v>
      </c>
      <c r="G411" s="3" t="s">
        <v>217</v>
      </c>
      <c r="H411" s="3" t="s">
        <v>217</v>
      </c>
    </row>
    <row r="412" spans="1:8" s="3" customFormat="1" x14ac:dyDescent="0.2">
      <c r="A412" s="3" t="s">
        <v>845</v>
      </c>
      <c r="B412" s="3" t="s">
        <v>203</v>
      </c>
      <c r="C412" s="3" t="str">
        <f t="shared" si="6"/>
        <v>8BXIN</v>
      </c>
      <c r="D412" s="16" t="s">
        <v>844</v>
      </c>
      <c r="E412" s="3" t="s">
        <v>843</v>
      </c>
      <c r="F412" s="3" t="s">
        <v>217</v>
      </c>
      <c r="G412" s="3" t="s">
        <v>217</v>
      </c>
      <c r="H412" s="3" t="s">
        <v>217</v>
      </c>
    </row>
    <row r="413" spans="1:8" s="3" customFormat="1" x14ac:dyDescent="0.2">
      <c r="A413" s="3" t="s">
        <v>846</v>
      </c>
      <c r="B413" s="3" t="s">
        <v>203</v>
      </c>
      <c r="C413" s="3" t="str">
        <f t="shared" si="6"/>
        <v>8BXOUT</v>
      </c>
      <c r="D413" s="16" t="s">
        <v>844</v>
      </c>
      <c r="E413" s="3" t="s">
        <v>843</v>
      </c>
      <c r="F413" s="3" t="s">
        <v>217</v>
      </c>
      <c r="G413" s="3" t="s">
        <v>217</v>
      </c>
      <c r="H413" s="3" t="s">
        <v>217</v>
      </c>
    </row>
    <row r="414" spans="1:8" x14ac:dyDescent="0.2">
      <c r="A414" s="1" t="s">
        <v>612</v>
      </c>
      <c r="B414" s="1" t="s">
        <v>203</v>
      </c>
      <c r="C414" s="1" t="str">
        <f t="shared" si="6"/>
        <v>8XI</v>
      </c>
      <c r="D414" s="9" t="s">
        <v>303</v>
      </c>
      <c r="E414" s="1" t="s">
        <v>303</v>
      </c>
      <c r="F414" s="1" t="s">
        <v>217</v>
      </c>
      <c r="G414" s="1" t="s">
        <v>217</v>
      </c>
      <c r="H414" s="1" t="s">
        <v>217</v>
      </c>
    </row>
    <row r="415" spans="1:8" x14ac:dyDescent="0.2">
      <c r="A415" s="1" t="s">
        <v>613</v>
      </c>
      <c r="B415" s="1" t="s">
        <v>203</v>
      </c>
      <c r="C415" s="1" t="str">
        <f t="shared" si="6"/>
        <v>8XO</v>
      </c>
      <c r="D415" s="9" t="s">
        <v>304</v>
      </c>
      <c r="E415" s="1" t="s">
        <v>304</v>
      </c>
      <c r="F415" s="1" t="s">
        <v>217</v>
      </c>
      <c r="G415" s="1" t="s">
        <v>217</v>
      </c>
      <c r="H415" s="1" t="s">
        <v>217</v>
      </c>
    </row>
    <row r="416" spans="1:8" x14ac:dyDescent="0.2">
      <c r="A416" s="1" t="s">
        <v>614</v>
      </c>
      <c r="B416" s="1" t="s">
        <v>203</v>
      </c>
      <c r="C416" s="1" t="str">
        <f t="shared" si="6"/>
        <v>90I</v>
      </c>
      <c r="D416" s="9" t="s">
        <v>305</v>
      </c>
      <c r="E416" s="1" t="s">
        <v>305</v>
      </c>
      <c r="F416" s="1" t="s">
        <v>207</v>
      </c>
      <c r="G416" s="1" t="s">
        <v>207</v>
      </c>
      <c r="H416" s="1" t="s">
        <v>207</v>
      </c>
    </row>
    <row r="417" spans="1:8" x14ac:dyDescent="0.2">
      <c r="A417" s="1" t="s">
        <v>615</v>
      </c>
      <c r="B417" s="1" t="s">
        <v>203</v>
      </c>
      <c r="C417" s="1" t="str">
        <f t="shared" si="6"/>
        <v>90O</v>
      </c>
      <c r="D417" s="9" t="s">
        <v>306</v>
      </c>
      <c r="E417" s="1" t="s">
        <v>306</v>
      </c>
      <c r="F417" s="1" t="s">
        <v>207</v>
      </c>
      <c r="G417" s="1" t="s">
        <v>207</v>
      </c>
      <c r="H417" s="1" t="s">
        <v>207</v>
      </c>
    </row>
    <row r="418" spans="1:8" x14ac:dyDescent="0.2">
      <c r="A418" s="1" t="s">
        <v>616</v>
      </c>
      <c r="B418" s="1" t="s">
        <v>203</v>
      </c>
      <c r="C418" s="1" t="str">
        <f t="shared" si="6"/>
        <v>91AI</v>
      </c>
      <c r="D418" s="9" t="s">
        <v>307</v>
      </c>
      <c r="E418" s="1" t="s">
        <v>308</v>
      </c>
      <c r="F418" s="1" t="s">
        <v>205</v>
      </c>
      <c r="G418" s="1" t="s">
        <v>205</v>
      </c>
      <c r="H418" s="1" t="s">
        <v>205</v>
      </c>
    </row>
    <row r="419" spans="1:8" x14ac:dyDescent="0.2">
      <c r="A419" s="1" t="s">
        <v>617</v>
      </c>
      <c r="B419" s="1" t="s">
        <v>203</v>
      </c>
      <c r="C419" s="1" t="str">
        <f t="shared" si="6"/>
        <v>91AO</v>
      </c>
      <c r="D419" s="9" t="s">
        <v>307</v>
      </c>
      <c r="E419" s="1" t="s">
        <v>308</v>
      </c>
      <c r="F419" s="1" t="s">
        <v>205</v>
      </c>
      <c r="G419" s="1" t="s">
        <v>205</v>
      </c>
      <c r="H419" s="1" t="s">
        <v>205</v>
      </c>
    </row>
    <row r="420" spans="1:8" x14ac:dyDescent="0.2">
      <c r="A420" s="1" t="s">
        <v>618</v>
      </c>
      <c r="B420" s="1" t="s">
        <v>203</v>
      </c>
      <c r="C420" s="1" t="str">
        <f t="shared" si="6"/>
        <v>91BI</v>
      </c>
      <c r="D420" s="9" t="s">
        <v>309</v>
      </c>
      <c r="E420" s="1" t="s">
        <v>310</v>
      </c>
      <c r="F420" s="1" t="s">
        <v>205</v>
      </c>
      <c r="G420" s="1" t="s">
        <v>205</v>
      </c>
      <c r="H420" s="1" t="s">
        <v>205</v>
      </c>
    </row>
    <row r="421" spans="1:8" x14ac:dyDescent="0.2">
      <c r="A421" s="1" t="s">
        <v>619</v>
      </c>
      <c r="B421" s="1" t="s">
        <v>203</v>
      </c>
      <c r="C421" s="1" t="str">
        <f t="shared" si="6"/>
        <v>91BO</v>
      </c>
      <c r="D421" s="9" t="s">
        <v>309</v>
      </c>
      <c r="E421" s="1" t="s">
        <v>310</v>
      </c>
      <c r="F421" s="1" t="s">
        <v>205</v>
      </c>
      <c r="G421" s="1" t="s">
        <v>205</v>
      </c>
      <c r="H421" s="1" t="s">
        <v>205</v>
      </c>
    </row>
    <row r="422" spans="1:8" s="3" customFormat="1" x14ac:dyDescent="0.2">
      <c r="A422" s="3" t="s">
        <v>620</v>
      </c>
      <c r="B422" s="3" t="s">
        <v>203</v>
      </c>
      <c r="C422" s="3" t="str">
        <f t="shared" si="6"/>
        <v>91I</v>
      </c>
      <c r="D422" s="16">
        <v>91</v>
      </c>
      <c r="E422" s="3" t="s">
        <v>857</v>
      </c>
      <c r="F422" s="3" t="s">
        <v>207</v>
      </c>
      <c r="G422" s="3" t="s">
        <v>207</v>
      </c>
      <c r="H422" s="3" t="s">
        <v>207</v>
      </c>
    </row>
    <row r="423" spans="1:8" s="3" customFormat="1" x14ac:dyDescent="0.2">
      <c r="A423" s="3" t="s">
        <v>621</v>
      </c>
      <c r="B423" s="3" t="s">
        <v>203</v>
      </c>
      <c r="C423" s="3" t="str">
        <f t="shared" si="6"/>
        <v>91O</v>
      </c>
      <c r="D423" s="16">
        <v>91</v>
      </c>
      <c r="E423" s="3" t="s">
        <v>857</v>
      </c>
      <c r="F423" s="3" t="s">
        <v>207</v>
      </c>
      <c r="G423" s="3" t="s">
        <v>207</v>
      </c>
      <c r="H423" s="3" t="s">
        <v>207</v>
      </c>
    </row>
    <row r="424" spans="1:8" x14ac:dyDescent="0.2">
      <c r="A424" s="1" t="s">
        <v>622</v>
      </c>
      <c r="B424" s="1" t="s">
        <v>203</v>
      </c>
      <c r="C424" s="1" t="str">
        <f t="shared" si="6"/>
        <v>94LI</v>
      </c>
      <c r="D424" s="9" t="s">
        <v>311</v>
      </c>
      <c r="E424" s="1" t="s">
        <v>311</v>
      </c>
      <c r="F424" s="1" t="s">
        <v>207</v>
      </c>
      <c r="G424" s="1" t="s">
        <v>207</v>
      </c>
      <c r="H424" s="1" t="s">
        <v>207</v>
      </c>
    </row>
    <row r="425" spans="1:8" x14ac:dyDescent="0.2">
      <c r="A425" s="1" t="s">
        <v>623</v>
      </c>
      <c r="B425" s="1" t="s">
        <v>203</v>
      </c>
      <c r="C425" s="1" t="str">
        <f t="shared" si="6"/>
        <v>94LO</v>
      </c>
      <c r="D425" s="9" t="s">
        <v>312</v>
      </c>
      <c r="E425" s="1" t="s">
        <v>312</v>
      </c>
      <c r="F425" s="1" t="s">
        <v>207</v>
      </c>
      <c r="G425" s="1" t="s">
        <v>207</v>
      </c>
      <c r="H425" s="1" t="s">
        <v>207</v>
      </c>
    </row>
    <row r="426" spans="1:8" x14ac:dyDescent="0.2">
      <c r="A426" s="1" t="s">
        <v>624</v>
      </c>
      <c r="B426" s="1" t="s">
        <v>203</v>
      </c>
      <c r="C426" s="1" t="str">
        <f t="shared" si="6"/>
        <v>94NI</v>
      </c>
      <c r="D426" s="9" t="s">
        <v>313</v>
      </c>
      <c r="E426" s="1" t="s">
        <v>313</v>
      </c>
      <c r="F426" s="1" t="s">
        <v>207</v>
      </c>
      <c r="G426" s="1" t="s">
        <v>207</v>
      </c>
      <c r="H426" s="1" t="s">
        <v>207</v>
      </c>
    </row>
    <row r="427" spans="1:8" x14ac:dyDescent="0.2">
      <c r="A427" s="1" t="s">
        <v>625</v>
      </c>
      <c r="B427" s="1" t="s">
        <v>203</v>
      </c>
      <c r="C427" s="1" t="str">
        <f t="shared" ref="C427:C453" si="8">RIGHT($A427,LEN($A427)-FIND("_",$A427))</f>
        <v>94NO</v>
      </c>
      <c r="D427" s="9" t="s">
        <v>314</v>
      </c>
      <c r="E427" s="1" t="s">
        <v>314</v>
      </c>
      <c r="F427" s="1" t="s">
        <v>207</v>
      </c>
      <c r="G427" s="1" t="s">
        <v>207</v>
      </c>
      <c r="H427" s="1" t="s">
        <v>207</v>
      </c>
    </row>
    <row r="428" spans="1:8" x14ac:dyDescent="0.2">
      <c r="A428" s="1" t="s">
        <v>626</v>
      </c>
      <c r="B428" s="1" t="s">
        <v>203</v>
      </c>
      <c r="C428" s="1" t="str">
        <f t="shared" si="8"/>
        <v>9AXI</v>
      </c>
      <c r="D428" s="9" t="s">
        <v>315</v>
      </c>
      <c r="E428" s="1" t="s">
        <v>316</v>
      </c>
      <c r="F428" s="1" t="s">
        <v>265</v>
      </c>
      <c r="G428" s="1" t="s">
        <v>265</v>
      </c>
      <c r="H428" s="1" t="s">
        <v>265</v>
      </c>
    </row>
    <row r="429" spans="1:8" x14ac:dyDescent="0.2">
      <c r="A429" s="1" t="s">
        <v>627</v>
      </c>
      <c r="B429" s="1" t="s">
        <v>203</v>
      </c>
      <c r="C429" s="1" t="str">
        <f t="shared" si="8"/>
        <v>9AXO</v>
      </c>
      <c r="D429" s="9" t="s">
        <v>315</v>
      </c>
      <c r="E429" s="1" t="s">
        <v>316</v>
      </c>
      <c r="F429" s="1" t="s">
        <v>265</v>
      </c>
      <c r="G429" s="1" t="s">
        <v>265</v>
      </c>
      <c r="H429" s="1" t="s">
        <v>265</v>
      </c>
    </row>
    <row r="430" spans="1:8" x14ac:dyDescent="0.2">
      <c r="A430" s="1" t="s">
        <v>628</v>
      </c>
      <c r="B430" s="1" t="s">
        <v>203</v>
      </c>
      <c r="C430" s="1" t="str">
        <f t="shared" si="8"/>
        <v>9BXI</v>
      </c>
      <c r="D430" s="9" t="s">
        <v>317</v>
      </c>
      <c r="E430" s="1" t="s">
        <v>318</v>
      </c>
      <c r="F430" s="1" t="s">
        <v>265</v>
      </c>
      <c r="G430" s="1" t="s">
        <v>265</v>
      </c>
      <c r="H430" s="1" t="s">
        <v>265</v>
      </c>
    </row>
    <row r="431" spans="1:8" x14ac:dyDescent="0.2">
      <c r="A431" s="1" t="s">
        <v>629</v>
      </c>
      <c r="B431" s="1" t="s">
        <v>203</v>
      </c>
      <c r="C431" s="1" t="str">
        <f t="shared" si="8"/>
        <v>9BXO</v>
      </c>
      <c r="D431" s="9" t="s">
        <v>317</v>
      </c>
      <c r="E431" s="1" t="s">
        <v>318</v>
      </c>
      <c r="F431" s="1" t="s">
        <v>265</v>
      </c>
      <c r="G431" s="1" t="s">
        <v>265</v>
      </c>
      <c r="H431" s="1" t="s">
        <v>265</v>
      </c>
    </row>
    <row r="432" spans="1:8" x14ac:dyDescent="0.2">
      <c r="A432" s="1" t="s">
        <v>630</v>
      </c>
      <c r="B432" s="1" t="s">
        <v>203</v>
      </c>
      <c r="C432" s="1" t="str">
        <f t="shared" si="8"/>
        <v>9EVEI</v>
      </c>
      <c r="D432" s="9">
        <v>9</v>
      </c>
      <c r="E432" s="1" t="s">
        <v>319</v>
      </c>
      <c r="F432" s="1" t="s">
        <v>265</v>
      </c>
      <c r="G432" s="1" t="s">
        <v>265</v>
      </c>
      <c r="H432" s="1" t="s">
        <v>265</v>
      </c>
    </row>
    <row r="433" spans="1:8" x14ac:dyDescent="0.2">
      <c r="A433" s="1" t="s">
        <v>631</v>
      </c>
      <c r="B433" s="1" t="s">
        <v>203</v>
      </c>
      <c r="C433" s="1" t="str">
        <f t="shared" si="8"/>
        <v>9EVEO</v>
      </c>
      <c r="D433" s="9">
        <v>9</v>
      </c>
      <c r="E433" s="1" t="s">
        <v>319</v>
      </c>
      <c r="F433" s="1" t="s">
        <v>265</v>
      </c>
      <c r="G433" s="1" t="s">
        <v>265</v>
      </c>
      <c r="H433" s="1" t="s">
        <v>265</v>
      </c>
    </row>
    <row r="434" spans="1:8" x14ac:dyDescent="0.2">
      <c r="A434" s="1" t="s">
        <v>634</v>
      </c>
      <c r="B434" s="1" t="s">
        <v>203</v>
      </c>
      <c r="C434" s="1" t="str">
        <f>RIGHT($A434,LEN($A434)-FIND("_",$A434))</f>
        <v>9SHTI</v>
      </c>
      <c r="D434" s="9">
        <v>9</v>
      </c>
      <c r="E434" s="1" t="s">
        <v>319</v>
      </c>
      <c r="F434" s="1" t="s">
        <v>265</v>
      </c>
      <c r="G434" s="1" t="s">
        <v>265</v>
      </c>
      <c r="H434" s="1" t="s">
        <v>265</v>
      </c>
    </row>
    <row r="435" spans="1:8" x14ac:dyDescent="0.2">
      <c r="A435" s="1" t="s">
        <v>635</v>
      </c>
      <c r="B435" s="1" t="s">
        <v>203</v>
      </c>
      <c r="C435" s="1" t="str">
        <f>RIGHT($A435,LEN($A435)-FIND("_",$A435))</f>
        <v>9SHTO</v>
      </c>
      <c r="D435" s="9">
        <v>9</v>
      </c>
      <c r="E435" s="1" t="s">
        <v>319</v>
      </c>
      <c r="F435" s="1" t="s">
        <v>265</v>
      </c>
      <c r="G435" s="1" t="s">
        <v>265</v>
      </c>
      <c r="H435" s="1" t="s">
        <v>265</v>
      </c>
    </row>
    <row r="436" spans="1:8" s="3" customFormat="1" x14ac:dyDescent="0.2">
      <c r="A436" s="3" t="s">
        <v>855</v>
      </c>
      <c r="B436" s="3" t="s">
        <v>203</v>
      </c>
      <c r="C436" s="3" t="str">
        <f t="shared" si="8"/>
        <v>9</v>
      </c>
      <c r="D436" s="16">
        <v>9</v>
      </c>
      <c r="E436" s="3" t="s">
        <v>319</v>
      </c>
      <c r="F436" s="3" t="s">
        <v>207</v>
      </c>
      <c r="G436" s="3" t="s">
        <v>207</v>
      </c>
      <c r="H436" s="3" t="s">
        <v>207</v>
      </c>
    </row>
    <row r="437" spans="1:8" s="3" customFormat="1" x14ac:dyDescent="0.2">
      <c r="A437" s="3" t="s">
        <v>856</v>
      </c>
      <c r="B437" s="3" t="s">
        <v>203</v>
      </c>
      <c r="C437" s="3" t="str">
        <f>RIGHT($A437,LEN($A437)-FIND("_",$A437))</f>
        <v>9-</v>
      </c>
      <c r="D437" s="16">
        <v>9</v>
      </c>
      <c r="E437" s="3" t="s">
        <v>319</v>
      </c>
      <c r="F437" s="3" t="s">
        <v>207</v>
      </c>
      <c r="G437" s="3" t="s">
        <v>207</v>
      </c>
      <c r="H437" s="3" t="s">
        <v>207</v>
      </c>
    </row>
    <row r="438" spans="1:8" s="3" customFormat="1" x14ac:dyDescent="0.2">
      <c r="A438" s="3" t="s">
        <v>858</v>
      </c>
      <c r="B438" s="3" t="s">
        <v>203</v>
      </c>
      <c r="C438" s="3" t="str">
        <f>RIGHT($A438,LEN($A438)-FIND("_",$A438))</f>
        <v>9Rapid</v>
      </c>
      <c r="D438" s="16">
        <v>9</v>
      </c>
      <c r="E438" s="3" t="s">
        <v>859</v>
      </c>
      <c r="F438" s="3" t="s">
        <v>207</v>
      </c>
      <c r="G438" s="3" t="s">
        <v>207</v>
      </c>
      <c r="H438" s="3" t="s">
        <v>207</v>
      </c>
    </row>
    <row r="439" spans="1:8" s="3" customFormat="1" x14ac:dyDescent="0.2">
      <c r="A439" s="3" t="s">
        <v>860</v>
      </c>
      <c r="B439" s="3" t="s">
        <v>203</v>
      </c>
      <c r="C439" s="3" t="str">
        <f>RIGHT($A439,LEN($A439)-FIND("_",$A439))</f>
        <v>9Rapid-</v>
      </c>
      <c r="D439" s="16">
        <v>9</v>
      </c>
      <c r="E439" s="3" t="s">
        <v>859</v>
      </c>
      <c r="F439" s="3" t="s">
        <v>207</v>
      </c>
      <c r="G439" s="3" t="s">
        <v>207</v>
      </c>
      <c r="H439" s="3" t="s">
        <v>207</v>
      </c>
    </row>
    <row r="440" spans="1:8" x14ac:dyDescent="0.2">
      <c r="A440" s="1" t="s">
        <v>632</v>
      </c>
      <c r="B440" s="1" t="s">
        <v>203</v>
      </c>
      <c r="C440" s="1" t="str">
        <f t="shared" si="8"/>
        <v>9LI</v>
      </c>
      <c r="D440" s="9" t="s">
        <v>904</v>
      </c>
      <c r="E440" s="1" t="s">
        <v>903</v>
      </c>
      <c r="F440" s="1" t="s">
        <v>207</v>
      </c>
      <c r="G440" s="1" t="s">
        <v>207</v>
      </c>
      <c r="H440" s="1" t="s">
        <v>207</v>
      </c>
    </row>
    <row r="441" spans="1:8" x14ac:dyDescent="0.2">
      <c r="A441" s="1" t="s">
        <v>633</v>
      </c>
      <c r="B441" s="1" t="s">
        <v>203</v>
      </c>
      <c r="C441" s="1" t="str">
        <f t="shared" si="8"/>
        <v>9LO</v>
      </c>
      <c r="D441" s="9" t="s">
        <v>904</v>
      </c>
      <c r="E441" s="1" t="s">
        <v>903</v>
      </c>
      <c r="F441" s="1" t="s">
        <v>207</v>
      </c>
      <c r="G441" s="1" t="s">
        <v>207</v>
      </c>
      <c r="H441" s="1" t="s">
        <v>207</v>
      </c>
    </row>
    <row r="442" spans="1:8" x14ac:dyDescent="0.2">
      <c r="A442" s="1" t="s">
        <v>636</v>
      </c>
      <c r="B442" s="1" t="s">
        <v>203</v>
      </c>
      <c r="C442" s="1" t="str">
        <f t="shared" si="8"/>
        <v>9XI</v>
      </c>
      <c r="D442" s="9" t="s">
        <v>320</v>
      </c>
      <c r="E442" s="1" t="s">
        <v>321</v>
      </c>
      <c r="F442" s="1" t="s">
        <v>265</v>
      </c>
      <c r="G442" s="1" t="s">
        <v>265</v>
      </c>
      <c r="H442" s="1" t="s">
        <v>265</v>
      </c>
    </row>
    <row r="443" spans="1:8" x14ac:dyDescent="0.2">
      <c r="A443" s="1" t="s">
        <v>637</v>
      </c>
      <c r="B443" s="1" t="s">
        <v>203</v>
      </c>
      <c r="C443" s="1" t="str">
        <f t="shared" si="8"/>
        <v>9XO</v>
      </c>
      <c r="D443" s="9" t="s">
        <v>320</v>
      </c>
      <c r="E443" s="1" t="s">
        <v>321</v>
      </c>
      <c r="F443" s="1" t="s">
        <v>265</v>
      </c>
      <c r="G443" s="1" t="s">
        <v>265</v>
      </c>
      <c r="H443" s="1" t="s">
        <v>265</v>
      </c>
    </row>
    <row r="444" spans="1:8" x14ac:dyDescent="0.2">
      <c r="A444" s="1" t="s">
        <v>638</v>
      </c>
      <c r="B444" s="1" t="s">
        <v>203</v>
      </c>
      <c r="C444" s="1" t="str">
        <f t="shared" si="8"/>
        <v>CPXI</v>
      </c>
      <c r="D444" s="9" t="s">
        <v>322</v>
      </c>
      <c r="E444" s="1" t="s">
        <v>323</v>
      </c>
      <c r="F444" s="1" t="s">
        <v>205</v>
      </c>
      <c r="G444" s="1" t="s">
        <v>205</v>
      </c>
      <c r="H444" s="1" t="s">
        <v>205</v>
      </c>
    </row>
    <row r="445" spans="1:8" x14ac:dyDescent="0.2">
      <c r="A445" s="1" t="s">
        <v>639</v>
      </c>
      <c r="B445" s="1" t="s">
        <v>203</v>
      </c>
      <c r="C445" s="1" t="str">
        <f t="shared" si="8"/>
        <v>CPXO</v>
      </c>
      <c r="D445" s="9" t="s">
        <v>322</v>
      </c>
      <c r="E445" s="1" t="s">
        <v>323</v>
      </c>
      <c r="F445" s="1" t="s">
        <v>205</v>
      </c>
      <c r="G445" s="1" t="s">
        <v>205</v>
      </c>
      <c r="H445" s="1" t="s">
        <v>205</v>
      </c>
    </row>
    <row r="446" spans="1:8" x14ac:dyDescent="0.2">
      <c r="A446" s="1" t="s">
        <v>640</v>
      </c>
      <c r="B446" s="1" t="s">
        <v>203</v>
      </c>
      <c r="C446" s="1" t="str">
        <f t="shared" si="8"/>
        <v>HPXI</v>
      </c>
      <c r="D446" s="9" t="s">
        <v>326</v>
      </c>
      <c r="E446" s="1" t="s">
        <v>327</v>
      </c>
      <c r="F446" s="1" t="s">
        <v>205</v>
      </c>
      <c r="G446" s="1" t="s">
        <v>205</v>
      </c>
      <c r="H446" s="1" t="s">
        <v>205</v>
      </c>
    </row>
    <row r="447" spans="1:8" x14ac:dyDescent="0.2">
      <c r="A447" s="1" t="s">
        <v>641</v>
      </c>
      <c r="B447" s="1" t="s">
        <v>203</v>
      </c>
      <c r="C447" s="1" t="str">
        <f t="shared" si="8"/>
        <v>HPXO</v>
      </c>
      <c r="D447" s="9" t="s">
        <v>326</v>
      </c>
      <c r="E447" s="1" t="s">
        <v>327</v>
      </c>
      <c r="F447" s="1" t="s">
        <v>205</v>
      </c>
      <c r="G447" s="1" t="s">
        <v>205</v>
      </c>
      <c r="H447" s="1" t="s">
        <v>205</v>
      </c>
    </row>
    <row r="448" spans="1:8" x14ac:dyDescent="0.2">
      <c r="A448" s="1" t="s">
        <v>642</v>
      </c>
      <c r="B448" s="1" t="s">
        <v>203</v>
      </c>
      <c r="C448" s="1" t="str">
        <f t="shared" si="8"/>
        <v>NXI</v>
      </c>
      <c r="D448" s="9" t="s">
        <v>58</v>
      </c>
      <c r="E448" s="1" t="s">
        <v>905</v>
      </c>
      <c r="F448" s="1" t="s">
        <v>207</v>
      </c>
      <c r="G448" s="1" t="s">
        <v>207</v>
      </c>
      <c r="H448" s="1" t="s">
        <v>207</v>
      </c>
    </row>
    <row r="449" spans="1:8" x14ac:dyDescent="0.2">
      <c r="A449" s="1" t="s">
        <v>643</v>
      </c>
      <c r="B449" s="1" t="s">
        <v>203</v>
      </c>
      <c r="C449" s="1" t="str">
        <f t="shared" si="8"/>
        <v>NXO</v>
      </c>
      <c r="D449" s="9" t="s">
        <v>58</v>
      </c>
      <c r="E449" s="1" t="s">
        <v>905</v>
      </c>
      <c r="F449" s="1" t="s">
        <v>207</v>
      </c>
      <c r="G449" s="1" t="s">
        <v>207</v>
      </c>
      <c r="H449" s="1" t="s">
        <v>207</v>
      </c>
    </row>
    <row r="450" spans="1:8" x14ac:dyDescent="0.2">
      <c r="A450" s="1" t="s">
        <v>644</v>
      </c>
      <c r="B450" s="1" t="s">
        <v>203</v>
      </c>
      <c r="C450" s="1" t="str">
        <f t="shared" si="8"/>
        <v>TISH</v>
      </c>
      <c r="D450" s="9" t="s">
        <v>340</v>
      </c>
      <c r="E450" s="1" t="s">
        <v>341</v>
      </c>
      <c r="F450" s="1" t="s">
        <v>205</v>
      </c>
      <c r="G450" s="1" t="s">
        <v>205</v>
      </c>
      <c r="H450" s="1" t="s">
        <v>205</v>
      </c>
    </row>
    <row r="451" spans="1:8" x14ac:dyDescent="0.2">
      <c r="A451" s="1" t="s">
        <v>645</v>
      </c>
      <c r="B451" s="1" t="s">
        <v>203</v>
      </c>
      <c r="C451" s="1" t="str">
        <f t="shared" si="8"/>
        <v>TISH1</v>
      </c>
      <c r="D451" s="9" t="s">
        <v>340</v>
      </c>
      <c r="E451" s="1" t="s">
        <v>341</v>
      </c>
      <c r="F451" s="1" t="s">
        <v>259</v>
      </c>
      <c r="G451" s="1" t="s">
        <v>259</v>
      </c>
      <c r="H451" s="1" t="s">
        <v>259</v>
      </c>
    </row>
    <row r="452" spans="1:8" x14ac:dyDescent="0.2">
      <c r="A452" s="1" t="s">
        <v>646</v>
      </c>
      <c r="B452" s="1" t="s">
        <v>203</v>
      </c>
      <c r="C452" s="1" t="str">
        <f t="shared" si="8"/>
        <v>TISH2</v>
      </c>
      <c r="D452" s="9" t="s">
        <v>340</v>
      </c>
      <c r="E452" s="1" t="s">
        <v>341</v>
      </c>
      <c r="F452" s="1" t="s">
        <v>259</v>
      </c>
      <c r="G452" s="1" t="s">
        <v>259</v>
      </c>
      <c r="H452" s="1" t="s">
        <v>259</v>
      </c>
    </row>
    <row r="453" spans="1:8" x14ac:dyDescent="0.2">
      <c r="A453" s="1" t="s">
        <v>647</v>
      </c>
      <c r="B453" s="1" t="s">
        <v>203</v>
      </c>
      <c r="C453" s="1" t="str">
        <f t="shared" si="8"/>
        <v>TISH3</v>
      </c>
      <c r="D453" s="9" t="s">
        <v>340</v>
      </c>
      <c r="E453" s="1" t="s">
        <v>341</v>
      </c>
      <c r="F453" s="1" t="s">
        <v>259</v>
      </c>
      <c r="G453" s="1" t="s">
        <v>259</v>
      </c>
      <c r="H453" s="1" t="s">
        <v>259</v>
      </c>
    </row>
    <row r="454" spans="1:8" s="6" customFormat="1" x14ac:dyDescent="0.2">
      <c r="A454" s="6" t="s">
        <v>866</v>
      </c>
      <c r="B454" s="6" t="s">
        <v>203</v>
      </c>
      <c r="C454" s="6" t="str">
        <f t="shared" ref="C454:C465" si="9">RIGHT($A454,LEN($A454)-FIND("_",$A454))</f>
        <v>E_IN</v>
      </c>
      <c r="D454" s="11" t="s">
        <v>105</v>
      </c>
      <c r="E454" s="6" t="s">
        <v>324</v>
      </c>
      <c r="F454" s="6" t="s">
        <v>325</v>
      </c>
      <c r="G454" s="6" t="s">
        <v>325</v>
      </c>
      <c r="H454" s="6" t="s">
        <v>325</v>
      </c>
    </row>
    <row r="455" spans="1:8" s="4" customFormat="1" x14ac:dyDescent="0.2">
      <c r="A455" s="4" t="s">
        <v>867</v>
      </c>
      <c r="B455" s="4" t="s">
        <v>203</v>
      </c>
      <c r="C455" s="4" t="str">
        <f t="shared" si="9"/>
        <v>E_OUT</v>
      </c>
      <c r="D455" s="12" t="s">
        <v>105</v>
      </c>
      <c r="E455" s="4" t="s">
        <v>324</v>
      </c>
      <c r="F455" s="4" t="s">
        <v>325</v>
      </c>
      <c r="G455" s="4" t="s">
        <v>325</v>
      </c>
      <c r="H455" s="4" t="s">
        <v>325</v>
      </c>
    </row>
    <row r="456" spans="1:8" s="4" customFormat="1" x14ac:dyDescent="0.2">
      <c r="A456" s="4" t="s">
        <v>868</v>
      </c>
      <c r="B456" s="4" t="s">
        <v>203</v>
      </c>
      <c r="C456" s="4" t="str">
        <f t="shared" si="9"/>
        <v>F_IN</v>
      </c>
      <c r="D456" s="12" t="s">
        <v>109</v>
      </c>
      <c r="E456" s="4" t="s">
        <v>861</v>
      </c>
      <c r="F456" s="4" t="s">
        <v>325</v>
      </c>
      <c r="G456" s="4" t="s">
        <v>325</v>
      </c>
      <c r="H456" s="4" t="s">
        <v>325</v>
      </c>
    </row>
    <row r="457" spans="1:8" s="4" customFormat="1" x14ac:dyDescent="0.2">
      <c r="A457" s="4" t="s">
        <v>870</v>
      </c>
      <c r="B457" s="4" t="s">
        <v>203</v>
      </c>
      <c r="C457" s="4" t="str">
        <f t="shared" si="9"/>
        <v>F_INA</v>
      </c>
      <c r="D457" s="12" t="s">
        <v>109</v>
      </c>
      <c r="E457" s="4" t="s">
        <v>861</v>
      </c>
      <c r="F457" s="4" t="s">
        <v>325</v>
      </c>
      <c r="G457" s="4" t="s">
        <v>325</v>
      </c>
      <c r="H457" s="4" t="s">
        <v>325</v>
      </c>
    </row>
    <row r="458" spans="1:8" s="4" customFormat="1" x14ac:dyDescent="0.2">
      <c r="A458" s="4" t="s">
        <v>869</v>
      </c>
      <c r="B458" s="4" t="s">
        <v>203</v>
      </c>
      <c r="C458" s="4" t="str">
        <f t="shared" si="9"/>
        <v>F_OUT</v>
      </c>
      <c r="D458" s="12" t="s">
        <v>109</v>
      </c>
      <c r="E458" s="4" t="s">
        <v>861</v>
      </c>
      <c r="F458" s="4" t="s">
        <v>325</v>
      </c>
      <c r="G458" s="4" t="s">
        <v>325</v>
      </c>
      <c r="H458" s="4" t="s">
        <v>325</v>
      </c>
    </row>
    <row r="459" spans="1:8" s="4" customFormat="1" x14ac:dyDescent="0.2">
      <c r="A459" s="4" t="s">
        <v>871</v>
      </c>
      <c r="B459" s="4" t="s">
        <v>203</v>
      </c>
      <c r="C459" s="4" t="str">
        <f t="shared" si="9"/>
        <v>F_OUTA</v>
      </c>
      <c r="D459" s="12" t="s">
        <v>109</v>
      </c>
      <c r="E459" s="4" t="s">
        <v>861</v>
      </c>
      <c r="F459" s="4" t="s">
        <v>325</v>
      </c>
      <c r="G459" s="4" t="s">
        <v>325</v>
      </c>
      <c r="H459" s="4" t="s">
        <v>325</v>
      </c>
    </row>
    <row r="460" spans="1:8" s="4" customFormat="1" x14ac:dyDescent="0.2">
      <c r="A460" s="4" t="s">
        <v>872</v>
      </c>
      <c r="B460" s="4" t="s">
        <v>203</v>
      </c>
      <c r="C460" s="4" t="str">
        <f t="shared" si="9"/>
        <v>J</v>
      </c>
      <c r="D460" s="12" t="s">
        <v>125</v>
      </c>
      <c r="E460" s="4" t="s">
        <v>874</v>
      </c>
      <c r="F460" s="4" t="s">
        <v>328</v>
      </c>
      <c r="G460" s="4" t="s">
        <v>328</v>
      </c>
      <c r="H460" s="4" t="s">
        <v>328</v>
      </c>
    </row>
    <row r="461" spans="1:8" s="4" customFormat="1" x14ac:dyDescent="0.2">
      <c r="A461" s="4" t="s">
        <v>873</v>
      </c>
      <c r="B461" s="4" t="s">
        <v>203</v>
      </c>
      <c r="C461" s="4" t="str">
        <f t="shared" si="9"/>
        <v>J_INA</v>
      </c>
      <c r="D461" s="12" t="s">
        <v>125</v>
      </c>
      <c r="E461" s="4" t="s">
        <v>874</v>
      </c>
      <c r="F461" s="4" t="s">
        <v>328</v>
      </c>
      <c r="G461" s="4" t="s">
        <v>328</v>
      </c>
      <c r="H461" s="4" t="s">
        <v>328</v>
      </c>
    </row>
    <row r="462" spans="1:8" s="4" customFormat="1" x14ac:dyDescent="0.2">
      <c r="A462" s="4" t="s">
        <v>875</v>
      </c>
      <c r="B462" s="4" t="s">
        <v>203</v>
      </c>
      <c r="C462" s="4" t="str">
        <f t="shared" si="9"/>
        <v>J_OUTA</v>
      </c>
      <c r="D462" s="12" t="s">
        <v>125</v>
      </c>
      <c r="E462" s="4" t="s">
        <v>874</v>
      </c>
      <c r="F462" s="4" t="s">
        <v>328</v>
      </c>
      <c r="G462" s="4" t="s">
        <v>328</v>
      </c>
      <c r="H462" s="4" t="s">
        <v>328</v>
      </c>
    </row>
    <row r="463" spans="1:8" s="4" customFormat="1" x14ac:dyDescent="0.2">
      <c r="A463" s="4" t="s">
        <v>862</v>
      </c>
      <c r="B463" s="4" t="s">
        <v>203</v>
      </c>
      <c r="C463" s="4" t="str">
        <f t="shared" si="9"/>
        <v>KI</v>
      </c>
      <c r="D463" s="12" t="s">
        <v>329</v>
      </c>
      <c r="E463" s="4" t="s">
        <v>329</v>
      </c>
      <c r="F463" s="4" t="s">
        <v>328</v>
      </c>
      <c r="G463" s="4" t="s">
        <v>328</v>
      </c>
      <c r="H463" s="4" t="s">
        <v>328</v>
      </c>
    </row>
    <row r="464" spans="1:8" s="4" customFormat="1" x14ac:dyDescent="0.2">
      <c r="A464" s="4" t="s">
        <v>863</v>
      </c>
      <c r="B464" s="4" t="s">
        <v>203</v>
      </c>
      <c r="C464" s="4" t="str">
        <f t="shared" si="9"/>
        <v>KO</v>
      </c>
      <c r="D464" s="12" t="s">
        <v>330</v>
      </c>
      <c r="E464" s="4" t="s">
        <v>330</v>
      </c>
      <c r="F464" s="4" t="s">
        <v>328</v>
      </c>
      <c r="G464" s="4" t="s">
        <v>328</v>
      </c>
      <c r="H464" s="4" t="s">
        <v>328</v>
      </c>
    </row>
    <row r="465" spans="1:8" s="4" customFormat="1" x14ac:dyDescent="0.2">
      <c r="A465" s="4" t="s">
        <v>876</v>
      </c>
      <c r="B465" s="4" t="s">
        <v>203</v>
      </c>
      <c r="C465" s="4" t="str">
        <f t="shared" si="9"/>
        <v>KT</v>
      </c>
      <c r="D465" s="12" t="s">
        <v>331</v>
      </c>
      <c r="E465" s="4" t="s">
        <v>332</v>
      </c>
      <c r="F465" s="4" t="s">
        <v>333</v>
      </c>
      <c r="G465" s="4" t="s">
        <v>333</v>
      </c>
      <c r="H465" s="4" t="s">
        <v>333</v>
      </c>
    </row>
    <row r="466" spans="1:8" s="4" customFormat="1" x14ac:dyDescent="0.2">
      <c r="A466" s="4" t="s">
        <v>877</v>
      </c>
      <c r="B466" s="4" t="s">
        <v>203</v>
      </c>
      <c r="C466" s="4" t="str">
        <f t="shared" ref="C466:C469" si="10">RIGHT($A466,LEN($A466)-FIND("_",$A466))</f>
        <v>KT_IN1</v>
      </c>
      <c r="D466" s="12" t="s">
        <v>331</v>
      </c>
      <c r="E466" s="4" t="s">
        <v>332</v>
      </c>
      <c r="F466" s="4" t="s">
        <v>333</v>
      </c>
      <c r="G466" s="4" t="s">
        <v>333</v>
      </c>
      <c r="H466" s="4" t="s">
        <v>333</v>
      </c>
    </row>
    <row r="467" spans="1:8" s="4" customFormat="1" x14ac:dyDescent="0.2">
      <c r="A467" s="4" t="s">
        <v>878</v>
      </c>
      <c r="B467" s="4" t="s">
        <v>203</v>
      </c>
      <c r="C467" s="4" t="str">
        <f t="shared" si="10"/>
        <v>KT_IN2</v>
      </c>
      <c r="D467" s="12" t="s">
        <v>331</v>
      </c>
      <c r="E467" s="4" t="s">
        <v>332</v>
      </c>
      <c r="F467" s="4" t="s">
        <v>333</v>
      </c>
      <c r="G467" s="4" t="s">
        <v>333</v>
      </c>
      <c r="H467" s="4" t="s">
        <v>333</v>
      </c>
    </row>
    <row r="468" spans="1:8" s="4" customFormat="1" x14ac:dyDescent="0.2">
      <c r="A468" s="4" t="s">
        <v>879</v>
      </c>
      <c r="B468" s="4" t="s">
        <v>203</v>
      </c>
      <c r="C468" s="4" t="str">
        <f t="shared" si="10"/>
        <v>KT_IN3</v>
      </c>
      <c r="D468" s="12" t="s">
        <v>331</v>
      </c>
      <c r="E468" s="4" t="s">
        <v>332</v>
      </c>
      <c r="F468" s="4" t="s">
        <v>333</v>
      </c>
      <c r="G468" s="4" t="s">
        <v>333</v>
      </c>
      <c r="H468" s="4" t="s">
        <v>333</v>
      </c>
    </row>
    <row r="469" spans="1:8" s="4" customFormat="1" x14ac:dyDescent="0.2">
      <c r="A469" s="4" t="s">
        <v>880</v>
      </c>
      <c r="B469" s="4" t="s">
        <v>203</v>
      </c>
      <c r="C469" s="4" t="str">
        <f t="shared" si="10"/>
        <v>KT_IN4</v>
      </c>
      <c r="D469" s="12" t="s">
        <v>331</v>
      </c>
      <c r="E469" s="4" t="s">
        <v>332</v>
      </c>
      <c r="F469" s="4" t="s">
        <v>333</v>
      </c>
      <c r="G469" s="4" t="s">
        <v>333</v>
      </c>
      <c r="H469" s="4" t="s">
        <v>333</v>
      </c>
    </row>
    <row r="470" spans="1:8" s="4" customFormat="1" x14ac:dyDescent="0.2">
      <c r="A470" s="4" t="s">
        <v>881</v>
      </c>
      <c r="B470" s="4" t="s">
        <v>203</v>
      </c>
      <c r="C470" s="4" t="str">
        <f>RIGHT($A470,LEN($A470)-FIND("_",$A470))</f>
        <v>KT_OUT1</v>
      </c>
      <c r="D470" s="12" t="s">
        <v>331</v>
      </c>
      <c r="E470" s="4" t="s">
        <v>332</v>
      </c>
      <c r="F470" s="4" t="s">
        <v>333</v>
      </c>
      <c r="G470" s="4" t="s">
        <v>333</v>
      </c>
      <c r="H470" s="4" t="s">
        <v>333</v>
      </c>
    </row>
    <row r="471" spans="1:8" s="4" customFormat="1" x14ac:dyDescent="0.2">
      <c r="A471" s="4" t="s">
        <v>882</v>
      </c>
      <c r="B471" s="4" t="s">
        <v>203</v>
      </c>
      <c r="C471" s="4" t="str">
        <f t="shared" ref="C471:C473" si="11">RIGHT($A471,LEN($A471)-FIND("_",$A471))</f>
        <v>KT_OUT2</v>
      </c>
      <c r="D471" s="12" t="s">
        <v>331</v>
      </c>
      <c r="E471" s="4" t="s">
        <v>332</v>
      </c>
      <c r="F471" s="4" t="s">
        <v>333</v>
      </c>
      <c r="G471" s="4" t="s">
        <v>333</v>
      </c>
      <c r="H471" s="4" t="s">
        <v>333</v>
      </c>
    </row>
    <row r="472" spans="1:8" s="4" customFormat="1" x14ac:dyDescent="0.2">
      <c r="A472" s="4" t="s">
        <v>883</v>
      </c>
      <c r="B472" s="4" t="s">
        <v>203</v>
      </c>
      <c r="C472" s="4" t="str">
        <f t="shared" si="11"/>
        <v>KT_OUT3</v>
      </c>
      <c r="D472" s="12" t="s">
        <v>331</v>
      </c>
      <c r="E472" s="4" t="s">
        <v>332</v>
      </c>
      <c r="F472" s="4" t="s">
        <v>333</v>
      </c>
      <c r="G472" s="4" t="s">
        <v>333</v>
      </c>
      <c r="H472" s="4" t="s">
        <v>333</v>
      </c>
    </row>
    <row r="473" spans="1:8" s="4" customFormat="1" x14ac:dyDescent="0.2">
      <c r="A473" s="4" t="s">
        <v>884</v>
      </c>
      <c r="B473" s="4" t="s">
        <v>203</v>
      </c>
      <c r="C473" s="4" t="str">
        <f t="shared" si="11"/>
        <v>KT_OUT4</v>
      </c>
      <c r="D473" s="12" t="s">
        <v>331</v>
      </c>
      <c r="E473" s="4" t="s">
        <v>332</v>
      </c>
      <c r="F473" s="4" t="s">
        <v>333</v>
      </c>
      <c r="G473" s="4" t="s">
        <v>333</v>
      </c>
      <c r="H473" s="4" t="s">
        <v>333</v>
      </c>
    </row>
    <row r="474" spans="1:8" s="4" customFormat="1" x14ac:dyDescent="0.2">
      <c r="A474" s="4" t="s">
        <v>885</v>
      </c>
      <c r="B474" s="4" t="s">
        <v>203</v>
      </c>
      <c r="C474" s="4" t="str">
        <f t="shared" ref="C474:C494" si="12">RIGHT($A474,LEN($A474)-FIND("_",$A474))</f>
        <v>L</v>
      </c>
      <c r="D474" s="12" t="s">
        <v>133</v>
      </c>
      <c r="E474" s="4" t="s">
        <v>886</v>
      </c>
      <c r="F474" s="4" t="s">
        <v>333</v>
      </c>
      <c r="G474" s="4" t="s">
        <v>333</v>
      </c>
      <c r="H474" s="4" t="s">
        <v>333</v>
      </c>
    </row>
    <row r="475" spans="1:8" s="4" customFormat="1" x14ac:dyDescent="0.2">
      <c r="A475" s="4" t="s">
        <v>887</v>
      </c>
      <c r="B475" s="4" t="s">
        <v>203</v>
      </c>
      <c r="C475" s="4" t="str">
        <f t="shared" si="12"/>
        <v>L_IN</v>
      </c>
      <c r="D475" s="12" t="s">
        <v>133</v>
      </c>
      <c r="E475" s="4" t="s">
        <v>886</v>
      </c>
      <c r="F475" s="4" t="s">
        <v>333</v>
      </c>
      <c r="G475" s="4" t="s">
        <v>333</v>
      </c>
      <c r="H475" s="4" t="s">
        <v>333</v>
      </c>
    </row>
    <row r="476" spans="1:8" s="4" customFormat="1" x14ac:dyDescent="0.2">
      <c r="A476" s="4" t="s">
        <v>888</v>
      </c>
      <c r="B476" s="4" t="s">
        <v>203</v>
      </c>
      <c r="C476" s="4" t="str">
        <f t="shared" si="12"/>
        <v>L_OUT</v>
      </c>
      <c r="D476" s="12" t="s">
        <v>133</v>
      </c>
      <c r="E476" s="4" t="s">
        <v>886</v>
      </c>
      <c r="F476" s="4" t="s">
        <v>333</v>
      </c>
      <c r="G476" s="4" t="s">
        <v>333</v>
      </c>
      <c r="H476" s="4" t="s">
        <v>333</v>
      </c>
    </row>
    <row r="477" spans="1:8" s="4" customFormat="1" x14ac:dyDescent="0.2">
      <c r="A477" s="4" t="s">
        <v>889</v>
      </c>
      <c r="B477" s="4" t="s">
        <v>203</v>
      </c>
      <c r="C477" s="4" t="str">
        <f t="shared" si="12"/>
        <v>M</v>
      </c>
      <c r="D477" s="12" t="s">
        <v>141</v>
      </c>
      <c r="E477" s="4" t="s">
        <v>335</v>
      </c>
      <c r="F477" s="4" t="s">
        <v>333</v>
      </c>
      <c r="G477" s="4" t="s">
        <v>333</v>
      </c>
      <c r="H477" s="4" t="s">
        <v>333</v>
      </c>
    </row>
    <row r="478" spans="1:8" s="4" customFormat="1" x14ac:dyDescent="0.2">
      <c r="A478" s="4" t="s">
        <v>890</v>
      </c>
      <c r="B478" s="4" t="s">
        <v>203</v>
      </c>
      <c r="C478" s="4" t="str">
        <f t="shared" si="12"/>
        <v>M-</v>
      </c>
      <c r="D478" s="12" t="s">
        <v>141</v>
      </c>
      <c r="E478" s="4" t="s">
        <v>335</v>
      </c>
      <c r="F478" s="4" t="s">
        <v>333</v>
      </c>
      <c r="G478" s="4" t="s">
        <v>333</v>
      </c>
      <c r="H478" s="4" t="s">
        <v>333</v>
      </c>
    </row>
    <row r="479" spans="1:8" s="4" customFormat="1" x14ac:dyDescent="0.2">
      <c r="A479" s="4" t="s">
        <v>864</v>
      </c>
      <c r="B479" s="4" t="s">
        <v>203</v>
      </c>
      <c r="C479" s="4" t="str">
        <f t="shared" si="12"/>
        <v>MPARKMI</v>
      </c>
      <c r="D479" s="12" t="s">
        <v>334</v>
      </c>
      <c r="E479" s="4" t="s">
        <v>335</v>
      </c>
      <c r="F479" s="4" t="s">
        <v>333</v>
      </c>
      <c r="G479" s="4" t="s">
        <v>333</v>
      </c>
      <c r="H479" s="4" t="s">
        <v>333</v>
      </c>
    </row>
    <row r="480" spans="1:8" s="4" customFormat="1" x14ac:dyDescent="0.2">
      <c r="A480" s="4" t="s">
        <v>865</v>
      </c>
      <c r="B480" s="4" t="s">
        <v>203</v>
      </c>
      <c r="C480" s="4" t="str">
        <f t="shared" si="12"/>
        <v>MPARKMO</v>
      </c>
      <c r="D480" s="12" t="s">
        <v>334</v>
      </c>
      <c r="E480" s="4" t="s">
        <v>335</v>
      </c>
      <c r="F480" s="4" t="s">
        <v>333</v>
      </c>
      <c r="G480" s="4" t="s">
        <v>333</v>
      </c>
      <c r="H480" s="4" t="s">
        <v>333</v>
      </c>
    </row>
    <row r="481" spans="1:8" s="4" customFormat="1" x14ac:dyDescent="0.2">
      <c r="A481" s="4" t="s">
        <v>892</v>
      </c>
      <c r="B481" s="4" t="s">
        <v>203</v>
      </c>
      <c r="C481" s="4" t="str">
        <f t="shared" si="12"/>
        <v>N</v>
      </c>
      <c r="D481" s="12" t="s">
        <v>148</v>
      </c>
      <c r="E481" s="4" t="s">
        <v>891</v>
      </c>
      <c r="F481" s="4" t="s">
        <v>333</v>
      </c>
      <c r="G481" s="4" t="s">
        <v>333</v>
      </c>
      <c r="H481" s="4" t="s">
        <v>333</v>
      </c>
    </row>
    <row r="482" spans="1:8" s="4" customFormat="1" x14ac:dyDescent="0.2">
      <c r="A482" s="4" t="s">
        <v>893</v>
      </c>
      <c r="B482" s="4" t="s">
        <v>203</v>
      </c>
      <c r="C482" s="4" t="str">
        <f t="shared" si="12"/>
        <v>N_IN1</v>
      </c>
      <c r="D482" s="12" t="s">
        <v>148</v>
      </c>
      <c r="E482" s="4" t="s">
        <v>891</v>
      </c>
      <c r="F482" s="4" t="s">
        <v>333</v>
      </c>
      <c r="G482" s="4" t="s">
        <v>333</v>
      </c>
      <c r="H482" s="4" t="s">
        <v>333</v>
      </c>
    </row>
    <row r="483" spans="1:8" s="4" customFormat="1" x14ac:dyDescent="0.2">
      <c r="A483" s="4" t="s">
        <v>894</v>
      </c>
      <c r="B483" s="4" t="s">
        <v>203</v>
      </c>
      <c r="C483" s="4" t="str">
        <f t="shared" si="12"/>
        <v>N_OUT1</v>
      </c>
      <c r="D483" s="12" t="s">
        <v>148</v>
      </c>
      <c r="E483" s="4" t="s">
        <v>891</v>
      </c>
      <c r="F483" s="4" t="s">
        <v>333</v>
      </c>
      <c r="G483" s="4" t="s">
        <v>333</v>
      </c>
      <c r="H483" s="4" t="s">
        <v>333</v>
      </c>
    </row>
    <row r="484" spans="1:8" x14ac:dyDescent="0.2">
      <c r="A484" s="1" t="s">
        <v>895</v>
      </c>
      <c r="B484" s="1" t="s">
        <v>203</v>
      </c>
      <c r="C484" s="1" t="str">
        <f t="shared" si="12"/>
        <v>S</v>
      </c>
      <c r="D484" s="9" t="s">
        <v>180</v>
      </c>
      <c r="E484" s="1" t="s">
        <v>336</v>
      </c>
      <c r="F484" s="1" t="s">
        <v>328</v>
      </c>
      <c r="G484" s="1" t="s">
        <v>328</v>
      </c>
      <c r="H484" s="1" t="s">
        <v>328</v>
      </c>
    </row>
    <row r="485" spans="1:8" x14ac:dyDescent="0.2">
      <c r="A485" s="1" t="s">
        <v>896</v>
      </c>
      <c r="B485" s="1" t="s">
        <v>203</v>
      </c>
      <c r="C485" s="1" t="str">
        <f t="shared" si="12"/>
        <v>S-</v>
      </c>
      <c r="D485" s="9" t="s">
        <v>180</v>
      </c>
      <c r="E485" s="1" t="s">
        <v>336</v>
      </c>
      <c r="F485" s="1" t="s">
        <v>328</v>
      </c>
      <c r="G485" s="1" t="s">
        <v>328</v>
      </c>
      <c r="H485" s="1" t="s">
        <v>328</v>
      </c>
    </row>
    <row r="486" spans="1:8" x14ac:dyDescent="0.2">
      <c r="A486" s="1" t="s">
        <v>897</v>
      </c>
      <c r="B486" s="1" t="s">
        <v>203</v>
      </c>
      <c r="C486" s="1" t="str">
        <f t="shared" si="12"/>
        <v>STI</v>
      </c>
      <c r="D486" s="9" t="s">
        <v>180</v>
      </c>
      <c r="E486" s="1" t="s">
        <v>337</v>
      </c>
      <c r="F486" s="1" t="s">
        <v>328</v>
      </c>
      <c r="G486" s="1" t="s">
        <v>328</v>
      </c>
      <c r="H486" s="1" t="s">
        <v>328</v>
      </c>
    </row>
    <row r="487" spans="1:8" x14ac:dyDescent="0.2">
      <c r="A487" s="1" t="s">
        <v>898</v>
      </c>
      <c r="B487" s="1" t="s">
        <v>203</v>
      </c>
      <c r="C487" s="1" t="str">
        <f t="shared" si="12"/>
        <v>STO</v>
      </c>
      <c r="D487" s="9" t="s">
        <v>180</v>
      </c>
      <c r="E487" s="1" t="s">
        <v>337</v>
      </c>
      <c r="F487" s="1" t="s">
        <v>328</v>
      </c>
      <c r="G487" s="1" t="s">
        <v>328</v>
      </c>
      <c r="H487" s="1" t="s">
        <v>328</v>
      </c>
    </row>
    <row r="488" spans="1:8" x14ac:dyDescent="0.2">
      <c r="A488" s="1" t="s">
        <v>899</v>
      </c>
      <c r="B488" s="1" t="s">
        <v>203</v>
      </c>
      <c r="C488" s="1" t="str">
        <f t="shared" si="12"/>
        <v>TI</v>
      </c>
      <c r="D488" s="9" t="s">
        <v>338</v>
      </c>
      <c r="E488" s="1" t="s">
        <v>339</v>
      </c>
      <c r="F488" s="1" t="s">
        <v>333</v>
      </c>
      <c r="G488" s="1" t="s">
        <v>333</v>
      </c>
      <c r="H488" s="1" t="s">
        <v>333</v>
      </c>
    </row>
    <row r="489" spans="1:8" x14ac:dyDescent="0.2">
      <c r="A489" s="1" t="s">
        <v>900</v>
      </c>
      <c r="B489" s="1" t="s">
        <v>203</v>
      </c>
      <c r="C489" s="1" t="str">
        <f t="shared" si="12"/>
        <v>TO</v>
      </c>
      <c r="D489" s="9" t="s">
        <v>338</v>
      </c>
      <c r="E489" s="1" t="s">
        <v>339</v>
      </c>
      <c r="F489" s="1" t="s">
        <v>333</v>
      </c>
      <c r="G489" s="1" t="s">
        <v>333</v>
      </c>
      <c r="H489" s="1" t="s">
        <v>333</v>
      </c>
    </row>
    <row r="490" spans="1:8" x14ac:dyDescent="0.2">
      <c r="A490" s="1" t="s">
        <v>901</v>
      </c>
      <c r="B490" s="1" t="s">
        <v>203</v>
      </c>
      <c r="C490" s="1" t="str">
        <f t="shared" si="12"/>
        <v>TSHTI</v>
      </c>
      <c r="D490" s="9" t="s">
        <v>342</v>
      </c>
      <c r="E490" s="1" t="s">
        <v>339</v>
      </c>
      <c r="F490" s="1" t="s">
        <v>333</v>
      </c>
      <c r="G490" s="1" t="s">
        <v>333</v>
      </c>
      <c r="H490" s="1" t="s">
        <v>333</v>
      </c>
    </row>
    <row r="491" spans="1:8" x14ac:dyDescent="0.2">
      <c r="A491" s="1" t="s">
        <v>902</v>
      </c>
      <c r="B491" s="1" t="s">
        <v>203</v>
      </c>
      <c r="C491" s="1" t="str">
        <f t="shared" si="12"/>
        <v>TSHTO</v>
      </c>
      <c r="D491" s="9" t="s">
        <v>342</v>
      </c>
      <c r="E491" s="1" t="s">
        <v>339</v>
      </c>
      <c r="F491" s="1" t="s">
        <v>333</v>
      </c>
      <c r="G491" s="1" t="s">
        <v>333</v>
      </c>
      <c r="H491" s="1" t="s">
        <v>333</v>
      </c>
    </row>
    <row r="492" spans="1:8" x14ac:dyDescent="0.2">
      <c r="A492" s="6" t="s">
        <v>1064</v>
      </c>
      <c r="B492" s="6" t="s">
        <v>927</v>
      </c>
      <c r="C492" s="6" t="str">
        <f t="shared" si="12"/>
        <v>LRCCW</v>
      </c>
      <c r="D492" s="11" t="s">
        <v>1067</v>
      </c>
      <c r="E492" s="6" t="s">
        <v>1069</v>
      </c>
      <c r="F492" s="6" t="s">
        <v>1072</v>
      </c>
      <c r="G492" s="6" t="s">
        <v>1072</v>
      </c>
      <c r="H492" s="6" t="s">
        <v>1072</v>
      </c>
    </row>
    <row r="493" spans="1:8" x14ac:dyDescent="0.2">
      <c r="A493" s="1" t="s">
        <v>1065</v>
      </c>
      <c r="B493" s="4" t="s">
        <v>927</v>
      </c>
      <c r="C493" s="1" t="str">
        <f t="shared" si="12"/>
        <v>902LRT</v>
      </c>
      <c r="D493" s="9">
        <v>902</v>
      </c>
      <c r="E493" s="1" t="s">
        <v>1069</v>
      </c>
      <c r="F493" s="4" t="s">
        <v>1072</v>
      </c>
      <c r="G493" s="4" t="s">
        <v>1072</v>
      </c>
      <c r="H493" s="4" t="s">
        <v>1072</v>
      </c>
    </row>
    <row r="494" spans="1:8" x14ac:dyDescent="0.2">
      <c r="A494" s="1" t="s">
        <v>1066</v>
      </c>
      <c r="B494" s="4" t="s">
        <v>927</v>
      </c>
      <c r="C494" s="1" t="str">
        <f t="shared" si="12"/>
        <v>LRTWCC</v>
      </c>
      <c r="D494" s="9" t="s">
        <v>1068</v>
      </c>
      <c r="E494" s="1" t="s">
        <v>1069</v>
      </c>
      <c r="F494" s="4" t="s">
        <v>1072</v>
      </c>
      <c r="G494" s="4" t="s">
        <v>1072</v>
      </c>
      <c r="H494" s="4" t="s">
        <v>1072</v>
      </c>
    </row>
    <row r="495" spans="1:8" x14ac:dyDescent="0.2">
      <c r="A495" s="1" t="s">
        <v>0</v>
      </c>
      <c r="B495" s="1" t="s">
        <v>1</v>
      </c>
      <c r="C495" s="1" t="s">
        <v>2</v>
      </c>
      <c r="D495" s="9" t="s">
        <v>3</v>
      </c>
      <c r="E495" s="1" t="s">
        <v>4</v>
      </c>
      <c r="F495" s="1" t="s">
        <v>5</v>
      </c>
      <c r="G495" s="1" t="s">
        <v>6</v>
      </c>
      <c r="H495" s="1" t="s">
        <v>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workbookViewId="0">
      <pane ySplit="1" topLeftCell="A26" activePane="bottomLeft" state="frozen"/>
      <selection pane="bottomLeft" activeCell="D50" sqref="D50"/>
    </sheetView>
  </sheetViews>
  <sheetFormatPr defaultRowHeight="12.75" x14ac:dyDescent="0.2"/>
  <cols>
    <col min="1" max="1" width="48.7109375" style="1" bestFit="1" customWidth="1"/>
    <col min="2" max="2" width="12.140625" style="1" bestFit="1" customWidth="1"/>
    <col min="3" max="3" width="11.140625" style="1" bestFit="1" customWidth="1"/>
    <col min="4" max="4" width="48.7109375" style="1" bestFit="1" customWidth="1"/>
    <col min="5" max="5" width="16.85546875" style="1" bestFit="1" customWidth="1"/>
    <col min="6" max="6" width="16" style="1" bestFit="1" customWidth="1"/>
    <col min="7" max="7" width="12.7109375" style="1" bestFit="1" customWidth="1"/>
    <col min="8" max="8" width="12.5703125" style="1" bestFit="1" customWidth="1"/>
    <col min="9" max="16384" width="9.140625" style="1"/>
  </cols>
  <sheetData>
    <row r="1" spans="1:8" x14ac:dyDescent="0.2">
      <c r="A1" s="1" t="s">
        <v>1032</v>
      </c>
      <c r="B1" s="1" t="s">
        <v>1058</v>
      </c>
      <c r="C1" s="1" t="s">
        <v>1057</v>
      </c>
      <c r="D1" s="1" t="s">
        <v>1056</v>
      </c>
      <c r="E1" s="1" t="s">
        <v>1055</v>
      </c>
      <c r="F1" s="1" t="s">
        <v>1054</v>
      </c>
      <c r="G1" s="1" t="s">
        <v>1053</v>
      </c>
      <c r="H1" s="1" t="s">
        <v>1052</v>
      </c>
    </row>
    <row r="2" spans="1:8" x14ac:dyDescent="0.2">
      <c r="A2" s="1" t="s">
        <v>26</v>
      </c>
      <c r="B2" s="1">
        <v>1100</v>
      </c>
      <c r="C2" s="1">
        <v>935</v>
      </c>
      <c r="D2" s="1" t="s">
        <v>26</v>
      </c>
      <c r="E2" s="1">
        <v>0</v>
      </c>
      <c r="F2" s="1">
        <v>0</v>
      </c>
      <c r="G2" s="1">
        <v>0</v>
      </c>
      <c r="H2" s="1">
        <v>0</v>
      </c>
    </row>
    <row r="3" spans="1:8" x14ac:dyDescent="0.2">
      <c r="A3" s="1" t="s">
        <v>1051</v>
      </c>
      <c r="B3" s="1">
        <v>1200</v>
      </c>
      <c r="C3" s="1">
        <v>1020</v>
      </c>
      <c r="D3" s="1" t="s">
        <v>1051</v>
      </c>
      <c r="E3" s="1">
        <v>0</v>
      </c>
      <c r="F3" s="1">
        <v>0</v>
      </c>
      <c r="G3" s="1">
        <v>0</v>
      </c>
      <c r="H3" s="1">
        <v>0</v>
      </c>
    </row>
    <row r="4" spans="1:8" x14ac:dyDescent="0.2">
      <c r="A4" s="1" t="s">
        <v>1102</v>
      </c>
      <c r="B4" s="1">
        <v>555</v>
      </c>
      <c r="C4" s="1">
        <v>471.75</v>
      </c>
      <c r="D4" s="1" t="s">
        <v>1102</v>
      </c>
      <c r="E4" s="1">
        <v>0</v>
      </c>
      <c r="F4" s="1">
        <v>0</v>
      </c>
      <c r="G4" s="1">
        <v>0</v>
      </c>
      <c r="H4" s="1">
        <v>0</v>
      </c>
    </row>
    <row r="5" spans="1:8" x14ac:dyDescent="0.2">
      <c r="A5" s="1" t="s">
        <v>1103</v>
      </c>
      <c r="B5" s="1">
        <v>560</v>
      </c>
      <c r="C5" s="1">
        <v>476</v>
      </c>
      <c r="D5" s="1" t="s">
        <v>1103</v>
      </c>
      <c r="E5" s="1">
        <v>0</v>
      </c>
      <c r="F5" s="1">
        <v>0</v>
      </c>
      <c r="G5" s="1">
        <v>0</v>
      </c>
      <c r="H5" s="1">
        <v>0</v>
      </c>
    </row>
    <row r="6" spans="1:8" x14ac:dyDescent="0.2">
      <c r="A6" s="1" t="s">
        <v>28</v>
      </c>
      <c r="B6" s="1">
        <v>777</v>
      </c>
      <c r="C6" s="1">
        <v>660</v>
      </c>
      <c r="D6" s="1" t="s">
        <v>28</v>
      </c>
      <c r="E6" s="1">
        <v>0</v>
      </c>
      <c r="F6" s="1">
        <v>0</v>
      </c>
      <c r="G6" s="1">
        <v>0</v>
      </c>
      <c r="H6" s="1">
        <v>0</v>
      </c>
    </row>
    <row r="7" spans="1:8" x14ac:dyDescent="0.2">
      <c r="A7" s="1" t="s">
        <v>1050</v>
      </c>
      <c r="B7" s="1">
        <v>784</v>
      </c>
      <c r="C7" s="1">
        <v>666</v>
      </c>
      <c r="D7" s="1" t="s">
        <v>1050</v>
      </c>
      <c r="E7" s="1">
        <v>0</v>
      </c>
      <c r="F7" s="1">
        <v>0</v>
      </c>
      <c r="G7" s="1">
        <v>0</v>
      </c>
      <c r="H7" s="1">
        <v>0</v>
      </c>
    </row>
    <row r="8" spans="1:8" x14ac:dyDescent="0.2">
      <c r="A8" s="1" t="s">
        <v>25</v>
      </c>
      <c r="B8" s="1">
        <v>888</v>
      </c>
      <c r="C8" s="1">
        <v>765</v>
      </c>
      <c r="D8" s="1" t="s">
        <v>25</v>
      </c>
      <c r="E8" s="1">
        <v>0</v>
      </c>
      <c r="F8" s="1">
        <v>0</v>
      </c>
      <c r="G8" s="1">
        <v>0</v>
      </c>
      <c r="H8" s="1">
        <v>0</v>
      </c>
    </row>
    <row r="9" spans="1:8" x14ac:dyDescent="0.2">
      <c r="A9" s="1" t="s">
        <v>1049</v>
      </c>
      <c r="B9" s="1">
        <v>900</v>
      </c>
      <c r="C9" s="1">
        <v>770</v>
      </c>
      <c r="D9" s="1" t="s">
        <v>1049</v>
      </c>
      <c r="E9" s="1">
        <v>0</v>
      </c>
      <c r="F9" s="1">
        <v>0</v>
      </c>
      <c r="G9" s="1">
        <v>0</v>
      </c>
      <c r="H9" s="1">
        <v>0</v>
      </c>
    </row>
    <row r="10" spans="1:8" x14ac:dyDescent="0.2">
      <c r="A10" s="1" t="s">
        <v>1048</v>
      </c>
      <c r="B10" s="1">
        <v>943</v>
      </c>
      <c r="C10" s="1">
        <v>802</v>
      </c>
      <c r="D10" s="1" t="s">
        <v>1048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">
      <c r="A11" s="1" t="s">
        <v>1047</v>
      </c>
      <c r="B11" s="1">
        <v>952</v>
      </c>
      <c r="C11" s="1">
        <v>809</v>
      </c>
      <c r="D11" s="1" t="s">
        <v>1047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">
      <c r="A12" s="1" t="s">
        <v>24</v>
      </c>
      <c r="B12" s="1">
        <v>999</v>
      </c>
      <c r="C12" s="1">
        <v>849</v>
      </c>
      <c r="D12" s="1" t="s">
        <v>24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">
      <c r="A13" s="1" t="s">
        <v>1046</v>
      </c>
      <c r="B13" s="1">
        <v>1011</v>
      </c>
      <c r="C13" s="1">
        <v>859</v>
      </c>
      <c r="D13" s="1" t="s">
        <v>1046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">
      <c r="A14" s="1" t="s">
        <v>173</v>
      </c>
      <c r="B14" s="1">
        <v>50</v>
      </c>
      <c r="C14" s="1">
        <v>42</v>
      </c>
      <c r="D14" s="1" t="s">
        <v>173</v>
      </c>
      <c r="E14" s="1">
        <v>0</v>
      </c>
      <c r="F14" s="1">
        <v>0.122</v>
      </c>
      <c r="G14" s="1">
        <v>0.05</v>
      </c>
      <c r="H14" s="1">
        <v>2.1000000000000001E-2</v>
      </c>
    </row>
    <row r="15" spans="1:8" x14ac:dyDescent="0.2">
      <c r="A15" s="1" t="s">
        <v>1045</v>
      </c>
      <c r="B15" s="1">
        <v>65</v>
      </c>
      <c r="C15" s="1">
        <v>55</v>
      </c>
      <c r="D15" s="1" t="s">
        <v>1045</v>
      </c>
      <c r="E15" s="1">
        <v>0</v>
      </c>
      <c r="F15" s="1">
        <v>0.122</v>
      </c>
      <c r="G15" s="1">
        <v>0.05</v>
      </c>
      <c r="H15" s="1">
        <v>2.1000000000000001E-2</v>
      </c>
    </row>
    <row r="16" spans="1:8" x14ac:dyDescent="0.2">
      <c r="A16" s="1" t="s">
        <v>91</v>
      </c>
      <c r="B16" s="1">
        <v>40</v>
      </c>
      <c r="C16" s="1">
        <v>34</v>
      </c>
      <c r="D16" s="1" t="s">
        <v>91</v>
      </c>
      <c r="E16" s="1">
        <v>0</v>
      </c>
      <c r="F16" s="1">
        <v>8.2000000000000003E-2</v>
      </c>
      <c r="G16" s="1">
        <v>6.2E-2</v>
      </c>
      <c r="H16" s="1">
        <v>3.5000000000000003E-2</v>
      </c>
    </row>
    <row r="17" spans="1:8" x14ac:dyDescent="0.2">
      <c r="A17" s="1" t="s">
        <v>287</v>
      </c>
      <c r="B17" s="1">
        <v>63</v>
      </c>
      <c r="C17" s="1">
        <v>53</v>
      </c>
      <c r="D17" s="1" t="s">
        <v>287</v>
      </c>
      <c r="E17" s="1">
        <v>0</v>
      </c>
      <c r="F17" s="1">
        <v>0</v>
      </c>
      <c r="G17" s="1">
        <v>6.2E-2</v>
      </c>
      <c r="H17" s="1">
        <v>3.5000000000000003E-2</v>
      </c>
    </row>
    <row r="18" spans="1:8" x14ac:dyDescent="0.2">
      <c r="A18" s="1" t="s">
        <v>922</v>
      </c>
      <c r="B18" s="1">
        <v>650</v>
      </c>
      <c r="C18" s="1">
        <v>552</v>
      </c>
      <c r="D18" s="1" t="s">
        <v>922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">
      <c r="A19" s="1" t="s">
        <v>931</v>
      </c>
      <c r="B19" s="1">
        <v>400</v>
      </c>
      <c r="C19" s="17">
        <v>340</v>
      </c>
      <c r="D19" s="1" t="s">
        <v>931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">
      <c r="A20" s="1" t="s">
        <v>1070</v>
      </c>
      <c r="B20" s="17">
        <v>450</v>
      </c>
      <c r="C20" s="17">
        <v>382.5</v>
      </c>
      <c r="D20" s="1" t="s">
        <v>931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">
      <c r="A21" s="1" t="s">
        <v>1100</v>
      </c>
      <c r="B21" s="1">
        <v>250</v>
      </c>
      <c r="C21" s="17">
        <v>212.5</v>
      </c>
      <c r="D21" s="1" t="s">
        <v>931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">
      <c r="A22" s="1" t="s">
        <v>1071</v>
      </c>
      <c r="B22" s="1">
        <v>275</v>
      </c>
      <c r="C22" s="17">
        <v>233.75</v>
      </c>
      <c r="D22" s="1" t="s">
        <v>931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">
      <c r="A23" s="1" t="s">
        <v>328</v>
      </c>
      <c r="B23" s="1">
        <v>119</v>
      </c>
      <c r="C23" s="1">
        <v>101</v>
      </c>
      <c r="D23" s="1" t="s">
        <v>328</v>
      </c>
      <c r="E23" s="1">
        <v>0</v>
      </c>
      <c r="F23" s="1">
        <v>0</v>
      </c>
      <c r="G23" s="1">
        <v>1.6E-2</v>
      </c>
      <c r="H23" s="1">
        <v>1.7999999999999999E-2</v>
      </c>
    </row>
    <row r="24" spans="1:8" x14ac:dyDescent="0.2">
      <c r="A24" s="1" t="s">
        <v>333</v>
      </c>
      <c r="B24" s="1">
        <v>238</v>
      </c>
      <c r="C24" s="1">
        <v>202</v>
      </c>
      <c r="D24" s="1" t="s">
        <v>333</v>
      </c>
      <c r="E24" s="1">
        <v>0</v>
      </c>
      <c r="F24" s="1">
        <v>0</v>
      </c>
      <c r="G24" s="1">
        <v>8.0000000000000002E-3</v>
      </c>
      <c r="H24" s="1">
        <v>8.9999999999999993E-3</v>
      </c>
    </row>
    <row r="25" spans="1:8" x14ac:dyDescent="0.2">
      <c r="A25" s="1" t="s">
        <v>1044</v>
      </c>
      <c r="B25" s="1">
        <v>298</v>
      </c>
      <c r="C25" s="1">
        <v>253</v>
      </c>
      <c r="D25" s="1" t="s">
        <v>1044</v>
      </c>
      <c r="E25" s="1">
        <v>0</v>
      </c>
      <c r="F25" s="1">
        <v>0</v>
      </c>
      <c r="G25" s="1">
        <v>6.0000000000000001E-3</v>
      </c>
      <c r="H25" s="1">
        <v>7.0000000000000001E-3</v>
      </c>
    </row>
    <row r="26" spans="1:8" x14ac:dyDescent="0.2">
      <c r="A26" s="1" t="s">
        <v>1043</v>
      </c>
      <c r="B26" s="1">
        <v>357</v>
      </c>
      <c r="C26" s="1">
        <v>303</v>
      </c>
      <c r="D26" s="1" t="s">
        <v>1043</v>
      </c>
      <c r="E26" s="1">
        <v>0</v>
      </c>
      <c r="F26" s="1">
        <v>0</v>
      </c>
      <c r="G26" s="1">
        <v>5.0000000000000001E-3</v>
      </c>
      <c r="H26" s="1">
        <v>6.0000000000000001E-3</v>
      </c>
    </row>
    <row r="27" spans="1:8" x14ac:dyDescent="0.2">
      <c r="A27" s="1" t="s">
        <v>1042</v>
      </c>
      <c r="B27" s="1">
        <v>476</v>
      </c>
      <c r="C27" s="1">
        <v>404</v>
      </c>
      <c r="D27" s="1" t="s">
        <v>1042</v>
      </c>
      <c r="E27" s="1">
        <v>0</v>
      </c>
      <c r="F27" s="1">
        <v>0</v>
      </c>
      <c r="G27" s="1">
        <v>4.0000000000000001E-3</v>
      </c>
      <c r="H27" s="1">
        <v>4.0000000000000001E-3</v>
      </c>
    </row>
    <row r="28" spans="1:8" x14ac:dyDescent="0.2">
      <c r="A28" s="1" t="s">
        <v>265</v>
      </c>
      <c r="B28" s="1">
        <v>94</v>
      </c>
      <c r="C28" s="1">
        <v>79</v>
      </c>
      <c r="D28" s="1" t="s">
        <v>265</v>
      </c>
      <c r="E28" s="1">
        <v>0</v>
      </c>
      <c r="F28" s="1">
        <v>0.122</v>
      </c>
      <c r="G28" s="1">
        <v>0.05</v>
      </c>
      <c r="H28" s="1">
        <v>2.1000000000000001E-2</v>
      </c>
    </row>
    <row r="29" spans="1:8" x14ac:dyDescent="0.2">
      <c r="A29" s="1" t="s">
        <v>217</v>
      </c>
      <c r="B29" s="1">
        <v>94</v>
      </c>
      <c r="C29" s="1">
        <v>79</v>
      </c>
      <c r="D29" s="1" t="s">
        <v>217</v>
      </c>
      <c r="E29" s="1">
        <v>0</v>
      </c>
      <c r="F29" s="1">
        <v>0.122</v>
      </c>
      <c r="G29" s="1">
        <v>0.04</v>
      </c>
      <c r="H29" s="1">
        <v>1.7000000000000001E-2</v>
      </c>
    </row>
    <row r="30" spans="1:8" x14ac:dyDescent="0.2">
      <c r="A30" s="1" t="s">
        <v>1041</v>
      </c>
      <c r="B30" s="1">
        <v>94</v>
      </c>
      <c r="C30" s="1">
        <v>79</v>
      </c>
      <c r="D30" s="1" t="s">
        <v>1041</v>
      </c>
      <c r="E30" s="1">
        <v>0</v>
      </c>
      <c r="F30" s="1">
        <v>0.122</v>
      </c>
      <c r="G30" s="1">
        <v>3.2000000000000001E-2</v>
      </c>
      <c r="H30" s="1">
        <v>1.2999999999999999E-2</v>
      </c>
    </row>
    <row r="31" spans="1:8" x14ac:dyDescent="0.2">
      <c r="A31" s="1" t="s">
        <v>224</v>
      </c>
      <c r="B31" s="1">
        <v>80</v>
      </c>
      <c r="C31" s="1">
        <v>68</v>
      </c>
      <c r="D31" s="1" t="s">
        <v>224</v>
      </c>
      <c r="E31" s="1">
        <v>0</v>
      </c>
      <c r="F31" s="1">
        <v>0.10199999999999999</v>
      </c>
      <c r="G31" s="1">
        <v>5.6000000000000001E-2</v>
      </c>
      <c r="H31" s="1">
        <v>2.8000000000000001E-2</v>
      </c>
    </row>
    <row r="32" spans="1:8" x14ac:dyDescent="0.2">
      <c r="A32" s="1" t="s">
        <v>1040</v>
      </c>
      <c r="B32" s="1">
        <v>80</v>
      </c>
      <c r="C32" s="1">
        <v>68</v>
      </c>
      <c r="D32" s="1" t="s">
        <v>1040</v>
      </c>
      <c r="E32" s="1">
        <v>0</v>
      </c>
      <c r="F32" s="1">
        <v>0.10199999999999999</v>
      </c>
      <c r="G32" s="1">
        <v>4.4999999999999998E-2</v>
      </c>
      <c r="H32" s="1">
        <v>2.1999999999999999E-2</v>
      </c>
    </row>
    <row r="33" spans="1:8" x14ac:dyDescent="0.2">
      <c r="A33" s="1" t="s">
        <v>1039</v>
      </c>
      <c r="B33" s="1">
        <v>80</v>
      </c>
      <c r="C33" s="1">
        <v>68</v>
      </c>
      <c r="D33" s="1" t="s">
        <v>1039</v>
      </c>
      <c r="E33" s="1">
        <v>0</v>
      </c>
      <c r="F33" s="1">
        <v>0.10199999999999999</v>
      </c>
      <c r="G33" s="1">
        <v>3.5999999999999997E-2</v>
      </c>
      <c r="H33" s="1">
        <v>1.7999999999999999E-2</v>
      </c>
    </row>
    <row r="34" spans="1:8" x14ac:dyDescent="0.2">
      <c r="A34" s="1" t="s">
        <v>261</v>
      </c>
      <c r="B34" s="1">
        <v>45</v>
      </c>
      <c r="C34" s="1">
        <v>38</v>
      </c>
      <c r="D34" s="1" t="s">
        <v>261</v>
      </c>
      <c r="E34" s="1">
        <v>0</v>
      </c>
      <c r="F34" s="1">
        <v>8.2000000000000003E-2</v>
      </c>
      <c r="G34" s="1">
        <v>6.2E-2</v>
      </c>
      <c r="H34" s="1">
        <v>3.5000000000000003E-2</v>
      </c>
    </row>
    <row r="35" spans="1:8" x14ac:dyDescent="0.2">
      <c r="A35" s="1" t="s">
        <v>230</v>
      </c>
      <c r="B35" s="1">
        <v>45</v>
      </c>
      <c r="C35" s="1">
        <v>38</v>
      </c>
      <c r="D35" s="1" t="s">
        <v>230</v>
      </c>
      <c r="E35" s="1">
        <v>0</v>
      </c>
      <c r="F35" s="1">
        <v>8.2000000000000003E-2</v>
      </c>
      <c r="G35" s="1">
        <v>0.05</v>
      </c>
      <c r="H35" s="1">
        <v>2.8000000000000001E-2</v>
      </c>
    </row>
    <row r="36" spans="1:8" x14ac:dyDescent="0.2">
      <c r="A36" s="1" t="s">
        <v>1038</v>
      </c>
      <c r="B36" s="1">
        <v>45</v>
      </c>
      <c r="C36" s="1">
        <v>38</v>
      </c>
      <c r="D36" s="1" t="s">
        <v>1038</v>
      </c>
      <c r="E36" s="1">
        <v>0</v>
      </c>
      <c r="F36" s="1">
        <v>8.2000000000000003E-2</v>
      </c>
      <c r="G36" s="1">
        <v>0.04</v>
      </c>
      <c r="H36" s="1">
        <v>2.1999999999999999E-2</v>
      </c>
    </row>
    <row r="37" spans="1:8" x14ac:dyDescent="0.2">
      <c r="A37" s="1" t="s">
        <v>205</v>
      </c>
      <c r="B37" s="1">
        <v>63</v>
      </c>
      <c r="C37" s="1">
        <v>53</v>
      </c>
      <c r="D37" s="1" t="s">
        <v>205</v>
      </c>
      <c r="E37" s="1">
        <v>0</v>
      </c>
      <c r="F37" s="1">
        <v>8.2000000000000003E-2</v>
      </c>
      <c r="G37" s="1">
        <v>6.2E-2</v>
      </c>
      <c r="H37" s="1">
        <v>3.5000000000000003E-2</v>
      </c>
    </row>
    <row r="38" spans="1:8" x14ac:dyDescent="0.2">
      <c r="A38" s="1" t="s">
        <v>207</v>
      </c>
      <c r="B38" s="1">
        <v>63</v>
      </c>
      <c r="C38" s="1">
        <v>53</v>
      </c>
      <c r="D38" s="1" t="s">
        <v>207</v>
      </c>
      <c r="E38" s="1">
        <v>0</v>
      </c>
      <c r="F38" s="1">
        <v>8.2000000000000003E-2</v>
      </c>
      <c r="G38" s="1">
        <v>0.05</v>
      </c>
      <c r="H38" s="1">
        <v>2.8000000000000001E-2</v>
      </c>
    </row>
    <row r="39" spans="1:8" x14ac:dyDescent="0.2">
      <c r="A39" s="1" t="s">
        <v>1037</v>
      </c>
      <c r="B39" s="1">
        <v>63</v>
      </c>
      <c r="C39" s="1">
        <v>53</v>
      </c>
      <c r="D39" s="1" t="s">
        <v>1037</v>
      </c>
      <c r="E39" s="1">
        <v>0</v>
      </c>
      <c r="F39" s="1">
        <v>8.2000000000000003E-2</v>
      </c>
      <c r="G39" s="1">
        <v>0.04</v>
      </c>
      <c r="H39" s="1">
        <v>2.1999999999999999E-2</v>
      </c>
    </row>
    <row r="40" spans="1:8" x14ac:dyDescent="0.2">
      <c r="A40" s="1" t="s">
        <v>36</v>
      </c>
      <c r="B40" s="1">
        <v>75</v>
      </c>
      <c r="C40" s="1">
        <v>63</v>
      </c>
      <c r="D40" s="1" t="s">
        <v>36</v>
      </c>
      <c r="E40" s="1">
        <v>0</v>
      </c>
      <c r="F40" s="1">
        <v>0.122</v>
      </c>
      <c r="G40" s="1">
        <v>0.05</v>
      </c>
      <c r="H40" s="1">
        <v>2.1000000000000001E-2</v>
      </c>
    </row>
    <row r="41" spans="1:8" x14ac:dyDescent="0.2">
      <c r="A41" s="1" t="s">
        <v>53</v>
      </c>
      <c r="B41" s="1">
        <v>60</v>
      </c>
      <c r="C41" s="1">
        <v>51</v>
      </c>
      <c r="D41" s="1" t="s">
        <v>53</v>
      </c>
      <c r="E41" s="1">
        <v>0</v>
      </c>
      <c r="F41" s="1">
        <v>8.2000000000000003E-2</v>
      </c>
      <c r="G41" s="1">
        <v>6.2E-2</v>
      </c>
      <c r="H41" s="1">
        <v>3.5000000000000003E-2</v>
      </c>
    </row>
    <row r="42" spans="1:8" x14ac:dyDescent="0.2">
      <c r="A42" s="1" t="s">
        <v>325</v>
      </c>
      <c r="B42" s="1">
        <v>70</v>
      </c>
      <c r="C42" s="1">
        <v>59</v>
      </c>
      <c r="D42" s="1" t="s">
        <v>325</v>
      </c>
      <c r="E42" s="1">
        <v>0</v>
      </c>
      <c r="F42" s="1">
        <v>0</v>
      </c>
      <c r="G42" s="1">
        <v>6.2E-2</v>
      </c>
      <c r="H42" s="1">
        <v>3.5000000000000003E-2</v>
      </c>
    </row>
    <row r="43" spans="1:8" x14ac:dyDescent="0.2">
      <c r="A43" s="1" t="s">
        <v>245</v>
      </c>
      <c r="B43" s="1">
        <v>94</v>
      </c>
      <c r="C43" s="1">
        <v>79</v>
      </c>
      <c r="D43" s="1" t="s">
        <v>245</v>
      </c>
      <c r="E43" s="1">
        <v>0</v>
      </c>
      <c r="F43" s="1">
        <v>0.122</v>
      </c>
      <c r="G43" s="1">
        <v>0.05</v>
      </c>
      <c r="H43" s="1">
        <v>2.1000000000000001E-2</v>
      </c>
    </row>
    <row r="44" spans="1:8" x14ac:dyDescent="0.2">
      <c r="A44" s="1" t="s">
        <v>215</v>
      </c>
      <c r="B44" s="1">
        <v>94</v>
      </c>
      <c r="C44" s="1">
        <v>79</v>
      </c>
      <c r="D44" s="1" t="s">
        <v>215</v>
      </c>
      <c r="E44" s="1">
        <v>0</v>
      </c>
      <c r="F44" s="1">
        <v>0.122</v>
      </c>
      <c r="G44" s="1">
        <v>0.04</v>
      </c>
      <c r="H44" s="1">
        <v>1.7000000000000001E-2</v>
      </c>
    </row>
    <row r="45" spans="1:8" x14ac:dyDescent="0.2">
      <c r="A45" s="1" t="s">
        <v>1036</v>
      </c>
      <c r="B45" s="1">
        <v>94</v>
      </c>
      <c r="C45" s="1">
        <v>79</v>
      </c>
      <c r="D45" s="1" t="s">
        <v>1036</v>
      </c>
      <c r="E45" s="1">
        <v>0</v>
      </c>
      <c r="F45" s="1">
        <v>0.122</v>
      </c>
      <c r="G45" s="1">
        <v>3.2000000000000001E-2</v>
      </c>
      <c r="H45" s="1">
        <v>1.2999999999999999E-2</v>
      </c>
    </row>
    <row r="46" spans="1:8" x14ac:dyDescent="0.2">
      <c r="A46" s="1" t="s">
        <v>234</v>
      </c>
      <c r="B46" s="1">
        <v>63</v>
      </c>
      <c r="C46" s="1">
        <v>53</v>
      </c>
      <c r="D46" s="1" t="s">
        <v>234</v>
      </c>
      <c r="E46" s="1">
        <v>0</v>
      </c>
      <c r="F46" s="1">
        <v>8.2000000000000003E-2</v>
      </c>
      <c r="G46" s="1">
        <v>6.2E-2</v>
      </c>
      <c r="H46" s="1">
        <v>3.5000000000000003E-2</v>
      </c>
    </row>
    <row r="47" spans="1:8" x14ac:dyDescent="0.2">
      <c r="A47" s="1" t="s">
        <v>235</v>
      </c>
      <c r="B47" s="1">
        <v>63</v>
      </c>
      <c r="C47" s="1">
        <v>53</v>
      </c>
      <c r="D47" s="1" t="s">
        <v>235</v>
      </c>
      <c r="E47" s="1">
        <v>0</v>
      </c>
      <c r="F47" s="1">
        <v>8.2000000000000003E-2</v>
      </c>
      <c r="G47" s="1">
        <v>0.05</v>
      </c>
      <c r="H47" s="1">
        <v>2.8000000000000001E-2</v>
      </c>
    </row>
    <row r="48" spans="1:8" x14ac:dyDescent="0.2">
      <c r="A48" s="1" t="s">
        <v>1035</v>
      </c>
      <c r="B48" s="1">
        <v>63</v>
      </c>
      <c r="C48" s="1">
        <v>53</v>
      </c>
      <c r="D48" s="1" t="s">
        <v>1035</v>
      </c>
      <c r="E48" s="1">
        <v>0</v>
      </c>
      <c r="F48" s="1">
        <v>8.2000000000000003E-2</v>
      </c>
      <c r="G48" s="1">
        <v>0.04</v>
      </c>
      <c r="H48" s="1">
        <v>2.1999999999999999E-2</v>
      </c>
    </row>
    <row r="49" spans="1:8" x14ac:dyDescent="0.2">
      <c r="A49" s="1" t="s">
        <v>906</v>
      </c>
      <c r="B49" s="1">
        <v>800</v>
      </c>
      <c r="C49" s="1">
        <v>680</v>
      </c>
      <c r="D49" s="1" t="s">
        <v>906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">
      <c r="A50" s="1" t="s">
        <v>259</v>
      </c>
      <c r="B50" s="1">
        <v>25</v>
      </c>
      <c r="C50" s="1">
        <v>21</v>
      </c>
      <c r="D50" s="1" t="s">
        <v>259</v>
      </c>
      <c r="E50" s="1">
        <v>0</v>
      </c>
      <c r="F50" s="1">
        <v>0</v>
      </c>
      <c r="G50" s="1">
        <v>6.2E-2</v>
      </c>
      <c r="H50" s="1">
        <v>7.0000000000000007E-2</v>
      </c>
    </row>
    <row r="51" spans="1:8" x14ac:dyDescent="0.2">
      <c r="A51" s="1" t="s">
        <v>1034</v>
      </c>
      <c r="B51" s="1">
        <v>28</v>
      </c>
      <c r="C51" s="1">
        <v>23</v>
      </c>
      <c r="D51" s="1" t="s">
        <v>1034</v>
      </c>
      <c r="E51" s="1">
        <v>0</v>
      </c>
      <c r="F51" s="1">
        <v>0</v>
      </c>
      <c r="G51" s="1">
        <v>6.2E-2</v>
      </c>
      <c r="H51" s="1">
        <v>7.0000000000000007E-2</v>
      </c>
    </row>
    <row r="52" spans="1:8" x14ac:dyDescent="0.2">
      <c r="A52" s="1" t="s">
        <v>1101</v>
      </c>
      <c r="B52" s="1">
        <v>200</v>
      </c>
      <c r="C52" s="1">
        <v>170</v>
      </c>
      <c r="D52" s="1" t="s">
        <v>909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">
      <c r="A53" s="1" t="s">
        <v>1075</v>
      </c>
      <c r="B53" s="1">
        <v>400</v>
      </c>
      <c r="C53" s="1">
        <v>340</v>
      </c>
      <c r="D53" s="1" t="s">
        <v>909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">
      <c r="A54" s="1" t="s">
        <v>1061</v>
      </c>
      <c r="B54" s="1">
        <v>450</v>
      </c>
      <c r="C54" s="1">
        <v>382.5</v>
      </c>
      <c r="D54" s="1" t="s">
        <v>1099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">
      <c r="A55" s="1" t="s">
        <v>1104</v>
      </c>
      <c r="B55" s="1">
        <v>171</v>
      </c>
      <c r="C55" s="17">
        <f t="shared" ref="C55:C57" si="0">B55*0.85</f>
        <v>145.35</v>
      </c>
      <c r="D55" s="1" t="s">
        <v>1106</v>
      </c>
      <c r="E55" s="1">
        <v>0</v>
      </c>
      <c r="F55" s="1">
        <v>0</v>
      </c>
      <c r="G55" s="1">
        <v>1.6E-2</v>
      </c>
      <c r="H55" s="1">
        <v>1.7999999999999999E-2</v>
      </c>
    </row>
    <row r="56" spans="1:8" x14ac:dyDescent="0.2">
      <c r="A56" s="1" t="s">
        <v>1072</v>
      </c>
      <c r="B56" s="1">
        <v>342</v>
      </c>
      <c r="C56" s="17">
        <f t="shared" si="0"/>
        <v>290.7</v>
      </c>
      <c r="D56" s="1" t="s">
        <v>1107</v>
      </c>
      <c r="E56" s="1">
        <v>0</v>
      </c>
      <c r="F56" s="1">
        <v>0</v>
      </c>
      <c r="G56" s="1">
        <v>8.0000000000000002E-3</v>
      </c>
      <c r="H56" s="1">
        <v>8.9999999999999993E-3</v>
      </c>
    </row>
    <row r="57" spans="1:8" x14ac:dyDescent="0.2">
      <c r="A57" s="1" t="s">
        <v>1105</v>
      </c>
      <c r="B57" s="1">
        <v>513</v>
      </c>
      <c r="C57" s="17">
        <f t="shared" si="0"/>
        <v>436.05</v>
      </c>
      <c r="D57" s="1" t="s">
        <v>1108</v>
      </c>
      <c r="E57" s="1">
        <v>0</v>
      </c>
      <c r="F57" s="1">
        <v>0</v>
      </c>
      <c r="G57" s="1">
        <v>5.0000000000000001E-3</v>
      </c>
      <c r="H57" s="1">
        <v>6.0000000000000001E-3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transitPrefixToVehicle</vt:lpstr>
      <vt:lpstr>transitLineToVehicle</vt:lpstr>
      <vt:lpstr>transitVehicleToCapacity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Emmanuel Stamatogiannakis</cp:lastModifiedBy>
  <dcterms:created xsi:type="dcterms:W3CDTF">2018-11-13T18:41:53Z</dcterms:created>
  <dcterms:modified xsi:type="dcterms:W3CDTF">2019-01-22T21:18:03Z</dcterms:modified>
</cp:coreProperties>
</file>