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xr:revisionPtr revIDLastSave="0" documentId="13_ncr:1_{FCBDB076-3820-4052-953E-0A38B15132FF}" xr6:coauthVersionLast="40" xr6:coauthVersionMax="40" xr10:uidLastSave="{00000000-0000-0000-0000-000000000000}"/>
  <bookViews>
    <workbookView xWindow="0" yWindow="0" windowWidth="19755" windowHeight="8940" activeTab="2" xr2:uid="{00000000-000D-0000-FFFF-FFFF00000000}"/>
  </bookViews>
  <sheets>
    <sheet name="transitPrefixToVehicle" sheetId="2" r:id="rId1"/>
    <sheet name="transitLineToVehicle" sheetId="1" r:id="rId2"/>
    <sheet name="transitVehicleToCapac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16" i="1"/>
  <c r="D16" i="1" s="1"/>
  <c r="C14" i="1"/>
  <c r="D14" i="1" s="1"/>
  <c r="C12" i="1"/>
  <c r="D12" i="1" s="1"/>
  <c r="C10" i="1"/>
  <c r="D10" i="1" s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  <c r="C11" i="1"/>
  <c r="D11" i="1" s="1"/>
  <c r="C13" i="1"/>
  <c r="D13" i="1" s="1"/>
  <c r="C15" i="1"/>
  <c r="D15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9" i="1"/>
  <c r="D9" i="1" s="1"/>
</calcChain>
</file>

<file path=xl/sharedStrings.xml><?xml version="1.0" encoding="utf-8"?>
<sst xmlns="http://schemas.openxmlformats.org/spreadsheetml/2006/main" count="3555" uniqueCount="1063">
  <si>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</si>
  <si>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</si>
  <si>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</si>
  <si>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</si>
  <si>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</si>
  <si>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</si>
  <si>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</si>
  <si>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</si>
  <si>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</si>
  <si>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</si>
  <si>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</si>
  <si>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</si>
  <si>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</si>
  <si>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</si>
  <si>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</si>
  <si>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</si>
  <si>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</si>
  <si>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</si>
  <si>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</si>
  <si>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</si>
  <si>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</si>
  <si>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</si>
  <si>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</si>
  <si>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</si>
  <si>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</si>
  <si>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</si>
  <si>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</si>
  <si>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</si>
  <si>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</si>
  <si>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</si>
  <si>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</si>
  <si>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</si>
  <si>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</si>
  <si>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</si>
  <si>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</si>
  <si>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</si>
  <si>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</si>
  <si>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</si>
  <si>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</si>
  <si>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</si>
  <si>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</si>
  <si>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</si>
  <si>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</si>
  <si>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</si>
  <si>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</si>
  <si>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</si>
  <si>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</si>
  <si>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</si>
  <si>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</si>
  <si>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</si>
  <si>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</si>
  <si>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</si>
  <si>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</si>
  <si>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</si>
  <si>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</si>
  <si>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</si>
  <si>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</si>
  <si>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</si>
  <si>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</si>
  <si>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</si>
  <si>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</si>
  <si>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</si>
  <si>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</si>
  <si>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</si>
  <si>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</si>
  <si>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</si>
  <si>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</si>
  <si>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</si>
  <si>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</si>
  <si>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</si>
  <si>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</si>
  <si>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</si>
  <si>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</si>
  <si>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</si>
  <si>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</si>
  <si>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</si>
  <si>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</si>
  <si>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</si>
  <si>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</si>
  <si>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</si>
  <si>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</si>
  <si>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</si>
  <si>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</si>
  <si>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</si>
  <si>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</si>
  <si>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</si>
  <si>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</si>
  <si>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</si>
  <si>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</si>
  <si>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</si>
  <si>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</si>
  <si>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</si>
  <si>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</si>
  <si>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</si>
  <si>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</si>
  <si>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</si>
  <si>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</si>
  <si>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</si>
  <si>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</si>
  <si>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</si>
  <si>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</si>
  <si>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</si>
  <si>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</si>
  <si>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</si>
  <si>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</si>
  <si>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</si>
  <si>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</si>
  <si>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</si>
  <si>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</si>
  <si>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</si>
  <si>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</si>
  <si>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</si>
  <si>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</si>
  <si>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</si>
  <si>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</si>
  <si>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</si>
  <si>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</si>
  <si>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</si>
  <si>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</si>
  <si>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</si>
  <si>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</si>
  <si>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</si>
  <si>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</si>
  <si>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</si>
  <si>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</si>
  <si>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</si>
  <si>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</si>
  <si>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</si>
  <si>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</si>
  <si>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</si>
  <si>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</si>
  <si>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</si>
  <si>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</si>
  <si>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</si>
  <si>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</si>
  <si>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</si>
  <si>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</si>
  <si>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</si>
  <si>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</si>
  <si>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</si>
  <si>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</si>
  <si>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</si>
  <si>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</si>
  <si>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</si>
  <si>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</si>
  <si>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</si>
  <si>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</si>
  <si>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</si>
  <si>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</si>
  <si>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</si>
  <si>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</si>
  <si>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</si>
  <si>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</si>
  <si>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</si>
  <si>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</si>
  <si>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</si>
  <si>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</si>
  <si>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</si>
  <si>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</si>
  <si>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</si>
  <si>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</si>
  <si>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</si>
  <si>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</si>
  <si>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</si>
  <si>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</si>
  <si>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</si>
  <si>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</si>
  <si>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</si>
  <si>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</si>
  <si>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</si>
  <si>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</si>
  <si>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</si>
  <si>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</si>
  <si>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</si>
  <si>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</si>
  <si>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</si>
  <si>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</si>
  <si>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</si>
  <si>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</si>
  <si>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</si>
  <si>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</si>
  <si>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</si>
  <si>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</si>
  <si>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</si>
  <si>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</si>
  <si>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</si>
  <si>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</si>
  <si>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</si>
  <si>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</si>
  <si>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</si>
  <si>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</si>
  <si>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</si>
  <si>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</si>
  <si>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</si>
  <si>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</si>
  <si>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</si>
  <si>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</si>
  <si>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</si>
  <si>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</si>
  <si>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</si>
  <si>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</si>
  <si>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</si>
  <si>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</si>
  <si>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</si>
  <si>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</si>
  <si>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</si>
  <si>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</si>
  <si>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</si>
  <si>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</si>
  <si>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</si>
  <si>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</si>
  <si>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</si>
  <si>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</si>
  <si>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</si>
  <si>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</si>
  <si>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</si>
  <si>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</si>
  <si>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</si>
  <si>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</si>
  <si>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</si>
  <si>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</si>
  <si>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</si>
  <si>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</si>
  <si>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</si>
  <si>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</si>
  <si>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</si>
  <si>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</si>
  <si>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</si>
  <si>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</si>
  <si>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</si>
  <si>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</si>
  <si>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</si>
  <si>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</si>
  <si>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</si>
  <si>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</si>
  <si>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</si>
  <si>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</si>
  <si>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</si>
  <si>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</si>
  <si>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</si>
  <si>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</si>
  <si>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</si>
  <si>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</si>
  <si>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</si>
  <si>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</si>
  <si>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</si>
  <si>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</si>
  <si>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</si>
  <si>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</si>
  <si>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</si>
  <si>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</si>
  <si>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</si>
  <si>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</si>
  <si>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</si>
  <si>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</si>
  <si>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</si>
  <si>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</si>
  <si>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</si>
  <si>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</si>
  <si>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</si>
  <si>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</si>
  <si>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</si>
  <si>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</si>
  <si>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</si>
  <si>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</si>
  <si>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</si>
  <si>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</si>
  <si>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</si>
  <si>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</si>
  <si>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</si>
  <si>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</si>
  <si>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</si>
  <si>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</si>
  <si>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</si>
  <si>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</si>
  <si>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</si>
  <si>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</si>
  <si>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</si>
  <si>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</si>
  <si>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</si>
  <si>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</si>
  <si>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</si>
  <si>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</si>
  <si>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</si>
  <si>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</si>
  <si>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</si>
  <si>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</si>
  <si>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</si>
  <si>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</si>
  <si>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</si>
  <si>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</si>
  <si>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</si>
  <si>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</si>
  <si>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</si>
  <si>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</si>
  <si>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</si>
  <si>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</si>
  <si>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</si>
  <si>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</si>
  <si>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</si>
  <si>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</si>
  <si>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</si>
  <si>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</si>
  <si>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</si>
  <si>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</si>
  <si>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</si>
  <si>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</si>
  <si>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</si>
  <si>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</si>
  <si>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</si>
  <si>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</si>
  <si>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</si>
  <si>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</si>
  <si>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</si>
  <si>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</si>
  <si>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</si>
  <si>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</si>
  <si>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</si>
  <si>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</si>
  <si>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</si>
  <si>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</si>
  <si>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</si>
  <si>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</si>
  <si>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</si>
  <si>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</si>
  <si>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</si>
  <si>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</si>
  <si>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</si>
  <si>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</si>
  <si>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</si>
  <si>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</si>
  <si>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</si>
  <si>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</si>
  <si>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</si>
  <si>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</si>
  <si>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</si>
  <si>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</si>
  <si>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</si>
  <si>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</si>
  <si>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</si>
  <si>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</si>
  <si>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</si>
  <si>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</si>
  <si>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</si>
  <si>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</si>
  <si>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</si>
  <si>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</si>
  <si>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</si>
  <si>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</si>
  <si>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</si>
  <si>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</si>
  <si>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</si>
  <si>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</si>
  <si>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</si>
  <si>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</si>
  <si>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</si>
  <si>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</si>
  <si>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</si>
  <si>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</si>
  <si>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</si>
  <si>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</si>
  <si>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</si>
  <si>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</si>
  <si>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</si>
  <si>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</si>
  <si>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</si>
  <si>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</si>
  <si>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</si>
  <si>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</si>
  <si>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</si>
  <si>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</si>
  <si>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</si>
  <si>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</si>
  <si>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</si>
  <si>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</si>
  <si>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</si>
  <si>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</si>
  <si>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</si>
  <si>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</si>
  <si>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</si>
  <si>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</si>
  <si>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</si>
  <si>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</si>
  <si>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</si>
  <si>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</si>
  <si>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</si>
  <si>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</si>
  <si>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</si>
  <si>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</si>
  <si>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</si>
  <si>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</si>
  <si>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</si>
  <si>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</si>
  <si>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</si>
  <si>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</si>
  <si>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</si>
  <si>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</si>
  <si>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</si>
  <si>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</si>
  <si>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</si>
  <si>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</si>
  <si>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</si>
  <si>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</si>
  <si>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</si>
  <si>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</si>
  <si>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</si>
  <si>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</si>
  <si>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</si>
  <si>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</si>
  <si>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</si>
  <si>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</si>
  <si>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</si>
  <si>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</si>
  <si>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</si>
  <si>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</si>
  <si>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</si>
  <si>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</si>
  <si>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</si>
  <si>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</si>
  <si>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</si>
  <si>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</si>
  <si>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</si>
  <si>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</si>
  <si>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</si>
  <si>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</si>
  <si>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</si>
  <si>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</si>
  <si>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</si>
  <si>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</si>
  <si>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</si>
  <si>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</si>
  <si>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</si>
  <si>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</si>
  <si>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</si>
  <si>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</si>
  <si>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</si>
  <si>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</si>
  <si>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</si>
  <si>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</si>
  <si>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</si>
  <si>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</si>
  <si>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</si>
  <si>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</si>
  <si>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</si>
  <si>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</si>
  <si>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</si>
  <si>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</si>
  <si>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</si>
  <si>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</si>
  <si>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</si>
  <si>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</si>
  <si>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</si>
  <si>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</si>
  <si>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</si>
  <si>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</si>
  <si>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</si>
  <si>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</si>
  <si>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</si>
  <si>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</si>
  <si>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</si>
  <si>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</si>
  <si>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</si>
  <si>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</si>
  <si>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</si>
  <si>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</si>
  <si>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</si>
  <si>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</si>
  <si>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</si>
  <si>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</si>
  <si>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</si>
  <si>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</si>
  <si>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</si>
  <si>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</si>
  <si>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</si>
  <si>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</si>
  <si>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</si>
  <si>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</si>
  <si>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</si>
  <si>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</si>
  <si>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</si>
  <si>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</si>
  <si>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</si>
  <si>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</si>
  <si>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</si>
  <si>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</si>
  <si>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</si>
  <si>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</si>
  <si>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</si>
  <si>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</si>
  <si>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</si>
  <si>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</si>
  <si>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</si>
  <si>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</si>
  <si>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</si>
  <si>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</si>
  <si>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</si>
  <si>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</si>
  <si>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</si>
  <si>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</si>
  <si>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</si>
  <si>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</si>
  <si>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</si>
  <si>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</si>
  <si>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</si>
  <si>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</si>
  <si>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</si>
  <si>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</si>
  <si>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</si>
  <si>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</si>
  <si>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</si>
  <si>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</si>
  <si>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</si>
  <si>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</si>
  <si>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</si>
  <si>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</si>
  <si>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</si>
  <si>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</si>
  <si>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</si>
  <si>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</si>
  <si>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</si>
  <si>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</si>
  <si>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</si>
  <si>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</si>
  <si>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</si>
  <si>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</si>
  <si>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</si>
  <si>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</si>
  <si>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</si>
  <si>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</si>
  <si>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</si>
  <si>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</si>
  <si>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</si>
  <si>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</si>
  <si>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</si>
  <si>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</si>
  <si>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</si>
  <si>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</si>
  <si>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</si>
  <si>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</si>
  <si>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</si>
  <si>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</si>
  <si>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</si>
  <si>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</si>
  <si>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</si>
  <si>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</si>
  <si>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</si>
  <si>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</si>
  <si>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</si>
  <si>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</si>
  <si>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</si>
  <si>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</si>
  <si>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</si>
  <si>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</si>
  <si>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</si>
  <si>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</si>
  <si>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</si>
  <si>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</si>
  <si>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</si>
  <si>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</si>
  <si>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</si>
  <si>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</si>
  <si>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</si>
  <si>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</si>
  <si>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</si>
  <si>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</si>
  <si>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</si>
  <si>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</si>
  <si>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</si>
  <si>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</si>
  <si>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</si>
  <si>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</si>
  <si>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</si>
  <si>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</si>
  <si>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</si>
  <si>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</si>
  <si>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</si>
  <si>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</si>
  <si>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</si>
  <si>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</si>
  <si>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</si>
  <si>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</si>
  <si>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</si>
  <si>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</si>
  <si>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</si>
  <si>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</si>
  <si>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</si>
  <si>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</si>
  <si>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</si>
  <si>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</si>
  <si>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</si>
  <si>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</si>
  <si>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</si>
  <si>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</si>
  <si>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</si>
  <si>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</si>
  <si>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</si>
  <si>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</si>
  <si>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</si>
  <si>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</si>
  <si>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</si>
  <si>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</si>
  <si>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</si>
  <si>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</si>
  <si>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</si>
  <si>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</si>
  <si>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</si>
  <si>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</si>
  <si>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</si>
  <si>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</si>
  <si>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</si>
  <si>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</si>
  <si>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</si>
  <si>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</si>
  <si>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</si>
  <si>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</si>
  <si>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</si>
  <si>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</si>
  <si>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</si>
  <si>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</si>
  <si>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</si>
  <si>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</si>
  <si>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</si>
  <si>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</si>
  <si>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</si>
  <si>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</si>
  <si>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</si>
  <si>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</si>
  <si>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</si>
  <si>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</si>
  <si>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</si>
  <si>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</si>
  <si>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</si>
  <si>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</si>
  <si>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</si>
  <si>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</si>
  <si>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</si>
  <si>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</si>
  <si>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</si>
  <si>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</si>
  <si>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</si>
  <si>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</si>
  <si>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</si>
  <si>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</si>
  <si>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</si>
  <si>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</si>
  <si>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</si>
  <si>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</si>
  <si>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</si>
  <si>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</si>
  <si>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</si>
  <si>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</si>
  <si>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</si>
  <si>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</si>
  <si>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</si>
  <si>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</si>
  <si>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</si>
  <si>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</si>
  <si>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</si>
  <si>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</si>
  <si>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</si>
  <si>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</si>
  <si>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</si>
  <si>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</si>
  <si>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</si>
  <si>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</si>
  <si>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</si>
  <si>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</si>
  <si>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</si>
  <si>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</si>
  <si>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</si>
  <si>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</si>
  <si>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</si>
  <si>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</si>
  <si>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</si>
  <si>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</si>
  <si>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</si>
  <si>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</si>
  <si>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</si>
  <si>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</si>
  <si>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</si>
  <si>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</si>
  <si>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</si>
  <si>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</si>
  <si>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</si>
  <si>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</si>
  <si>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</si>
  <si>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</si>
  <si>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</si>
  <si>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</si>
  <si>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</si>
  <si>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</si>
  <si>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</si>
  <si>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</si>
  <si>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</si>
  <si>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</si>
  <si>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</si>
  <si>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</si>
  <si>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</si>
  <si>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</si>
  <si>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</si>
  <si>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</si>
  <si>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</si>
  <si>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</si>
  <si>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</si>
  <si>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</si>
  <si>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</si>
  <si>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</si>
  <si>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21_28RNB</t>
  </si>
  <si>
    <t>21_28RSB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</si>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</sst>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workbookViewId="0">
      <pane ySplit="1" topLeftCell="A2" activePane="bottomLeft" state="frozen"/>
      <selection pane="bottomLeft" activeCell="F8" sqref="F8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1035</v>
      </c>
      <c r="B1" s="1" t="s">
        <v>1</v>
      </c>
      <c r="C1" s="1" t="s">
        <v>1034</v>
      </c>
    </row>
    <row r="2" spans="1:3" x14ac:dyDescent="0.2">
      <c r="A2" s="1" t="s">
        <v>1033</v>
      </c>
      <c r="B2" s="1" t="s">
        <v>1032</v>
      </c>
      <c r="C2" s="1" t="s">
        <v>205</v>
      </c>
    </row>
    <row r="3" spans="1:3" x14ac:dyDescent="0.2">
      <c r="A3" s="1" t="s">
        <v>1031</v>
      </c>
      <c r="B3" s="1" t="s">
        <v>1030</v>
      </c>
      <c r="C3" s="1" t="s">
        <v>205</v>
      </c>
    </row>
    <row r="4" spans="1:3" x14ac:dyDescent="0.2">
      <c r="A4" s="1" t="s">
        <v>1029</v>
      </c>
      <c r="B4" s="1" t="s">
        <v>1028</v>
      </c>
      <c r="C4" s="1" t="s">
        <v>261</v>
      </c>
    </row>
    <row r="5" spans="1:3" x14ac:dyDescent="0.2">
      <c r="A5" s="1" t="s">
        <v>1027</v>
      </c>
      <c r="B5" s="1" t="s">
        <v>1026</v>
      </c>
      <c r="C5" s="1" t="s">
        <v>261</v>
      </c>
    </row>
    <row r="6" spans="1:3" x14ac:dyDescent="0.2">
      <c r="A6" s="1" t="s">
        <v>1025</v>
      </c>
      <c r="B6" s="1" t="s">
        <v>1024</v>
      </c>
      <c r="C6" s="1" t="s">
        <v>261</v>
      </c>
    </row>
    <row r="7" spans="1:3" x14ac:dyDescent="0.2">
      <c r="A7" s="1" t="s">
        <v>1023</v>
      </c>
      <c r="B7" s="1" t="s">
        <v>1022</v>
      </c>
      <c r="C7" s="1" t="s">
        <v>261</v>
      </c>
    </row>
    <row r="8" spans="1:3" x14ac:dyDescent="0.2">
      <c r="A8" s="1" t="s">
        <v>1021</v>
      </c>
      <c r="B8" s="1" t="s">
        <v>1020</v>
      </c>
      <c r="C8" s="1" t="s">
        <v>261</v>
      </c>
    </row>
    <row r="9" spans="1:3" x14ac:dyDescent="0.2">
      <c r="A9" s="1" t="s">
        <v>1019</v>
      </c>
      <c r="B9" s="1" t="s">
        <v>1018</v>
      </c>
      <c r="C9" s="1" t="s">
        <v>261</v>
      </c>
    </row>
    <row r="10" spans="1:3" x14ac:dyDescent="0.2">
      <c r="A10" s="1" t="s">
        <v>1017</v>
      </c>
      <c r="B10" s="1" t="s">
        <v>1016</v>
      </c>
      <c r="C10" s="1" t="s">
        <v>261</v>
      </c>
    </row>
    <row r="11" spans="1:3" x14ac:dyDescent="0.2">
      <c r="A11" s="1" t="s">
        <v>1015</v>
      </c>
      <c r="B11" s="1" t="s">
        <v>1014</v>
      </c>
      <c r="C11" s="1" t="s">
        <v>261</v>
      </c>
    </row>
    <row r="12" spans="1:3" x14ac:dyDescent="0.2">
      <c r="A12" s="1" t="s">
        <v>1013</v>
      </c>
      <c r="B12" s="1" t="s">
        <v>1012</v>
      </c>
      <c r="C12" s="1" t="s">
        <v>287</v>
      </c>
    </row>
    <row r="13" spans="1:3" x14ac:dyDescent="0.2">
      <c r="A13" s="1" t="s">
        <v>1011</v>
      </c>
      <c r="B13" s="1" t="s">
        <v>1010</v>
      </c>
      <c r="C13" s="1" t="s">
        <v>205</v>
      </c>
    </row>
    <row r="14" spans="1:3" x14ac:dyDescent="0.2">
      <c r="A14" s="1" t="s">
        <v>1009</v>
      </c>
      <c r="B14" s="1" t="s">
        <v>1008</v>
      </c>
      <c r="C14" s="1" t="s">
        <v>205</v>
      </c>
    </row>
    <row r="15" spans="1:3" x14ac:dyDescent="0.2">
      <c r="A15" s="1" t="s">
        <v>1007</v>
      </c>
      <c r="B15" s="1" t="s">
        <v>1006</v>
      </c>
      <c r="C15" s="1" t="s">
        <v>205</v>
      </c>
    </row>
    <row r="16" spans="1:3" x14ac:dyDescent="0.2">
      <c r="A16" s="1" t="s">
        <v>1005</v>
      </c>
      <c r="B16" s="1" t="s">
        <v>1004</v>
      </c>
      <c r="C16" s="1" t="s">
        <v>205</v>
      </c>
    </row>
    <row r="17" spans="1:3" x14ac:dyDescent="0.2">
      <c r="A17" s="1" t="s">
        <v>1003</v>
      </c>
      <c r="B17" s="1" t="s">
        <v>1002</v>
      </c>
      <c r="C17" s="1" t="s">
        <v>91</v>
      </c>
    </row>
    <row r="18" spans="1:3" x14ac:dyDescent="0.2">
      <c r="A18" s="1" t="s">
        <v>1001</v>
      </c>
      <c r="B18" s="1" t="s">
        <v>1000</v>
      </c>
      <c r="C18" s="1" t="s">
        <v>205</v>
      </c>
    </row>
    <row r="19" spans="1:3" x14ac:dyDescent="0.2">
      <c r="A19" s="1" t="s">
        <v>999</v>
      </c>
      <c r="B19" s="1" t="s">
        <v>998</v>
      </c>
      <c r="C19" s="1" t="s">
        <v>205</v>
      </c>
    </row>
    <row r="20" spans="1:3" x14ac:dyDescent="0.2">
      <c r="A20" s="1" t="s">
        <v>997</v>
      </c>
      <c r="B20" s="1" t="s">
        <v>996</v>
      </c>
      <c r="C20" s="1" t="s">
        <v>205</v>
      </c>
    </row>
    <row r="21" spans="1:3" x14ac:dyDescent="0.2">
      <c r="A21" s="1" t="s">
        <v>995</v>
      </c>
      <c r="B21" s="1" t="s">
        <v>994</v>
      </c>
      <c r="C21" s="1" t="s">
        <v>205</v>
      </c>
    </row>
    <row r="22" spans="1:3" x14ac:dyDescent="0.2">
      <c r="A22" s="1" t="s">
        <v>993</v>
      </c>
      <c r="B22" s="1" t="s">
        <v>992</v>
      </c>
      <c r="C22" s="1" t="s">
        <v>205</v>
      </c>
    </row>
    <row r="23" spans="1:3" x14ac:dyDescent="0.2">
      <c r="A23" s="1" t="s">
        <v>991</v>
      </c>
      <c r="B23" s="1" t="s">
        <v>990</v>
      </c>
      <c r="C23" s="1" t="s">
        <v>205</v>
      </c>
    </row>
    <row r="24" spans="1:3" x14ac:dyDescent="0.2">
      <c r="A24" s="1" t="s">
        <v>989</v>
      </c>
      <c r="B24" s="1" t="s">
        <v>983</v>
      </c>
      <c r="C24" s="1" t="s">
        <v>205</v>
      </c>
    </row>
    <row r="25" spans="1:3" x14ac:dyDescent="0.2">
      <c r="A25" s="1" t="s">
        <v>988</v>
      </c>
      <c r="B25" s="1" t="s">
        <v>987</v>
      </c>
      <c r="C25" s="1" t="s">
        <v>205</v>
      </c>
    </row>
    <row r="26" spans="1:3" x14ac:dyDescent="0.2">
      <c r="A26" s="1" t="s">
        <v>986</v>
      </c>
      <c r="B26" s="1" t="s">
        <v>985</v>
      </c>
      <c r="C26" s="1" t="s">
        <v>205</v>
      </c>
    </row>
    <row r="27" spans="1:3" x14ac:dyDescent="0.2">
      <c r="A27" s="1" t="s">
        <v>984</v>
      </c>
      <c r="B27" s="1" t="s">
        <v>983</v>
      </c>
      <c r="C27" s="1" t="s">
        <v>205</v>
      </c>
    </row>
    <row r="28" spans="1:3" x14ac:dyDescent="0.2">
      <c r="A28" s="1" t="s">
        <v>982</v>
      </c>
      <c r="B28" s="1" t="s">
        <v>981</v>
      </c>
      <c r="C28" s="1" t="s">
        <v>205</v>
      </c>
    </row>
    <row r="29" spans="1:3" x14ac:dyDescent="0.2">
      <c r="A29" s="1" t="s">
        <v>980</v>
      </c>
      <c r="B29" s="1" t="s">
        <v>979</v>
      </c>
      <c r="C29" s="1" t="s">
        <v>205</v>
      </c>
    </row>
    <row r="30" spans="1:3" x14ac:dyDescent="0.2">
      <c r="A30" s="1" t="s">
        <v>978</v>
      </c>
      <c r="B30" s="1" t="s">
        <v>977</v>
      </c>
      <c r="C30" s="1" t="s">
        <v>205</v>
      </c>
    </row>
    <row r="31" spans="1:3" x14ac:dyDescent="0.2">
      <c r="A31" s="1" t="s">
        <v>976</v>
      </c>
      <c r="B31" s="1" t="s">
        <v>975</v>
      </c>
      <c r="C31" s="1" t="s">
        <v>205</v>
      </c>
    </row>
    <row r="32" spans="1:3" x14ac:dyDescent="0.2">
      <c r="A32" s="1" t="s">
        <v>974</v>
      </c>
      <c r="B32" s="1" t="s">
        <v>973</v>
      </c>
      <c r="C32" s="1" t="s">
        <v>205</v>
      </c>
    </row>
    <row r="33" spans="1:3" x14ac:dyDescent="0.2">
      <c r="A33" s="1" t="s">
        <v>972</v>
      </c>
      <c r="B33" s="1" t="s">
        <v>971</v>
      </c>
      <c r="C33" s="1" t="s">
        <v>205</v>
      </c>
    </row>
    <row r="34" spans="1:3" x14ac:dyDescent="0.2">
      <c r="A34" s="1" t="s">
        <v>970</v>
      </c>
      <c r="B34" s="1" t="s">
        <v>969</v>
      </c>
      <c r="C34" s="1" t="s">
        <v>205</v>
      </c>
    </row>
    <row r="35" spans="1:3" x14ac:dyDescent="0.2">
      <c r="A35" s="1" t="s">
        <v>968</v>
      </c>
      <c r="B35" s="1" t="s">
        <v>967</v>
      </c>
      <c r="C35" s="1" t="s">
        <v>205</v>
      </c>
    </row>
    <row r="36" spans="1:3" x14ac:dyDescent="0.2">
      <c r="A36" s="1" t="s">
        <v>966</v>
      </c>
      <c r="B36" s="1" t="s">
        <v>965</v>
      </c>
      <c r="C36" s="1" t="s">
        <v>205</v>
      </c>
    </row>
    <row r="37" spans="1:3" x14ac:dyDescent="0.2">
      <c r="A37" s="1" t="s">
        <v>964</v>
      </c>
      <c r="B37" s="1" t="s">
        <v>962</v>
      </c>
      <c r="C37" s="1" t="s">
        <v>205</v>
      </c>
    </row>
    <row r="38" spans="1:3" x14ac:dyDescent="0.2">
      <c r="A38" s="1" t="s">
        <v>963</v>
      </c>
      <c r="B38" s="1" t="s">
        <v>962</v>
      </c>
      <c r="C38" s="1" t="s">
        <v>205</v>
      </c>
    </row>
    <row r="39" spans="1:3" x14ac:dyDescent="0.2">
      <c r="A39" s="1" t="s">
        <v>961</v>
      </c>
      <c r="B39" s="1" t="s">
        <v>960</v>
      </c>
      <c r="C39" s="1" t="s">
        <v>205</v>
      </c>
    </row>
    <row r="40" spans="1:3" x14ac:dyDescent="0.2">
      <c r="A40" s="1" t="s">
        <v>959</v>
      </c>
      <c r="B40" s="1" t="s">
        <v>957</v>
      </c>
      <c r="C40" s="1" t="s">
        <v>205</v>
      </c>
    </row>
    <row r="41" spans="1:3" x14ac:dyDescent="0.2">
      <c r="A41" s="1" t="s">
        <v>958</v>
      </c>
      <c r="B41" s="1" t="s">
        <v>957</v>
      </c>
      <c r="C41" s="1" t="s">
        <v>205</v>
      </c>
    </row>
    <row r="42" spans="1:3" x14ac:dyDescent="0.2">
      <c r="A42" s="1" t="s">
        <v>956</v>
      </c>
      <c r="B42" s="1" t="s">
        <v>955</v>
      </c>
      <c r="C42" s="1" t="s">
        <v>205</v>
      </c>
    </row>
    <row r="43" spans="1:3" x14ac:dyDescent="0.2">
      <c r="A43" s="1" t="s">
        <v>954</v>
      </c>
      <c r="B43" s="1" t="s">
        <v>953</v>
      </c>
      <c r="C43" s="1" t="s">
        <v>205</v>
      </c>
    </row>
    <row r="44" spans="1:3" x14ac:dyDescent="0.2">
      <c r="A44" s="1" t="s">
        <v>952</v>
      </c>
      <c r="B44" s="1" t="s">
        <v>951</v>
      </c>
      <c r="C44" s="1" t="s">
        <v>205</v>
      </c>
    </row>
    <row r="45" spans="1:3" x14ac:dyDescent="0.2">
      <c r="A45" s="1" t="s">
        <v>950</v>
      </c>
      <c r="B45" s="1" t="s">
        <v>946</v>
      </c>
      <c r="C45" s="1" t="s">
        <v>205</v>
      </c>
    </row>
    <row r="46" spans="1:3" x14ac:dyDescent="0.2">
      <c r="A46" s="1" t="s">
        <v>949</v>
      </c>
      <c r="B46" s="1" t="s">
        <v>948</v>
      </c>
      <c r="C46" s="1" t="s">
        <v>205</v>
      </c>
    </row>
    <row r="47" spans="1:3" x14ac:dyDescent="0.2">
      <c r="A47" s="1" t="s">
        <v>947</v>
      </c>
      <c r="B47" s="1" t="s">
        <v>946</v>
      </c>
      <c r="C47" s="1" t="s">
        <v>205</v>
      </c>
    </row>
    <row r="48" spans="1:3" x14ac:dyDescent="0.2">
      <c r="A48" s="1" t="s">
        <v>945</v>
      </c>
      <c r="B48" s="1" t="s">
        <v>944</v>
      </c>
      <c r="C48" s="1" t="s">
        <v>933</v>
      </c>
    </row>
    <row r="49" spans="1:3" x14ac:dyDescent="0.2">
      <c r="A49" s="1" t="s">
        <v>943</v>
      </c>
      <c r="B49" s="1" t="s">
        <v>942</v>
      </c>
      <c r="C49" s="1" t="s">
        <v>933</v>
      </c>
    </row>
    <row r="50" spans="1:3" x14ac:dyDescent="0.2">
      <c r="A50" s="1" t="s">
        <v>941</v>
      </c>
      <c r="B50" s="1" t="s">
        <v>940</v>
      </c>
      <c r="C50" s="1" t="s">
        <v>933</v>
      </c>
    </row>
    <row r="51" spans="1:3" x14ac:dyDescent="0.2">
      <c r="A51" s="1" t="s">
        <v>939</v>
      </c>
      <c r="B51" s="1" t="s">
        <v>938</v>
      </c>
      <c r="C51" s="1" t="s">
        <v>933</v>
      </c>
    </row>
    <row r="52" spans="1:3" x14ac:dyDescent="0.2">
      <c r="A52" s="1" t="s">
        <v>937</v>
      </c>
      <c r="B52" s="1" t="s">
        <v>936</v>
      </c>
      <c r="C52" s="1" t="s">
        <v>933</v>
      </c>
    </row>
    <row r="53" spans="1:3" x14ac:dyDescent="0.2">
      <c r="A53" s="1" t="s">
        <v>935</v>
      </c>
      <c r="B53" s="1" t="s">
        <v>934</v>
      </c>
      <c r="C53" s="1" t="s">
        <v>933</v>
      </c>
    </row>
    <row r="54" spans="1:3" x14ac:dyDescent="0.2">
      <c r="A54" s="1" t="s">
        <v>932</v>
      </c>
      <c r="B54" s="1" t="s">
        <v>931</v>
      </c>
      <c r="C54" s="1" t="s">
        <v>333</v>
      </c>
    </row>
    <row r="55" spans="1:3" x14ac:dyDescent="0.2">
      <c r="A55" s="1" t="s">
        <v>930</v>
      </c>
      <c r="B55" s="1" t="s">
        <v>929</v>
      </c>
      <c r="C55" s="1" t="s">
        <v>333</v>
      </c>
    </row>
    <row r="56" spans="1:3" x14ac:dyDescent="0.2">
      <c r="A56" s="1" t="s">
        <v>928</v>
      </c>
      <c r="B56" s="1" t="s">
        <v>22</v>
      </c>
      <c r="C56" s="1" t="s">
        <v>25</v>
      </c>
    </row>
    <row r="57" spans="1:3" x14ac:dyDescent="0.2">
      <c r="A57" s="1" t="s">
        <v>927</v>
      </c>
      <c r="B57" s="1" t="s">
        <v>926</v>
      </c>
      <c r="C57" s="1" t="s">
        <v>333</v>
      </c>
    </row>
    <row r="58" spans="1:3" x14ac:dyDescent="0.2">
      <c r="A58" s="1" t="s">
        <v>925</v>
      </c>
      <c r="B58" s="1" t="s">
        <v>924</v>
      </c>
      <c r="C58" s="1" t="s">
        <v>924</v>
      </c>
    </row>
    <row r="59" spans="1:3" x14ac:dyDescent="0.2">
      <c r="A59" s="1" t="s">
        <v>923</v>
      </c>
      <c r="B59" s="1" t="s">
        <v>922</v>
      </c>
      <c r="C59" s="1" t="s">
        <v>908</v>
      </c>
    </row>
    <row r="60" spans="1:3" x14ac:dyDescent="0.2">
      <c r="A60" s="1" t="s">
        <v>921</v>
      </c>
      <c r="B60" s="1" t="s">
        <v>920</v>
      </c>
      <c r="C60" s="1" t="s">
        <v>908</v>
      </c>
    </row>
    <row r="61" spans="1:3" x14ac:dyDescent="0.2">
      <c r="A61" s="1" t="s">
        <v>919</v>
      </c>
      <c r="B61" s="1" t="s">
        <v>918</v>
      </c>
      <c r="C61" s="1" t="s">
        <v>908</v>
      </c>
    </row>
    <row r="62" spans="1:3" x14ac:dyDescent="0.2">
      <c r="A62" s="1" t="s">
        <v>917</v>
      </c>
      <c r="B62" s="1" t="s">
        <v>916</v>
      </c>
      <c r="C62" s="1" t="s">
        <v>908</v>
      </c>
    </row>
    <row r="63" spans="1:3" x14ac:dyDescent="0.2">
      <c r="A63" s="1" t="s">
        <v>915</v>
      </c>
      <c r="B63" s="1" t="s">
        <v>914</v>
      </c>
      <c r="C63" s="1" t="s">
        <v>908</v>
      </c>
    </row>
    <row r="64" spans="1:3" x14ac:dyDescent="0.2">
      <c r="A64" s="1" t="s">
        <v>913</v>
      </c>
      <c r="B64" s="1" t="s">
        <v>912</v>
      </c>
      <c r="C64" s="1" t="s">
        <v>911</v>
      </c>
    </row>
    <row r="65" spans="1:3" x14ac:dyDescent="0.2">
      <c r="A65" s="1" t="s">
        <v>910</v>
      </c>
      <c r="B65" s="1" t="s">
        <v>909</v>
      </c>
      <c r="C65" s="1" t="s">
        <v>908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2"/>
  <sheetViews>
    <sheetView workbookViewId="0">
      <pane ySplit="1" topLeftCell="A17" activePane="bottomLeft" state="frozen"/>
      <selection pane="bottomLeft" activeCell="I15" sqref="I15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tr">
        <f>RIGHT($A9,LEN($A9)-FIND("_",$A9))</f>
        <v>BLUE</v>
      </c>
      <c r="D9" s="10" t="str">
        <f>C9</f>
        <v>BLUE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852</v>
      </c>
      <c r="B10" s="2" t="s">
        <v>22</v>
      </c>
      <c r="C10" s="2" t="str">
        <f>RIGHT($A10,LEN($A10)-FIND("_",$A10))</f>
        <v>BLUE-</v>
      </c>
      <c r="D10" s="10" t="str">
        <f>C10</f>
        <v>BLUE-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tr">
        <f t="shared" ref="C11:C31" si="0">RIGHT($A11,LEN($A11)-FIND("_",$A11))</f>
        <v>GREEN</v>
      </c>
      <c r="D11" s="10" t="str">
        <f t="shared" ref="D11:D31" si="1">C11</f>
        <v>GREEN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853</v>
      </c>
      <c r="B12" s="2" t="s">
        <v>22</v>
      </c>
      <c r="C12" s="2" t="str">
        <f t="shared" si="0"/>
        <v>GREEN-</v>
      </c>
      <c r="D12" s="10" t="str">
        <f t="shared" si="1"/>
        <v>GREEN-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tr">
        <f t="shared" si="0"/>
        <v>ORANGE</v>
      </c>
      <c r="D13" s="10" t="str">
        <f t="shared" si="1"/>
        <v>ORANGE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854</v>
      </c>
      <c r="B14" s="2" t="s">
        <v>22</v>
      </c>
      <c r="C14" s="2" t="str">
        <f t="shared" si="0"/>
        <v>ORANGE-</v>
      </c>
      <c r="D14" s="10" t="str">
        <f t="shared" si="1"/>
        <v>ORANGE-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1061</v>
      </c>
      <c r="B15" s="2" t="s">
        <v>22</v>
      </c>
      <c r="C15" s="2" t="str">
        <f t="shared" si="0"/>
        <v>RED</v>
      </c>
      <c r="D15" s="10" t="str">
        <f t="shared" si="1"/>
        <v>RED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1062</v>
      </c>
      <c r="B16" s="2" t="s">
        <v>22</v>
      </c>
      <c r="C16" s="2" t="str">
        <f t="shared" si="0"/>
        <v>RED-</v>
      </c>
      <c r="D16" s="10" t="str">
        <f t="shared" si="1"/>
        <v>RED-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tr">
        <f t="shared" si="0"/>
        <v>YELLOW</v>
      </c>
      <c r="D17" s="10" t="str">
        <f t="shared" si="1"/>
        <v>YELLOW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tr">
        <f t="shared" si="0"/>
        <v>YELLOW1</v>
      </c>
      <c r="D18" s="10" t="str">
        <f t="shared" si="1"/>
        <v>YELLOW1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tr">
        <f t="shared" si="0"/>
        <v>YELLOW10</v>
      </c>
      <c r="D19" s="10" t="str">
        <f t="shared" si="1"/>
        <v>YELLOW10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tr">
        <f t="shared" si="0"/>
        <v>YELLOW11</v>
      </c>
      <c r="D20" s="10" t="str">
        <f t="shared" si="1"/>
        <v>YELLOW11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tr">
        <f t="shared" si="0"/>
        <v>YELLOW12</v>
      </c>
      <c r="D21" s="10" t="str">
        <f t="shared" si="1"/>
        <v>YELLOW12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tr">
        <f t="shared" si="0"/>
        <v>YELLOW13</v>
      </c>
      <c r="D22" s="10" t="str">
        <f t="shared" si="1"/>
        <v>YELLOW13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tr">
        <f t="shared" si="0"/>
        <v>YELLOW14</v>
      </c>
      <c r="D23" s="10" t="str">
        <f t="shared" si="1"/>
        <v>YELLOW14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tr">
        <f t="shared" si="0"/>
        <v>YELLOW2</v>
      </c>
      <c r="D24" s="10" t="str">
        <f t="shared" si="1"/>
        <v>YELLOW2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tr">
        <f t="shared" si="0"/>
        <v>YELLOW3</v>
      </c>
      <c r="D25" s="10" t="str">
        <f t="shared" si="1"/>
        <v>YELLOW3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tr">
        <f t="shared" si="0"/>
        <v>YELLOW4</v>
      </c>
      <c r="D26" s="10" t="str">
        <f t="shared" si="1"/>
        <v>YELLOW4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tr">
        <f t="shared" si="0"/>
        <v>YELLOW5</v>
      </c>
      <c r="D27" s="10" t="str">
        <f t="shared" si="1"/>
        <v>YELLOW5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tr">
        <f t="shared" si="0"/>
        <v>YELLOW6</v>
      </c>
      <c r="D28" s="10" t="str">
        <f t="shared" si="1"/>
        <v>YELLOW6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tr">
        <f t="shared" si="0"/>
        <v>YELLOW7</v>
      </c>
      <c r="D29" s="10" t="str">
        <f t="shared" si="1"/>
        <v>YELLOW7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tr">
        <f t="shared" si="0"/>
        <v>YELLOW8</v>
      </c>
      <c r="D30" s="10" t="str">
        <f t="shared" si="1"/>
        <v>YELLOW8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tr">
        <f t="shared" si="0"/>
        <v>YELLOW9</v>
      </c>
      <c r="D31" s="10" t="str">
        <f t="shared" si="1"/>
        <v>YELLOW9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2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2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3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3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3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3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4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4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4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4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4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4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4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4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4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4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4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4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4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4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4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4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4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4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4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4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4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4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4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5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5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5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4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4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4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4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4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4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4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4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4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4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4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4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4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4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4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4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4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4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4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4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4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4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4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4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4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4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4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4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4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4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4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4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4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4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4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4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4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4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4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4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4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4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4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4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4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4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4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4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4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4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6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6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6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6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6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6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6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6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856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6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6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6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6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6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855</v>
      </c>
      <c r="B224" s="3" t="s">
        <v>203</v>
      </c>
      <c r="C224" s="3" t="str">
        <f t="shared" si="6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6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6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6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6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6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6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6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6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6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6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6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6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6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707</v>
      </c>
      <c r="B238" s="3" t="s">
        <v>203</v>
      </c>
      <c r="C238" s="3" t="str">
        <f t="shared" si="6"/>
        <v>28RNB</v>
      </c>
      <c r="D238" s="16" t="s">
        <v>710</v>
      </c>
      <c r="E238" s="3" t="s">
        <v>709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708</v>
      </c>
      <c r="B239" s="3" t="s">
        <v>203</v>
      </c>
      <c r="C239" s="3" t="str">
        <f t="shared" si="6"/>
        <v>28RSB</v>
      </c>
      <c r="D239" s="16" t="s">
        <v>710</v>
      </c>
      <c r="E239" s="3" t="s">
        <v>709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711</v>
      </c>
      <c r="B240" s="3" t="s">
        <v>203</v>
      </c>
      <c r="C240" s="3" t="str">
        <f t="shared" si="6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6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6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712</v>
      </c>
      <c r="B243" s="3" t="s">
        <v>203</v>
      </c>
      <c r="C243" s="3" t="str">
        <f t="shared" si="6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714</v>
      </c>
      <c r="B244" s="3" t="s">
        <v>203</v>
      </c>
      <c r="C244" s="3" t="str">
        <f t="shared" si="6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715</v>
      </c>
      <c r="B245" s="3" t="s">
        <v>203</v>
      </c>
      <c r="C245" s="3" t="str">
        <f t="shared" si="6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713</v>
      </c>
      <c r="B246" s="3" t="s">
        <v>203</v>
      </c>
      <c r="C246" s="3" t="str">
        <f t="shared" si="6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716</v>
      </c>
      <c r="B247" s="3" t="s">
        <v>203</v>
      </c>
      <c r="C247" s="3" t="str">
        <f t="shared" si="6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717</v>
      </c>
      <c r="B248" s="3" t="s">
        <v>203</v>
      </c>
      <c r="C248" s="3" t="str">
        <f t="shared" si="6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719</v>
      </c>
      <c r="B249" s="3" t="s">
        <v>203</v>
      </c>
      <c r="C249" s="3" t="str">
        <f t="shared" si="6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720</v>
      </c>
      <c r="B250" s="3" t="s">
        <v>203</v>
      </c>
      <c r="C250" s="3" t="str">
        <f t="shared" si="6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721</v>
      </c>
      <c r="B251" s="3" t="s">
        <v>203</v>
      </c>
      <c r="C251" s="3" t="str">
        <f t="shared" si="6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718</v>
      </c>
      <c r="B252" s="3" t="s">
        <v>203</v>
      </c>
      <c r="C252" s="3" t="str">
        <f t="shared" si="6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722</v>
      </c>
      <c r="B253" s="3" t="s">
        <v>203</v>
      </c>
      <c r="C253" s="3" t="str">
        <f t="shared" si="6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723</v>
      </c>
      <c r="B254" s="3" t="s">
        <v>203</v>
      </c>
      <c r="C254" s="3" t="str">
        <f t="shared" si="6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724</v>
      </c>
      <c r="B255" s="3" t="s">
        <v>203</v>
      </c>
      <c r="C255" s="3" t="str">
        <f t="shared" si="6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725</v>
      </c>
      <c r="B256" s="3" t="s">
        <v>203</v>
      </c>
      <c r="C256" s="3" t="str">
        <f t="shared" si="6"/>
        <v>30XIN</v>
      </c>
      <c r="D256" s="16" t="s">
        <v>739</v>
      </c>
      <c r="E256" s="3" t="s">
        <v>727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726</v>
      </c>
      <c r="B257" s="3" t="s">
        <v>203</v>
      </c>
      <c r="C257" s="3" t="str">
        <f t="shared" si="6"/>
        <v>30XOUT</v>
      </c>
      <c r="D257" s="16" t="s">
        <v>739</v>
      </c>
      <c r="E257" s="3" t="s">
        <v>727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730</v>
      </c>
      <c r="B258" s="3" t="s">
        <v>203</v>
      </c>
      <c r="C258" s="3" t="str">
        <f t="shared" si="6"/>
        <v>31AXIN</v>
      </c>
      <c r="D258" s="16" t="s">
        <v>729</v>
      </c>
      <c r="E258" s="3" t="s">
        <v>728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731</v>
      </c>
      <c r="B259" s="3" t="s">
        <v>203</v>
      </c>
      <c r="C259" s="3" t="str">
        <f t="shared" si="6"/>
        <v>31AXOUT</v>
      </c>
      <c r="D259" s="16" t="s">
        <v>729</v>
      </c>
      <c r="E259" s="3" t="s">
        <v>728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734</v>
      </c>
      <c r="B260" s="3" t="s">
        <v>203</v>
      </c>
      <c r="C260" s="3" t="str">
        <f t="shared" si="6"/>
        <v>31BXIN</v>
      </c>
      <c r="D260" s="16" t="s">
        <v>732</v>
      </c>
      <c r="E260" s="3" t="s">
        <v>733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735</v>
      </c>
      <c r="B261" s="3" t="s">
        <v>203</v>
      </c>
      <c r="C261" s="3" t="str">
        <f t="shared" si="6"/>
        <v>31BXOUT</v>
      </c>
      <c r="D261" s="16" t="s">
        <v>732</v>
      </c>
      <c r="E261" s="3" t="s">
        <v>733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736</v>
      </c>
      <c r="B262" s="3" t="s">
        <v>203</v>
      </c>
      <c r="C262" s="3" t="str">
        <f t="shared" si="6"/>
        <v>31IN</v>
      </c>
      <c r="D262" s="16">
        <v>31</v>
      </c>
      <c r="E262" s="3" t="s">
        <v>738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740</v>
      </c>
      <c r="B263" s="3" t="s">
        <v>203</v>
      </c>
      <c r="C263" s="3" t="str">
        <f t="shared" si="6"/>
        <v>31INA</v>
      </c>
      <c r="D263" s="16">
        <v>31</v>
      </c>
      <c r="E263" s="3" t="s">
        <v>738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737</v>
      </c>
      <c r="B264" s="3" t="s">
        <v>203</v>
      </c>
      <c r="C264" s="3" t="str">
        <f t="shared" si="6"/>
        <v>31OUT</v>
      </c>
      <c r="D264" s="16">
        <v>31</v>
      </c>
      <c r="E264" s="3" t="s">
        <v>738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741</v>
      </c>
      <c r="B265" s="3" t="s">
        <v>203</v>
      </c>
      <c r="C265" s="3" t="str">
        <f t="shared" si="6"/>
        <v>31OUTA</v>
      </c>
      <c r="D265" s="16">
        <v>31</v>
      </c>
      <c r="E265" s="3" t="s">
        <v>738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6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6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742</v>
      </c>
      <c r="B268" s="3" t="s">
        <v>203</v>
      </c>
      <c r="C268" s="3" t="str">
        <f t="shared" si="6"/>
        <v>33</v>
      </c>
      <c r="D268" s="16">
        <v>33</v>
      </c>
      <c r="E268" s="3" t="s">
        <v>743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6"/>
        <v>33I</v>
      </c>
      <c r="D269" s="9">
        <v>33</v>
      </c>
      <c r="E269" s="1" t="s">
        <v>743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6"/>
        <v>33O</v>
      </c>
      <c r="D270" s="9">
        <v>33</v>
      </c>
      <c r="E270" s="1" t="s">
        <v>743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6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6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6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744</v>
      </c>
      <c r="B274" s="3" t="s">
        <v>203</v>
      </c>
      <c r="C274" s="3" t="str">
        <f t="shared" si="6"/>
        <v>36</v>
      </c>
      <c r="D274" s="16">
        <v>36</v>
      </c>
      <c r="E274" s="3" t="s">
        <v>745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6"/>
        <v>36I</v>
      </c>
      <c r="D275" s="9" t="s">
        <v>262</v>
      </c>
      <c r="E275" s="1" t="s">
        <v>745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6"/>
        <v>36O</v>
      </c>
      <c r="D276" s="9" t="s">
        <v>263</v>
      </c>
      <c r="E276" s="1" t="s">
        <v>745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746</v>
      </c>
      <c r="B277" s="3" t="s">
        <v>203</v>
      </c>
      <c r="C277" s="3" t="str">
        <f t="shared" si="6"/>
        <v>37</v>
      </c>
      <c r="D277" s="16">
        <v>37</v>
      </c>
      <c r="E277" s="3" t="s">
        <v>747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6"/>
        <v>37I</v>
      </c>
      <c r="D278" s="9">
        <v>37</v>
      </c>
      <c r="E278" s="1" t="s">
        <v>747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6"/>
        <v>37O</v>
      </c>
      <c r="D279" s="9">
        <v>37</v>
      </c>
      <c r="E279" s="1" t="s">
        <v>747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748</v>
      </c>
      <c r="B280" s="3" t="s">
        <v>203</v>
      </c>
      <c r="C280" s="3" t="str">
        <f t="shared" si="6"/>
        <v>38AXIN</v>
      </c>
      <c r="D280" s="16" t="s">
        <v>750</v>
      </c>
      <c r="E280" s="3" t="s">
        <v>749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751</v>
      </c>
      <c r="B281" s="3" t="s">
        <v>203</v>
      </c>
      <c r="C281" s="3" t="str">
        <f t="shared" si="6"/>
        <v>38AXOUT</v>
      </c>
      <c r="D281" s="16" t="s">
        <v>750</v>
      </c>
      <c r="E281" s="3" t="s">
        <v>749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752</v>
      </c>
      <c r="B282" s="3" t="s">
        <v>203</v>
      </c>
      <c r="C282" s="3" t="str">
        <f>RIGHT($A282,LEN($A282)-FIND("_",$A282))</f>
        <v>38BXIN</v>
      </c>
      <c r="D282" s="16" t="s">
        <v>754</v>
      </c>
      <c r="E282" s="3" t="s">
        <v>755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753</v>
      </c>
      <c r="B283" s="3" t="s">
        <v>203</v>
      </c>
      <c r="C283" s="3" t="str">
        <f t="shared" ref="C283:C349" si="7">RIGHT($A283,LEN($A283)-FIND("_",$A283))</f>
        <v>38BXOUT</v>
      </c>
      <c r="D283" s="16" t="s">
        <v>754</v>
      </c>
      <c r="E283" s="3" t="s">
        <v>755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7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7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756</v>
      </c>
      <c r="B286" s="3" t="s">
        <v>203</v>
      </c>
      <c r="C286" s="3" t="str">
        <f t="shared" si="7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758</v>
      </c>
      <c r="B287" s="3" t="s">
        <v>203</v>
      </c>
      <c r="C287" s="3" t="str">
        <f t="shared" si="7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757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759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760</v>
      </c>
      <c r="B290" s="3" t="s">
        <v>203</v>
      </c>
      <c r="C290" s="3" t="str">
        <f t="shared" si="7"/>
        <v>38RIN</v>
      </c>
      <c r="D290" s="16">
        <v>38</v>
      </c>
      <c r="E290" s="3" t="s">
        <v>762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761</v>
      </c>
      <c r="B291" s="3" t="s">
        <v>203</v>
      </c>
      <c r="C291" s="3" t="str">
        <f t="shared" si="7"/>
        <v>38ROUT</v>
      </c>
      <c r="D291" s="16">
        <v>38</v>
      </c>
      <c r="E291" s="3" t="s">
        <v>762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7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7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7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7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7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7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7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7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7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763</v>
      </c>
      <c r="B302" s="3" t="s">
        <v>203</v>
      </c>
      <c r="C302" s="3" t="str">
        <f t="shared" si="7"/>
        <v>39IN</v>
      </c>
      <c r="D302" s="16">
        <v>39</v>
      </c>
      <c r="E302" s="3" t="s">
        <v>765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764</v>
      </c>
      <c r="B303" s="3" t="s">
        <v>203</v>
      </c>
      <c r="C303" s="3" t="str">
        <f t="shared" si="7"/>
        <v>39OUT</v>
      </c>
      <c r="D303" s="16">
        <v>39</v>
      </c>
      <c r="E303" s="3" t="s">
        <v>765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767</v>
      </c>
      <c r="B304" s="3" t="s">
        <v>203</v>
      </c>
      <c r="C304" s="3" t="str">
        <f t="shared" si="7"/>
        <v>3IN</v>
      </c>
      <c r="D304" s="16">
        <v>3</v>
      </c>
      <c r="E304" s="3" t="s">
        <v>766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768</v>
      </c>
      <c r="B305" s="3" t="s">
        <v>203</v>
      </c>
      <c r="C305" s="3" t="str">
        <f t="shared" si="7"/>
        <v>3OUT</v>
      </c>
      <c r="D305" s="16">
        <v>3</v>
      </c>
      <c r="E305" s="3" t="s">
        <v>766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769</v>
      </c>
      <c r="B306" s="3" t="s">
        <v>203</v>
      </c>
      <c r="C306" s="3" t="str">
        <f t="shared" si="7"/>
        <v>41IN</v>
      </c>
      <c r="D306" s="16">
        <v>41</v>
      </c>
      <c r="E306" s="3" t="s">
        <v>771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770</v>
      </c>
      <c r="B307" s="3" t="s">
        <v>203</v>
      </c>
      <c r="C307" s="3" t="str">
        <f t="shared" si="7"/>
        <v>41OUT</v>
      </c>
      <c r="D307" s="16">
        <v>41</v>
      </c>
      <c r="E307" s="3" t="s">
        <v>771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7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7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772</v>
      </c>
      <c r="B310" s="3" t="s">
        <v>203</v>
      </c>
      <c r="C310" s="3" t="str">
        <f t="shared" si="7"/>
        <v>43</v>
      </c>
      <c r="D310" s="16">
        <v>43</v>
      </c>
      <c r="E310" s="3" t="s">
        <v>773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7"/>
        <v>43I</v>
      </c>
      <c r="D311" s="9">
        <v>43</v>
      </c>
      <c r="E311" s="1" t="s">
        <v>773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7"/>
        <v>43O</v>
      </c>
      <c r="D312" s="9">
        <v>43</v>
      </c>
      <c r="E312" s="1" t="s">
        <v>773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774</v>
      </c>
      <c r="B313" s="3" t="s">
        <v>203</v>
      </c>
      <c r="C313" s="3" t="str">
        <f t="shared" si="7"/>
        <v>44</v>
      </c>
      <c r="D313" s="16">
        <v>44</v>
      </c>
      <c r="E313" s="3" t="s">
        <v>775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776</v>
      </c>
      <c r="B314" s="3" t="s">
        <v>203</v>
      </c>
      <c r="C314" s="3" t="str">
        <f t="shared" si="7"/>
        <v>44EVE</v>
      </c>
      <c r="D314" s="16">
        <v>44</v>
      </c>
      <c r="E314" s="3" t="s">
        <v>775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7"/>
        <v>44I</v>
      </c>
      <c r="D315" s="9">
        <v>44</v>
      </c>
      <c r="E315" s="1" t="s">
        <v>775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7"/>
        <v>44O</v>
      </c>
      <c r="D316" s="9">
        <v>44</v>
      </c>
      <c r="E316" s="1" t="s">
        <v>775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778</v>
      </c>
      <c r="B317" s="3" t="s">
        <v>203</v>
      </c>
      <c r="C317" s="3" t="str">
        <f t="shared" si="7"/>
        <v>45IN</v>
      </c>
      <c r="D317" s="16">
        <v>45</v>
      </c>
      <c r="E317" s="3" t="s">
        <v>777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779</v>
      </c>
      <c r="B318" s="3" t="s">
        <v>203</v>
      </c>
      <c r="C318" s="3" t="str">
        <f t="shared" si="7"/>
        <v>45OUT</v>
      </c>
      <c r="D318" s="16">
        <v>45</v>
      </c>
      <c r="E318" s="3" t="s">
        <v>777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780</v>
      </c>
      <c r="B319" s="3" t="s">
        <v>203</v>
      </c>
      <c r="C319" s="3" t="str">
        <f t="shared" si="7"/>
        <v>47NB</v>
      </c>
      <c r="D319" s="16">
        <v>47</v>
      </c>
      <c r="E319" s="3" t="s">
        <v>782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781</v>
      </c>
      <c r="B320" s="3" t="s">
        <v>203</v>
      </c>
      <c r="C320" s="3" t="str">
        <f t="shared" si="7"/>
        <v>47SB</v>
      </c>
      <c r="D320" s="16">
        <v>47</v>
      </c>
      <c r="E320" s="3" t="s">
        <v>782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783</v>
      </c>
      <c r="B321" s="3" t="s">
        <v>203</v>
      </c>
      <c r="C321" s="3" t="str">
        <f t="shared" si="7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785</v>
      </c>
      <c r="B322" s="3" t="s">
        <v>203</v>
      </c>
      <c r="C322" s="3" t="str">
        <f t="shared" si="7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786</v>
      </c>
      <c r="B323" s="3" t="s">
        <v>203</v>
      </c>
      <c r="C323" s="3" t="str">
        <f t="shared" si="7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784</v>
      </c>
      <c r="B324" s="3" t="s">
        <v>203</v>
      </c>
      <c r="C324" s="3" t="str">
        <f t="shared" si="7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787</v>
      </c>
      <c r="B325" s="3" t="s">
        <v>203</v>
      </c>
      <c r="C325" s="3" t="str">
        <f t="shared" si="7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788</v>
      </c>
      <c r="B326" s="3" t="s">
        <v>203</v>
      </c>
      <c r="C326" s="3" t="str">
        <f t="shared" si="7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790</v>
      </c>
      <c r="B327" s="3" t="s">
        <v>203</v>
      </c>
      <c r="C327" s="3" t="str">
        <f t="shared" si="7"/>
        <v>49NB</v>
      </c>
      <c r="D327" s="16">
        <v>49</v>
      </c>
      <c r="E327" s="3" t="s">
        <v>789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791</v>
      </c>
      <c r="B328" s="3" t="s">
        <v>203</v>
      </c>
      <c r="C328" s="3" t="str">
        <f t="shared" si="7"/>
        <v>49SB</v>
      </c>
      <c r="D328" s="16">
        <v>49</v>
      </c>
      <c r="E328" s="3" t="s">
        <v>789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7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7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7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7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793</v>
      </c>
      <c r="B333" s="3" t="s">
        <v>203</v>
      </c>
      <c r="C333" s="3" t="str">
        <f t="shared" si="7"/>
        <v>52</v>
      </c>
      <c r="D333" s="16">
        <v>52</v>
      </c>
      <c r="E333" s="3" t="s">
        <v>792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7"/>
        <v>52I</v>
      </c>
      <c r="D334" s="9" t="s">
        <v>280</v>
      </c>
      <c r="E334" s="1" t="s">
        <v>792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7"/>
        <v>52O</v>
      </c>
      <c r="D335" s="9" t="s">
        <v>281</v>
      </c>
      <c r="E335" s="1" t="s">
        <v>792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7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7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795</v>
      </c>
      <c r="B338" s="3" t="s">
        <v>203</v>
      </c>
      <c r="C338" s="3" t="str">
        <f t="shared" si="7"/>
        <v>54EB</v>
      </c>
      <c r="D338" s="16">
        <v>54</v>
      </c>
      <c r="E338" s="3" t="s">
        <v>794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796</v>
      </c>
      <c r="B339" s="3" t="s">
        <v>203</v>
      </c>
      <c r="C339" s="3" t="str">
        <f t="shared" si="7"/>
        <v>54WB</v>
      </c>
      <c r="D339" s="16">
        <v>54</v>
      </c>
      <c r="E339" s="3" t="s">
        <v>794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797</v>
      </c>
      <c r="B340" s="3" t="s">
        <v>203</v>
      </c>
      <c r="C340" s="3" t="str">
        <f t="shared" si="7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7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7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7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798</v>
      </c>
      <c r="B344" s="3" t="s">
        <v>203</v>
      </c>
      <c r="C344" s="3" t="str">
        <f t="shared" si="7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799</v>
      </c>
      <c r="B345" s="3" t="s">
        <v>203</v>
      </c>
      <c r="C345" s="3" t="str">
        <f t="shared" si="7"/>
        <v>57IN</v>
      </c>
      <c r="D345" s="16">
        <v>57</v>
      </c>
      <c r="E345" s="3" t="s">
        <v>801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800</v>
      </c>
      <c r="B346" s="3" t="s">
        <v>203</v>
      </c>
      <c r="C346" s="3" t="str">
        <f t="shared" si="7"/>
        <v>57OUT</v>
      </c>
      <c r="D346" s="16">
        <v>57</v>
      </c>
      <c r="E346" s="3" t="s">
        <v>801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7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7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7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8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8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8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8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8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802</v>
      </c>
      <c r="B355" s="3" t="s">
        <v>203</v>
      </c>
      <c r="C355" s="3" t="str">
        <f t="shared" si="8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804</v>
      </c>
      <c r="B356" s="3" t="s">
        <v>203</v>
      </c>
      <c r="C356" s="3" t="str">
        <f t="shared" si="8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805</v>
      </c>
      <c r="B357" s="3" t="s">
        <v>203</v>
      </c>
      <c r="C357" s="3" t="str">
        <f t="shared" si="8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806</v>
      </c>
      <c r="B358" s="3" t="s">
        <v>203</v>
      </c>
      <c r="C358" s="3" t="str">
        <f t="shared" si="8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803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807</v>
      </c>
      <c r="B360" s="3" t="s">
        <v>203</v>
      </c>
      <c r="C360" s="3" t="str">
        <f t="shared" ref="C360:C362" si="9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808</v>
      </c>
      <c r="B361" s="3" t="s">
        <v>203</v>
      </c>
      <c r="C361" s="3" t="str">
        <f t="shared" si="9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809</v>
      </c>
      <c r="B362" s="3" t="s">
        <v>203</v>
      </c>
      <c r="C362" s="3" t="str">
        <f t="shared" si="9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8"/>
        <v>5LI</v>
      </c>
      <c r="D363" s="9" t="s">
        <v>813</v>
      </c>
      <c r="E363" s="1" t="s">
        <v>814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8"/>
        <v>5LO</v>
      </c>
      <c r="D364" s="9" t="s">
        <v>813</v>
      </c>
      <c r="E364" s="1" t="s">
        <v>814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810</v>
      </c>
      <c r="B365" s="3" t="s">
        <v>203</v>
      </c>
      <c r="C365" s="3" t="str">
        <f t="shared" si="8"/>
        <v>5RIN</v>
      </c>
      <c r="D365" s="16" t="s">
        <v>812</v>
      </c>
      <c r="E365" s="3" t="s">
        <v>815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811</v>
      </c>
      <c r="B366" s="3" t="s">
        <v>203</v>
      </c>
      <c r="C366" s="3" t="str">
        <f t="shared" si="8"/>
        <v>5ROUT</v>
      </c>
      <c r="D366" s="16" t="s">
        <v>812</v>
      </c>
      <c r="E366" s="3" t="s">
        <v>815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8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8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8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8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8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8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816</v>
      </c>
      <c r="B373" s="3" t="s">
        <v>203</v>
      </c>
      <c r="C373" s="3" t="str">
        <f t="shared" si="8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8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8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817</v>
      </c>
      <c r="B376" s="3" t="s">
        <v>203</v>
      </c>
      <c r="C376" s="3" t="str">
        <f t="shared" si="8"/>
        <v>67</v>
      </c>
      <c r="D376" s="16">
        <v>67</v>
      </c>
      <c r="E376" s="3" t="s">
        <v>818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8"/>
        <v>67I</v>
      </c>
      <c r="D377" s="9">
        <v>67</v>
      </c>
      <c r="E377" s="1" t="s">
        <v>818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8"/>
        <v>67O</v>
      </c>
      <c r="D378" s="9">
        <v>67</v>
      </c>
      <c r="E378" s="1" t="s">
        <v>818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819</v>
      </c>
      <c r="B379" s="3" t="s">
        <v>203</v>
      </c>
      <c r="C379" s="3" t="str">
        <f t="shared" si="8"/>
        <v>6IN</v>
      </c>
      <c r="D379" s="16">
        <v>6</v>
      </c>
      <c r="E379" s="3" t="s">
        <v>821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820</v>
      </c>
      <c r="B380" s="3" t="s">
        <v>203</v>
      </c>
      <c r="C380" s="3" t="str">
        <f t="shared" si="8"/>
        <v>6OUT</v>
      </c>
      <c r="D380" s="16">
        <v>6</v>
      </c>
      <c r="E380" s="3" t="s">
        <v>821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822</v>
      </c>
      <c r="B381" s="3" t="s">
        <v>203</v>
      </c>
      <c r="C381" s="3" t="str">
        <f t="shared" si="8"/>
        <v>6OUTA</v>
      </c>
      <c r="D381" s="16">
        <v>6</v>
      </c>
      <c r="E381" s="3" t="s">
        <v>821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8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8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8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8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8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8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823</v>
      </c>
      <c r="B388" s="3" t="s">
        <v>203</v>
      </c>
      <c r="C388" s="3" t="str">
        <f t="shared" si="8"/>
        <v>7IN</v>
      </c>
      <c r="D388" s="16">
        <v>7</v>
      </c>
      <c r="E388" s="3" t="s">
        <v>833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824</v>
      </c>
      <c r="B389" s="3" t="s">
        <v>203</v>
      </c>
      <c r="C389" s="3" t="str">
        <f t="shared" si="8"/>
        <v>7OUT</v>
      </c>
      <c r="D389" s="16">
        <v>7</v>
      </c>
      <c r="E389" s="3" t="s">
        <v>833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825</v>
      </c>
      <c r="B390" s="3" t="s">
        <v>203</v>
      </c>
      <c r="C390" s="3" t="str">
        <f t="shared" si="8"/>
        <v>7RIN</v>
      </c>
      <c r="D390" s="16" t="s">
        <v>827</v>
      </c>
      <c r="E390" s="3" t="s">
        <v>828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826</v>
      </c>
      <c r="B391" s="3" t="s">
        <v>203</v>
      </c>
      <c r="C391" s="3" t="str">
        <f t="shared" si="8"/>
        <v>7ROUT</v>
      </c>
      <c r="D391" s="16" t="s">
        <v>827</v>
      </c>
      <c r="E391" s="3" t="s">
        <v>828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829</v>
      </c>
      <c r="B392" s="3" t="s">
        <v>203</v>
      </c>
      <c r="C392" s="3" t="str">
        <f t="shared" si="8"/>
        <v>7XIN</v>
      </c>
      <c r="D392" s="16" t="s">
        <v>831</v>
      </c>
      <c r="E392" s="3" t="s">
        <v>832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830</v>
      </c>
      <c r="B393" s="3" t="s">
        <v>203</v>
      </c>
      <c r="C393" s="3" t="str">
        <f t="shared" si="8"/>
        <v>7XOUT</v>
      </c>
      <c r="D393" s="16" t="s">
        <v>831</v>
      </c>
      <c r="E393" s="3" t="s">
        <v>832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8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8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8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8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8"/>
        <v>82XI</v>
      </c>
      <c r="D398" s="16" t="s">
        <v>835</v>
      </c>
      <c r="E398" s="3" t="s">
        <v>834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8"/>
        <v>82XO</v>
      </c>
      <c r="D399" s="16" t="s">
        <v>835</v>
      </c>
      <c r="E399" s="3" t="s">
        <v>834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8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8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8"/>
        <v>83XI</v>
      </c>
      <c r="D402" s="16" t="s">
        <v>837</v>
      </c>
      <c r="E402" s="3" t="s">
        <v>836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8"/>
        <v>83XO</v>
      </c>
      <c r="D403" s="16" t="s">
        <v>837</v>
      </c>
      <c r="E403" s="3" t="s">
        <v>836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838</v>
      </c>
      <c r="B404" s="3" t="s">
        <v>203</v>
      </c>
      <c r="C404" s="3" t="str">
        <f t="shared" si="8"/>
        <v>88IN</v>
      </c>
      <c r="D404" s="16">
        <v>88</v>
      </c>
      <c r="E404" s="3" t="s">
        <v>840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839</v>
      </c>
      <c r="B405" s="3" t="s">
        <v>203</v>
      </c>
      <c r="C405" s="3" t="str">
        <f t="shared" si="8"/>
        <v>88OUT</v>
      </c>
      <c r="D405" s="16">
        <v>88</v>
      </c>
      <c r="E405" s="3" t="s">
        <v>840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8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8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849</v>
      </c>
      <c r="B408" s="3" t="s">
        <v>203</v>
      </c>
      <c r="C408" s="3" t="str">
        <f t="shared" si="8"/>
        <v>8IN</v>
      </c>
      <c r="D408" s="16">
        <v>8</v>
      </c>
      <c r="E408" s="3" t="s">
        <v>851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850</v>
      </c>
      <c r="B409" s="3" t="s">
        <v>203</v>
      </c>
      <c r="C409" s="3" t="str">
        <f t="shared" si="8"/>
        <v>8OUT</v>
      </c>
      <c r="D409" s="16">
        <v>8</v>
      </c>
      <c r="E409" s="3" t="s">
        <v>851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843</v>
      </c>
      <c r="B410" s="3" t="s">
        <v>203</v>
      </c>
      <c r="C410" s="3" t="str">
        <f t="shared" si="8"/>
        <v>8AXIN</v>
      </c>
      <c r="D410" s="16" t="s">
        <v>842</v>
      </c>
      <c r="E410" s="3" t="s">
        <v>841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844</v>
      </c>
      <c r="B411" s="3" t="s">
        <v>203</v>
      </c>
      <c r="C411" s="3" t="str">
        <f t="shared" si="8"/>
        <v>8AXOUT</v>
      </c>
      <c r="D411" s="16" t="s">
        <v>842</v>
      </c>
      <c r="E411" s="3" t="s">
        <v>841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847</v>
      </c>
      <c r="B412" s="3" t="s">
        <v>203</v>
      </c>
      <c r="C412" s="3" t="str">
        <f t="shared" si="8"/>
        <v>8BXIN</v>
      </c>
      <c r="D412" s="16" t="s">
        <v>846</v>
      </c>
      <c r="E412" s="3" t="s">
        <v>845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848</v>
      </c>
      <c r="B413" s="3" t="s">
        <v>203</v>
      </c>
      <c r="C413" s="3" t="str">
        <f t="shared" si="8"/>
        <v>8BXOUT</v>
      </c>
      <c r="D413" s="16" t="s">
        <v>846</v>
      </c>
      <c r="E413" s="3" t="s">
        <v>845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8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8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8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8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8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8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8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8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8"/>
        <v>91I</v>
      </c>
      <c r="D422" s="16">
        <v>91</v>
      </c>
      <c r="E422" s="3" t="s">
        <v>859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8"/>
        <v>91O</v>
      </c>
      <c r="D423" s="16">
        <v>91</v>
      </c>
      <c r="E423" s="3" t="s">
        <v>859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8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8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8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10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10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10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10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10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10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10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857</v>
      </c>
      <c r="B436" s="3" t="s">
        <v>203</v>
      </c>
      <c r="C436" s="3" t="str">
        <f t="shared" si="10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858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860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861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862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861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10"/>
        <v>9LI</v>
      </c>
      <c r="D440" s="9" t="s">
        <v>906</v>
      </c>
      <c r="E440" s="1" t="s">
        <v>905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10"/>
        <v>9LO</v>
      </c>
      <c r="D441" s="9" t="s">
        <v>906</v>
      </c>
      <c r="E441" s="1" t="s">
        <v>905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10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10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10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10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10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10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10"/>
        <v>NXI</v>
      </c>
      <c r="D448" s="9" t="s">
        <v>58</v>
      </c>
      <c r="E448" s="1" t="s">
        <v>907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10"/>
        <v>NXO</v>
      </c>
      <c r="D449" s="9" t="s">
        <v>58</v>
      </c>
      <c r="E449" s="1" t="s">
        <v>907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10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10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10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10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868</v>
      </c>
      <c r="B454" s="6" t="s">
        <v>203</v>
      </c>
      <c r="C454" s="6" t="str">
        <f t="shared" ref="C454:C465" si="11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869</v>
      </c>
      <c r="B455" s="4" t="s">
        <v>203</v>
      </c>
      <c r="C455" s="4" t="str">
        <f t="shared" si="11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870</v>
      </c>
      <c r="B456" s="4" t="s">
        <v>203</v>
      </c>
      <c r="C456" s="4" t="str">
        <f t="shared" si="11"/>
        <v>F_IN</v>
      </c>
      <c r="D456" s="12" t="s">
        <v>109</v>
      </c>
      <c r="E456" s="4" t="s">
        <v>863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872</v>
      </c>
      <c r="B457" s="4" t="s">
        <v>203</v>
      </c>
      <c r="C457" s="4" t="str">
        <f t="shared" si="11"/>
        <v>F_INA</v>
      </c>
      <c r="D457" s="12" t="s">
        <v>109</v>
      </c>
      <c r="E457" s="4" t="s">
        <v>863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871</v>
      </c>
      <c r="B458" s="4" t="s">
        <v>203</v>
      </c>
      <c r="C458" s="4" t="str">
        <f t="shared" si="11"/>
        <v>F_OUT</v>
      </c>
      <c r="D458" s="12" t="s">
        <v>109</v>
      </c>
      <c r="E458" s="4" t="s">
        <v>863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873</v>
      </c>
      <c r="B459" s="4" t="s">
        <v>203</v>
      </c>
      <c r="C459" s="4" t="str">
        <f t="shared" si="11"/>
        <v>F_OUTA</v>
      </c>
      <c r="D459" s="12" t="s">
        <v>109</v>
      </c>
      <c r="E459" s="4" t="s">
        <v>863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874</v>
      </c>
      <c r="B460" s="4" t="s">
        <v>203</v>
      </c>
      <c r="C460" s="4" t="str">
        <f t="shared" si="11"/>
        <v>J</v>
      </c>
      <c r="D460" s="12" t="s">
        <v>125</v>
      </c>
      <c r="E460" s="4" t="s">
        <v>876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875</v>
      </c>
      <c r="B461" s="4" t="s">
        <v>203</v>
      </c>
      <c r="C461" s="4" t="str">
        <f t="shared" si="11"/>
        <v>J_INA</v>
      </c>
      <c r="D461" s="12" t="s">
        <v>125</v>
      </c>
      <c r="E461" s="4" t="s">
        <v>876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877</v>
      </c>
      <c r="B462" s="4" t="s">
        <v>203</v>
      </c>
      <c r="C462" s="4" t="str">
        <f t="shared" si="11"/>
        <v>J_OUTA</v>
      </c>
      <c r="D462" s="12" t="s">
        <v>125</v>
      </c>
      <c r="E462" s="4" t="s">
        <v>876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864</v>
      </c>
      <c r="B463" s="4" t="s">
        <v>203</v>
      </c>
      <c r="C463" s="4" t="str">
        <f t="shared" si="11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865</v>
      </c>
      <c r="B464" s="4" t="s">
        <v>203</v>
      </c>
      <c r="C464" s="4" t="str">
        <f t="shared" si="11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878</v>
      </c>
      <c r="B465" s="4" t="s">
        <v>203</v>
      </c>
      <c r="C465" s="4" t="str">
        <f t="shared" si="11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879</v>
      </c>
      <c r="B466" s="4" t="s">
        <v>203</v>
      </c>
      <c r="C466" s="4" t="str">
        <f t="shared" ref="C466:C469" si="12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880</v>
      </c>
      <c r="B467" s="4" t="s">
        <v>203</v>
      </c>
      <c r="C467" s="4" t="str">
        <f t="shared" si="12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881</v>
      </c>
      <c r="B468" s="4" t="s">
        <v>203</v>
      </c>
      <c r="C468" s="4" t="str">
        <f t="shared" si="12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882</v>
      </c>
      <c r="B469" s="4" t="s">
        <v>203</v>
      </c>
      <c r="C469" s="4" t="str">
        <f t="shared" si="12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883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884</v>
      </c>
      <c r="B471" s="4" t="s">
        <v>203</v>
      </c>
      <c r="C471" s="4" t="str">
        <f t="shared" ref="C471:C473" si="13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885</v>
      </c>
      <c r="B472" s="4" t="s">
        <v>203</v>
      </c>
      <c r="C472" s="4" t="str">
        <f t="shared" si="13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886</v>
      </c>
      <c r="B473" s="4" t="s">
        <v>203</v>
      </c>
      <c r="C473" s="4" t="str">
        <f t="shared" si="13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887</v>
      </c>
      <c r="B474" s="4" t="s">
        <v>203</v>
      </c>
      <c r="C474" s="4" t="str">
        <f t="shared" ref="C474:C491" si="14">RIGHT($A474,LEN($A474)-FIND("_",$A474))</f>
        <v>L</v>
      </c>
      <c r="D474" s="12" t="s">
        <v>133</v>
      </c>
      <c r="E474" s="4" t="s">
        <v>888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889</v>
      </c>
      <c r="B475" s="4" t="s">
        <v>203</v>
      </c>
      <c r="C475" s="4" t="str">
        <f t="shared" si="14"/>
        <v>L_IN</v>
      </c>
      <c r="D475" s="12" t="s">
        <v>133</v>
      </c>
      <c r="E475" s="4" t="s">
        <v>888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890</v>
      </c>
      <c r="B476" s="4" t="s">
        <v>203</v>
      </c>
      <c r="C476" s="4" t="str">
        <f t="shared" si="14"/>
        <v>L_OUT</v>
      </c>
      <c r="D476" s="12" t="s">
        <v>133</v>
      </c>
      <c r="E476" s="4" t="s">
        <v>888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891</v>
      </c>
      <c r="B477" s="4" t="s">
        <v>203</v>
      </c>
      <c r="C477" s="4" t="str">
        <f t="shared" si="14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892</v>
      </c>
      <c r="B478" s="4" t="s">
        <v>203</v>
      </c>
      <c r="C478" s="4" t="str">
        <f t="shared" si="14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866</v>
      </c>
      <c r="B479" s="4" t="s">
        <v>203</v>
      </c>
      <c r="C479" s="4" t="str">
        <f t="shared" si="14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867</v>
      </c>
      <c r="B480" s="4" t="s">
        <v>203</v>
      </c>
      <c r="C480" s="4" t="str">
        <f t="shared" si="14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894</v>
      </c>
      <c r="B481" s="4" t="s">
        <v>203</v>
      </c>
      <c r="C481" s="4" t="str">
        <f t="shared" si="14"/>
        <v>N</v>
      </c>
      <c r="D481" s="12" t="s">
        <v>148</v>
      </c>
      <c r="E481" s="4" t="s">
        <v>893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895</v>
      </c>
      <c r="B482" s="4" t="s">
        <v>203</v>
      </c>
      <c r="C482" s="4" t="str">
        <f t="shared" si="14"/>
        <v>N_IN1</v>
      </c>
      <c r="D482" s="12" t="s">
        <v>148</v>
      </c>
      <c r="E482" s="4" t="s">
        <v>893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896</v>
      </c>
      <c r="B483" s="4" t="s">
        <v>203</v>
      </c>
      <c r="C483" s="4" t="str">
        <f t="shared" si="14"/>
        <v>N_OUT1</v>
      </c>
      <c r="D483" s="12" t="s">
        <v>148</v>
      </c>
      <c r="E483" s="4" t="s">
        <v>893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897</v>
      </c>
      <c r="B484" s="1" t="s">
        <v>203</v>
      </c>
      <c r="C484" s="1" t="str">
        <f t="shared" si="14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898</v>
      </c>
      <c r="B485" s="1" t="s">
        <v>203</v>
      </c>
      <c r="C485" s="1" t="str">
        <f t="shared" si="14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899</v>
      </c>
      <c r="B486" s="1" t="s">
        <v>203</v>
      </c>
      <c r="C486" s="1" t="str">
        <f t="shared" si="14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900</v>
      </c>
      <c r="B487" s="1" t="s">
        <v>203</v>
      </c>
      <c r="C487" s="1" t="str">
        <f t="shared" si="14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901</v>
      </c>
      <c r="B488" s="1" t="s">
        <v>203</v>
      </c>
      <c r="C488" s="1" t="str">
        <f t="shared" si="14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902</v>
      </c>
      <c r="B489" s="1" t="s">
        <v>203</v>
      </c>
      <c r="C489" s="1" t="str">
        <f t="shared" si="14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903</v>
      </c>
      <c r="B490" s="1" t="s">
        <v>203</v>
      </c>
      <c r="C490" s="1" t="str">
        <f t="shared" si="14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904</v>
      </c>
      <c r="B491" s="1" t="s">
        <v>203</v>
      </c>
      <c r="C491" s="1" t="str">
        <f t="shared" si="14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1" t="s">
        <v>0</v>
      </c>
      <c r="B492" s="1" t="s">
        <v>1</v>
      </c>
      <c r="C492" s="1" t="s">
        <v>2</v>
      </c>
      <c r="D492" s="9" t="s">
        <v>3</v>
      </c>
      <c r="E492" s="1" t="s">
        <v>4</v>
      </c>
      <c r="F492" s="1" t="s">
        <v>5</v>
      </c>
      <c r="G492" s="1" t="s">
        <v>6</v>
      </c>
      <c r="H492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abSelected="1" workbookViewId="0">
      <pane ySplit="1" topLeftCell="A8" activePane="bottomLeft" state="frozen"/>
      <selection pane="bottomLeft" activeCell="E37" sqref="E37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1034</v>
      </c>
      <c r="B1" s="1" t="s">
        <v>1060</v>
      </c>
      <c r="C1" s="1" t="s">
        <v>1059</v>
      </c>
      <c r="D1" s="1" t="s">
        <v>1058</v>
      </c>
      <c r="E1" s="1" t="s">
        <v>1057</v>
      </c>
      <c r="F1" s="1" t="s">
        <v>1056</v>
      </c>
      <c r="G1" s="1" t="s">
        <v>1055</v>
      </c>
      <c r="H1" s="1" t="s">
        <v>1054</v>
      </c>
    </row>
    <row r="2" spans="1:8" x14ac:dyDescent="0.2">
      <c r="A2" s="1" t="s">
        <v>26</v>
      </c>
      <c r="B2" s="1">
        <v>945</v>
      </c>
      <c r="C2" s="1">
        <v>803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1053</v>
      </c>
      <c r="B3" s="1">
        <v>1134</v>
      </c>
      <c r="C3" s="1">
        <v>963</v>
      </c>
      <c r="D3" s="1" t="s">
        <v>1053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28</v>
      </c>
      <c r="B4" s="1">
        <v>662</v>
      </c>
      <c r="C4" s="1">
        <v>562</v>
      </c>
      <c r="D4" s="1" t="s">
        <v>28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1052</v>
      </c>
      <c r="B5" s="1">
        <v>794</v>
      </c>
      <c r="C5" s="1">
        <v>674</v>
      </c>
      <c r="D5" s="1" t="s">
        <v>1052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25</v>
      </c>
      <c r="B6" s="1">
        <v>756</v>
      </c>
      <c r="C6" s="1">
        <v>642</v>
      </c>
      <c r="D6" s="1" t="s">
        <v>25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1051</v>
      </c>
      <c r="B7" s="1">
        <v>907</v>
      </c>
      <c r="C7" s="1">
        <v>770</v>
      </c>
      <c r="D7" s="1" t="s">
        <v>1051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1050</v>
      </c>
      <c r="B8" s="1">
        <v>804</v>
      </c>
      <c r="C8" s="1">
        <v>683</v>
      </c>
      <c r="D8" s="1" t="s">
        <v>1050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1049</v>
      </c>
      <c r="B9" s="1">
        <v>964</v>
      </c>
      <c r="C9" s="1">
        <v>819</v>
      </c>
      <c r="D9" s="1" t="s">
        <v>1049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24</v>
      </c>
      <c r="B10" s="1">
        <v>851</v>
      </c>
      <c r="C10" s="1">
        <v>723</v>
      </c>
      <c r="D10" s="1" t="s">
        <v>24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1048</v>
      </c>
      <c r="B11" s="1">
        <v>1021</v>
      </c>
      <c r="C11" s="1">
        <v>867</v>
      </c>
      <c r="D11" s="1" t="s">
        <v>1048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173</v>
      </c>
      <c r="B12" s="1">
        <v>50</v>
      </c>
      <c r="C12" s="1">
        <v>42</v>
      </c>
      <c r="D12" s="1" t="s">
        <v>173</v>
      </c>
      <c r="E12" s="1">
        <v>0</v>
      </c>
      <c r="F12" s="1">
        <v>0.122</v>
      </c>
      <c r="G12" s="1">
        <v>0.05</v>
      </c>
      <c r="H12" s="1">
        <v>2.1000000000000001E-2</v>
      </c>
    </row>
    <row r="13" spans="1:8" x14ac:dyDescent="0.2">
      <c r="A13" s="1" t="s">
        <v>1047</v>
      </c>
      <c r="B13" s="1">
        <v>65</v>
      </c>
      <c r="C13" s="1">
        <v>55</v>
      </c>
      <c r="D13" s="1" t="s">
        <v>1047</v>
      </c>
      <c r="E13" s="1">
        <v>0</v>
      </c>
      <c r="F13" s="1">
        <v>0.122</v>
      </c>
      <c r="G13" s="1">
        <v>0.05</v>
      </c>
      <c r="H13" s="1">
        <v>2.1000000000000001E-2</v>
      </c>
    </row>
    <row r="14" spans="1:8" x14ac:dyDescent="0.2">
      <c r="A14" s="1" t="s">
        <v>91</v>
      </c>
      <c r="B14" s="1">
        <v>40</v>
      </c>
      <c r="C14" s="1">
        <v>34</v>
      </c>
      <c r="D14" s="1" t="s">
        <v>91</v>
      </c>
      <c r="E14" s="1">
        <v>0</v>
      </c>
      <c r="F14" s="1">
        <v>8.2000000000000003E-2</v>
      </c>
      <c r="G14" s="1">
        <v>6.2E-2</v>
      </c>
      <c r="H14" s="1">
        <v>3.5000000000000003E-2</v>
      </c>
    </row>
    <row r="15" spans="1:8" x14ac:dyDescent="0.2">
      <c r="A15" s="1" t="s">
        <v>287</v>
      </c>
      <c r="B15" s="1">
        <v>63</v>
      </c>
      <c r="C15" s="1">
        <v>53</v>
      </c>
      <c r="D15" s="1" t="s">
        <v>287</v>
      </c>
      <c r="E15" s="1">
        <v>0</v>
      </c>
      <c r="F15" s="1">
        <v>0</v>
      </c>
      <c r="G15" s="1">
        <v>6.2E-2</v>
      </c>
      <c r="H15" s="1">
        <v>3.5000000000000003E-2</v>
      </c>
    </row>
    <row r="16" spans="1:8" x14ac:dyDescent="0.2">
      <c r="A16" s="1" t="s">
        <v>924</v>
      </c>
      <c r="B16" s="1">
        <v>650</v>
      </c>
      <c r="C16" s="1">
        <v>552</v>
      </c>
      <c r="D16" s="1" t="s">
        <v>924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 t="s">
        <v>933</v>
      </c>
      <c r="B17" s="1">
        <v>450</v>
      </c>
      <c r="C17" s="1">
        <v>382</v>
      </c>
      <c r="D17" s="1" t="s">
        <v>933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 t="s">
        <v>328</v>
      </c>
      <c r="B18" s="1">
        <v>119</v>
      </c>
      <c r="C18" s="1">
        <v>101</v>
      </c>
      <c r="D18" s="1" t="s">
        <v>328</v>
      </c>
      <c r="E18" s="1">
        <v>0</v>
      </c>
      <c r="F18" s="1">
        <v>0</v>
      </c>
      <c r="G18" s="1">
        <v>1.6E-2</v>
      </c>
      <c r="H18" s="1">
        <v>1.7999999999999999E-2</v>
      </c>
    </row>
    <row r="19" spans="1:8" x14ac:dyDescent="0.2">
      <c r="A19" s="1" t="s">
        <v>333</v>
      </c>
      <c r="B19" s="1">
        <v>238</v>
      </c>
      <c r="C19" s="1">
        <v>202</v>
      </c>
      <c r="D19" s="1" t="s">
        <v>333</v>
      </c>
      <c r="E19" s="1">
        <v>0</v>
      </c>
      <c r="F19" s="1">
        <v>0</v>
      </c>
      <c r="G19" s="1">
        <v>8.0000000000000002E-3</v>
      </c>
      <c r="H19" s="1">
        <v>8.9999999999999993E-3</v>
      </c>
    </row>
    <row r="20" spans="1:8" x14ac:dyDescent="0.2">
      <c r="A20" s="1" t="s">
        <v>1046</v>
      </c>
      <c r="B20" s="1">
        <v>297</v>
      </c>
      <c r="C20" s="1">
        <v>252</v>
      </c>
      <c r="D20" s="1" t="s">
        <v>1046</v>
      </c>
      <c r="E20" s="1">
        <v>0</v>
      </c>
      <c r="F20" s="1">
        <v>0</v>
      </c>
      <c r="G20" s="1">
        <v>6.0000000000000001E-3</v>
      </c>
      <c r="H20" s="1">
        <v>7.0000000000000001E-3</v>
      </c>
    </row>
    <row r="21" spans="1:8" x14ac:dyDescent="0.2">
      <c r="A21" s="1" t="s">
        <v>1045</v>
      </c>
      <c r="B21" s="1">
        <v>357</v>
      </c>
      <c r="C21" s="1">
        <v>303</v>
      </c>
      <c r="D21" s="1" t="s">
        <v>1045</v>
      </c>
      <c r="E21" s="1">
        <v>0</v>
      </c>
      <c r="F21" s="1">
        <v>0</v>
      </c>
      <c r="G21" s="1">
        <v>5.0000000000000001E-3</v>
      </c>
      <c r="H21" s="1">
        <v>6.0000000000000001E-3</v>
      </c>
    </row>
    <row r="22" spans="1:8" x14ac:dyDescent="0.2">
      <c r="A22" s="1" t="s">
        <v>1044</v>
      </c>
      <c r="B22" s="1">
        <v>476</v>
      </c>
      <c r="C22" s="1">
        <v>404</v>
      </c>
      <c r="D22" s="1" t="s">
        <v>1044</v>
      </c>
      <c r="E22" s="1">
        <v>0</v>
      </c>
      <c r="F22" s="1">
        <v>0</v>
      </c>
      <c r="G22" s="1">
        <v>4.0000000000000001E-3</v>
      </c>
      <c r="H22" s="1">
        <v>4.0000000000000001E-3</v>
      </c>
    </row>
    <row r="23" spans="1:8" x14ac:dyDescent="0.2">
      <c r="A23" s="1" t="s">
        <v>265</v>
      </c>
      <c r="B23" s="1">
        <v>94</v>
      </c>
      <c r="C23" s="1">
        <v>79</v>
      </c>
      <c r="D23" s="1" t="s">
        <v>265</v>
      </c>
      <c r="E23" s="1">
        <v>0</v>
      </c>
      <c r="F23" s="1">
        <v>0.122</v>
      </c>
      <c r="G23" s="1">
        <v>0.05</v>
      </c>
      <c r="H23" s="1">
        <v>2.1000000000000001E-2</v>
      </c>
    </row>
    <row r="24" spans="1:8" x14ac:dyDescent="0.2">
      <c r="A24" s="1" t="s">
        <v>217</v>
      </c>
      <c r="B24" s="1">
        <v>94</v>
      </c>
      <c r="C24" s="1">
        <v>79</v>
      </c>
      <c r="D24" s="1" t="s">
        <v>217</v>
      </c>
      <c r="E24" s="1">
        <v>0</v>
      </c>
      <c r="F24" s="1">
        <v>0.122</v>
      </c>
      <c r="G24" s="1">
        <v>0.04</v>
      </c>
      <c r="H24" s="1">
        <v>1.7000000000000001E-2</v>
      </c>
    </row>
    <row r="25" spans="1:8" x14ac:dyDescent="0.2">
      <c r="A25" s="1" t="s">
        <v>1043</v>
      </c>
      <c r="B25" s="1">
        <v>94</v>
      </c>
      <c r="C25" s="1">
        <v>79</v>
      </c>
      <c r="D25" s="1" t="s">
        <v>1043</v>
      </c>
      <c r="E25" s="1">
        <v>0</v>
      </c>
      <c r="F25" s="1">
        <v>0.122</v>
      </c>
      <c r="G25" s="1">
        <v>3.2000000000000001E-2</v>
      </c>
      <c r="H25" s="1">
        <v>1.2999999999999999E-2</v>
      </c>
    </row>
    <row r="26" spans="1:8" x14ac:dyDescent="0.2">
      <c r="A26" s="1" t="s">
        <v>224</v>
      </c>
      <c r="B26" s="1">
        <v>80</v>
      </c>
      <c r="C26" s="1">
        <v>68</v>
      </c>
      <c r="D26" s="1" t="s">
        <v>224</v>
      </c>
      <c r="E26" s="1">
        <v>0</v>
      </c>
      <c r="F26" s="1">
        <v>0.10199999999999999</v>
      </c>
      <c r="G26" s="1">
        <v>5.6000000000000001E-2</v>
      </c>
      <c r="H26" s="1">
        <v>2.8000000000000001E-2</v>
      </c>
    </row>
    <row r="27" spans="1:8" x14ac:dyDescent="0.2">
      <c r="A27" s="1" t="s">
        <v>1042</v>
      </c>
      <c r="B27" s="1">
        <v>80</v>
      </c>
      <c r="C27" s="1">
        <v>68</v>
      </c>
      <c r="D27" s="1" t="s">
        <v>1042</v>
      </c>
      <c r="E27" s="1">
        <v>0</v>
      </c>
      <c r="F27" s="1">
        <v>0.10199999999999999</v>
      </c>
      <c r="G27" s="1">
        <v>4.4999999999999998E-2</v>
      </c>
      <c r="H27" s="1">
        <v>2.1999999999999999E-2</v>
      </c>
    </row>
    <row r="28" spans="1:8" x14ac:dyDescent="0.2">
      <c r="A28" s="1" t="s">
        <v>1041</v>
      </c>
      <c r="B28" s="1">
        <v>80</v>
      </c>
      <c r="C28" s="1">
        <v>68</v>
      </c>
      <c r="D28" s="1" t="s">
        <v>1041</v>
      </c>
      <c r="E28" s="1">
        <v>0</v>
      </c>
      <c r="F28" s="1">
        <v>0.10199999999999999</v>
      </c>
      <c r="G28" s="1">
        <v>3.5999999999999997E-2</v>
      </c>
      <c r="H28" s="1">
        <v>1.7999999999999999E-2</v>
      </c>
    </row>
    <row r="29" spans="1:8" x14ac:dyDescent="0.2">
      <c r="A29" s="1" t="s">
        <v>261</v>
      </c>
      <c r="B29" s="1">
        <v>45</v>
      </c>
      <c r="C29" s="1">
        <v>38</v>
      </c>
      <c r="D29" s="1" t="s">
        <v>261</v>
      </c>
      <c r="E29" s="1">
        <v>0</v>
      </c>
      <c r="F29" s="1">
        <v>8.2000000000000003E-2</v>
      </c>
      <c r="G29" s="1">
        <v>6.2E-2</v>
      </c>
      <c r="H29" s="1">
        <v>3.5000000000000003E-2</v>
      </c>
    </row>
    <row r="30" spans="1:8" x14ac:dyDescent="0.2">
      <c r="A30" s="1" t="s">
        <v>230</v>
      </c>
      <c r="B30" s="1">
        <v>45</v>
      </c>
      <c r="C30" s="1">
        <v>38</v>
      </c>
      <c r="D30" s="1" t="s">
        <v>230</v>
      </c>
      <c r="E30" s="1">
        <v>0</v>
      </c>
      <c r="F30" s="1">
        <v>8.2000000000000003E-2</v>
      </c>
      <c r="G30" s="1">
        <v>0.05</v>
      </c>
      <c r="H30" s="1">
        <v>2.8000000000000001E-2</v>
      </c>
    </row>
    <row r="31" spans="1:8" x14ac:dyDescent="0.2">
      <c r="A31" s="1" t="s">
        <v>1040</v>
      </c>
      <c r="B31" s="1">
        <v>45</v>
      </c>
      <c r="C31" s="1">
        <v>38</v>
      </c>
      <c r="D31" s="1" t="s">
        <v>1040</v>
      </c>
      <c r="E31" s="1">
        <v>0</v>
      </c>
      <c r="F31" s="1">
        <v>8.2000000000000003E-2</v>
      </c>
      <c r="G31" s="1">
        <v>0.04</v>
      </c>
      <c r="H31" s="1">
        <v>2.1999999999999999E-2</v>
      </c>
    </row>
    <row r="32" spans="1:8" x14ac:dyDescent="0.2">
      <c r="A32" s="1" t="s">
        <v>205</v>
      </c>
      <c r="B32" s="1">
        <v>63</v>
      </c>
      <c r="C32" s="1">
        <v>53</v>
      </c>
      <c r="D32" s="1" t="s">
        <v>205</v>
      </c>
      <c r="E32" s="1">
        <v>0</v>
      </c>
      <c r="F32" s="1">
        <v>8.2000000000000003E-2</v>
      </c>
      <c r="G32" s="1">
        <v>6.2E-2</v>
      </c>
      <c r="H32" s="1">
        <v>3.5000000000000003E-2</v>
      </c>
    </row>
    <row r="33" spans="1:8" x14ac:dyDescent="0.2">
      <c r="A33" s="1" t="s">
        <v>207</v>
      </c>
      <c r="B33" s="1">
        <v>63</v>
      </c>
      <c r="C33" s="1">
        <v>53</v>
      </c>
      <c r="D33" s="1" t="s">
        <v>207</v>
      </c>
      <c r="E33" s="1">
        <v>0</v>
      </c>
      <c r="F33" s="1">
        <v>8.2000000000000003E-2</v>
      </c>
      <c r="G33" s="1">
        <v>0.05</v>
      </c>
      <c r="H33" s="1">
        <v>2.8000000000000001E-2</v>
      </c>
    </row>
    <row r="34" spans="1:8" x14ac:dyDescent="0.2">
      <c r="A34" s="1" t="s">
        <v>1039</v>
      </c>
      <c r="B34" s="1">
        <v>63</v>
      </c>
      <c r="C34" s="1">
        <v>53</v>
      </c>
      <c r="D34" s="1" t="s">
        <v>1039</v>
      </c>
      <c r="E34" s="1">
        <v>0</v>
      </c>
      <c r="F34" s="1">
        <v>8.2000000000000003E-2</v>
      </c>
      <c r="G34" s="1">
        <v>0.04</v>
      </c>
      <c r="H34" s="1">
        <v>2.1999999999999999E-2</v>
      </c>
    </row>
    <row r="35" spans="1:8" x14ac:dyDescent="0.2">
      <c r="A35" s="1" t="s">
        <v>36</v>
      </c>
      <c r="B35" s="1">
        <v>75</v>
      </c>
      <c r="C35" s="1">
        <v>63</v>
      </c>
      <c r="D35" s="1" t="s">
        <v>36</v>
      </c>
      <c r="E35" s="1">
        <v>0</v>
      </c>
      <c r="F35" s="1">
        <v>0.122</v>
      </c>
      <c r="G35" s="1">
        <v>0.05</v>
      </c>
      <c r="H35" s="1">
        <v>2.1000000000000001E-2</v>
      </c>
    </row>
    <row r="36" spans="1:8" x14ac:dyDescent="0.2">
      <c r="A36" s="1" t="s">
        <v>53</v>
      </c>
      <c r="B36" s="1">
        <v>60</v>
      </c>
      <c r="C36" s="1">
        <v>51</v>
      </c>
      <c r="D36" s="1" t="s">
        <v>53</v>
      </c>
      <c r="E36" s="1">
        <v>0</v>
      </c>
      <c r="F36" s="1">
        <v>8.2000000000000003E-2</v>
      </c>
      <c r="G36" s="1">
        <v>6.2E-2</v>
      </c>
      <c r="H36" s="1">
        <v>3.5000000000000003E-2</v>
      </c>
    </row>
    <row r="37" spans="1:8" x14ac:dyDescent="0.2">
      <c r="A37" s="1" t="s">
        <v>325</v>
      </c>
      <c r="B37" s="1">
        <v>70</v>
      </c>
      <c r="C37" s="1">
        <v>59</v>
      </c>
      <c r="D37" s="1" t="s">
        <v>325</v>
      </c>
      <c r="E37" s="1">
        <v>0</v>
      </c>
      <c r="F37" s="1">
        <v>0</v>
      </c>
      <c r="G37" s="1">
        <v>6.2E-2</v>
      </c>
      <c r="H37" s="1">
        <v>3.5000000000000003E-2</v>
      </c>
    </row>
    <row r="38" spans="1:8" x14ac:dyDescent="0.2">
      <c r="A38" s="1" t="s">
        <v>245</v>
      </c>
      <c r="B38" s="1">
        <v>94</v>
      </c>
      <c r="C38" s="1">
        <v>79</v>
      </c>
      <c r="D38" s="1" t="s">
        <v>245</v>
      </c>
      <c r="E38" s="1">
        <v>0</v>
      </c>
      <c r="F38" s="1">
        <v>0.122</v>
      </c>
      <c r="G38" s="1">
        <v>0.05</v>
      </c>
      <c r="H38" s="1">
        <v>2.1000000000000001E-2</v>
      </c>
    </row>
    <row r="39" spans="1:8" x14ac:dyDescent="0.2">
      <c r="A39" s="1" t="s">
        <v>215</v>
      </c>
      <c r="B39" s="1">
        <v>94</v>
      </c>
      <c r="C39" s="1">
        <v>79</v>
      </c>
      <c r="D39" s="1" t="s">
        <v>215</v>
      </c>
      <c r="E39" s="1">
        <v>0</v>
      </c>
      <c r="F39" s="1">
        <v>0.122</v>
      </c>
      <c r="G39" s="1">
        <v>0.04</v>
      </c>
      <c r="H39" s="1">
        <v>1.7000000000000001E-2</v>
      </c>
    </row>
    <row r="40" spans="1:8" x14ac:dyDescent="0.2">
      <c r="A40" s="1" t="s">
        <v>1038</v>
      </c>
      <c r="B40" s="1">
        <v>94</v>
      </c>
      <c r="C40" s="1">
        <v>79</v>
      </c>
      <c r="D40" s="1" t="s">
        <v>1038</v>
      </c>
      <c r="E40" s="1">
        <v>0</v>
      </c>
      <c r="F40" s="1">
        <v>0.122</v>
      </c>
      <c r="G40" s="1">
        <v>3.2000000000000001E-2</v>
      </c>
      <c r="H40" s="1">
        <v>1.2999999999999999E-2</v>
      </c>
    </row>
    <row r="41" spans="1:8" x14ac:dyDescent="0.2">
      <c r="A41" s="1" t="s">
        <v>234</v>
      </c>
      <c r="B41" s="1">
        <v>63</v>
      </c>
      <c r="C41" s="1">
        <v>53</v>
      </c>
      <c r="D41" s="1" t="s">
        <v>234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235</v>
      </c>
      <c r="B42" s="1">
        <v>63</v>
      </c>
      <c r="C42" s="1">
        <v>53</v>
      </c>
      <c r="D42" s="1" t="s">
        <v>235</v>
      </c>
      <c r="E42" s="1">
        <v>0</v>
      </c>
      <c r="F42" s="1">
        <v>8.2000000000000003E-2</v>
      </c>
      <c r="G42" s="1">
        <v>0.05</v>
      </c>
      <c r="H42" s="1">
        <v>2.8000000000000001E-2</v>
      </c>
    </row>
    <row r="43" spans="1:8" x14ac:dyDescent="0.2">
      <c r="A43" s="1" t="s">
        <v>1037</v>
      </c>
      <c r="B43" s="1">
        <v>63</v>
      </c>
      <c r="C43" s="1">
        <v>53</v>
      </c>
      <c r="D43" s="1" t="s">
        <v>1037</v>
      </c>
      <c r="E43" s="1">
        <v>0</v>
      </c>
      <c r="F43" s="1">
        <v>8.2000000000000003E-2</v>
      </c>
      <c r="G43" s="1">
        <v>0.04</v>
      </c>
      <c r="H43" s="1">
        <v>2.1999999999999999E-2</v>
      </c>
    </row>
    <row r="44" spans="1:8" x14ac:dyDescent="0.2">
      <c r="A44" s="1" t="s">
        <v>908</v>
      </c>
      <c r="B44" s="1">
        <v>800</v>
      </c>
      <c r="C44" s="1">
        <v>680</v>
      </c>
      <c r="D44" s="1" t="s">
        <v>908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 s="1" t="s">
        <v>259</v>
      </c>
      <c r="B45" s="1">
        <v>25</v>
      </c>
      <c r="C45" s="1">
        <v>21</v>
      </c>
      <c r="D45" s="1" t="s">
        <v>259</v>
      </c>
      <c r="E45" s="1">
        <v>0</v>
      </c>
      <c r="F45" s="1">
        <v>0</v>
      </c>
      <c r="G45" s="1">
        <v>6.2E-2</v>
      </c>
      <c r="H45" s="1">
        <v>7.0000000000000007E-2</v>
      </c>
    </row>
    <row r="46" spans="1:8" x14ac:dyDescent="0.2">
      <c r="A46" s="1" t="s">
        <v>1036</v>
      </c>
      <c r="B46" s="1">
        <v>28</v>
      </c>
      <c r="C46" s="1">
        <v>23</v>
      </c>
      <c r="D46" s="1" t="s">
        <v>1036</v>
      </c>
      <c r="E46" s="1">
        <v>0</v>
      </c>
      <c r="F46" s="1">
        <v>0</v>
      </c>
      <c r="G46" s="1">
        <v>6.2E-2</v>
      </c>
      <c r="H46" s="1">
        <v>7.0000000000000007E-2</v>
      </c>
    </row>
    <row r="47" spans="1:8" x14ac:dyDescent="0.2">
      <c r="A47" s="1" t="s">
        <v>911</v>
      </c>
      <c r="B47" s="1">
        <v>350</v>
      </c>
      <c r="C47" s="1">
        <v>297</v>
      </c>
      <c r="D47" s="1" t="s">
        <v>911</v>
      </c>
      <c r="E47" s="1">
        <v>0</v>
      </c>
      <c r="F47" s="1">
        <v>0</v>
      </c>
      <c r="G47" s="1">
        <v>0</v>
      </c>
      <c r="H4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2018-11-13T18:41:53Z</dcterms:created>
  <dcterms:modified xsi:type="dcterms:W3CDTF">2019-01-02T19:24:47Z</dcterms:modified>
</cp:coreProperties>
</file>