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etrale\"/>
    </mc:Choice>
  </mc:AlternateContent>
  <xr:revisionPtr revIDLastSave="0" documentId="13_ncr:1_{A2975956-17A7-4E7B-97B8-7455ABE64B48}" xr6:coauthVersionLast="45" xr6:coauthVersionMax="45" xr10:uidLastSave="{00000000-0000-0000-0000-000000000000}"/>
  <bookViews>
    <workbookView xWindow="19890" yWindow="5550" windowWidth="18120" windowHeight="13485" xr2:uid="{F81C04E2-57B8-4074-942F-B8B7442EF60A}"/>
  </bookViews>
  <sheets>
    <sheet name="building_typ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8" i="1"/>
  <c r="C6" i="1"/>
  <c r="C9" i="1"/>
  <c r="C5" i="1"/>
  <c r="C2" i="1"/>
  <c r="C4" i="1"/>
  <c r="C3" i="1"/>
  <c r="C14" i="1"/>
  <c r="C23" i="1"/>
  <c r="C24" i="1"/>
  <c r="C13" i="1"/>
  <c r="C26" i="1"/>
  <c r="C27" i="1"/>
  <c r="C20" i="1"/>
  <c r="C18" i="1"/>
  <c r="C21" i="1"/>
  <c r="C19" i="1"/>
  <c r="C17" i="1"/>
  <c r="C15" i="1"/>
  <c r="C11" i="1"/>
  <c r="C12" i="1"/>
  <c r="C10" i="1"/>
  <c r="C28" i="1"/>
  <c r="C29" i="1"/>
  <c r="C33" i="1"/>
  <c r="C30" i="1"/>
  <c r="C31" i="1"/>
  <c r="C32" i="1"/>
  <c r="C25" i="1"/>
  <c r="C16" i="1"/>
  <c r="C7" i="1"/>
</calcChain>
</file>

<file path=xl/sharedStrings.xml><?xml version="1.0" encoding="utf-8"?>
<sst xmlns="http://schemas.openxmlformats.org/spreadsheetml/2006/main" count="100" uniqueCount="77">
  <si>
    <t>building_type_descr</t>
  </si>
  <si>
    <t>single family residential</t>
  </si>
  <si>
    <t>HS</t>
  </si>
  <si>
    <t>HT</t>
  </si>
  <si>
    <t>HM</t>
  </si>
  <si>
    <t>GQ</t>
  </si>
  <si>
    <t>VP</t>
  </si>
  <si>
    <t>OF</t>
  </si>
  <si>
    <t>HO</t>
  </si>
  <si>
    <t>SC</t>
  </si>
  <si>
    <t>IL</t>
  </si>
  <si>
    <t>IW</t>
  </si>
  <si>
    <t>IH</t>
  </si>
  <si>
    <t>RS</t>
  </si>
  <si>
    <t>RB</t>
  </si>
  <si>
    <t>MR</t>
  </si>
  <si>
    <t>MT</t>
  </si>
  <si>
    <t>ME</t>
  </si>
  <si>
    <t>VA</t>
  </si>
  <si>
    <t>PG</t>
  </si>
  <si>
    <t>OT</t>
  </si>
  <si>
    <t>townhomes</t>
  </si>
  <si>
    <t>multi family residential</t>
  </si>
  <si>
    <t>mobile home</t>
  </si>
  <si>
    <t>single room occupancy</t>
  </si>
  <si>
    <t>assisted living</t>
  </si>
  <si>
    <t>dorm or shelter</t>
  </si>
  <si>
    <t>condo or apt common area</t>
  </si>
  <si>
    <t>office</t>
  </si>
  <si>
    <t>gov</t>
  </si>
  <si>
    <t>hospital</t>
  </si>
  <si>
    <t>hotel</t>
  </si>
  <si>
    <t>k12 school</t>
  </si>
  <si>
    <t>building_type_det</t>
  </si>
  <si>
    <t>MH</t>
  </si>
  <si>
    <t>SR</t>
  </si>
  <si>
    <t>AL</t>
  </si>
  <si>
    <t>DM</t>
  </si>
  <si>
    <t>CM</t>
  </si>
  <si>
    <t>GV</t>
  </si>
  <si>
    <t>HP</t>
  </si>
  <si>
    <t>UN</t>
  </si>
  <si>
    <t>FP</t>
  </si>
  <si>
    <t>PA</t>
  </si>
  <si>
    <t>LR</t>
  </si>
  <si>
    <t>IN</t>
  </si>
  <si>
    <t>RF</t>
  </si>
  <si>
    <t>college or university</t>
  </si>
  <si>
    <t>light industrial</t>
  </si>
  <si>
    <t>food processing and wineries</t>
  </si>
  <si>
    <t>warehouse or logistics</t>
  </si>
  <si>
    <t>heavy industrial</t>
  </si>
  <si>
    <t>retail general</t>
  </si>
  <si>
    <t>retail big box or regional</t>
  </si>
  <si>
    <t>mixed use residential focused</t>
  </si>
  <si>
    <t>mixed use industrial focused</t>
  </si>
  <si>
    <t>mixed use employment focused</t>
  </si>
  <si>
    <t>parking lot</t>
  </si>
  <si>
    <t>parking garage</t>
  </si>
  <si>
    <t>vacant</t>
  </si>
  <si>
    <t>golf course or other low density rec use</t>
  </si>
  <si>
    <t>vacant permanently such as park or transport net</t>
  </si>
  <si>
    <t>other or unknown</t>
  </si>
  <si>
    <t>institutional</t>
  </si>
  <si>
    <t>retail food or drink</t>
  </si>
  <si>
    <t>building_type_detail_descr</t>
  </si>
  <si>
    <t>???</t>
  </si>
  <si>
    <t>Activity</t>
  </si>
  <si>
    <t>3000 Industrial, manufacturing, and waste-related</t>
  </si>
  <si>
    <t>5000 Travel or movement activities</t>
  </si>
  <si>
    <t>1000 Residential activities (SF)</t>
  </si>
  <si>
    <t>1000 Residential activities (MF)</t>
  </si>
  <si>
    <t>2000 Shopping, business, or trade activities</t>
  </si>
  <si>
    <t>4000 Social, institutional, or infrastructure related activities</t>
  </si>
  <si>
    <t>1500 Mixed use activities</t>
  </si>
  <si>
    <t>9000 No human activity or unclassifiable activity</t>
  </si>
  <si>
    <t>7000 Leisure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</si>
</sst>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</font>
    <font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4" borderId="0" xfId="0" applyFill="1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5" borderId="0" xfId="0" applyFill="1" applyAlignment="1"/>
    <xf numFmtId="0" fontId="0" fillId="3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0" borderId="0" xfId="0" applyFill="1" applyAlignment="1"/>
    <xf numFmtId="0" fontId="0" fillId="9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A375-1D2B-450F-BC78-A546918D06FC}">
  <dimension ref="A1:D33"/>
  <sheetViews>
    <sheetView tabSelected="1" workbookViewId="0">
      <pane ySplit="1" topLeftCell="A2" activePane="bottomLeft" state="frozen"/>
      <selection pane="bottomLeft" activeCell="D14" sqref="D14"/>
    </sheetView>
  </sheetViews>
  <sheetFormatPr defaultRowHeight="12.75" x14ac:dyDescent="0.2"/>
  <cols>
    <col min="1" max="1" width="12.7109375" customWidth="1"/>
    <col min="2" max="2" width="33" customWidth="1"/>
    <col min="3" max="3" width="44.7109375" customWidth="1"/>
    <col min="4" max="4" width="54.7109375" style="2" customWidth="1"/>
  </cols>
  <sheetData>
    <row r="1" spans="1:4" x14ac:dyDescent="0.2">
      <c r="A1" t="s">
        <v>33</v>
      </c>
      <c r="B1" t="s">
        <v>0</v>
      </c>
      <c r="C1" t="s">
        <v>65</v>
      </c>
      <c r="D1" s="2" t="s">
        <v>67</v>
      </c>
    </row>
    <row r="2" spans="1:4" x14ac:dyDescent="0.2">
      <c r="A2" t="s">
        <v>36</v>
      </c>
      <c r="B2" t="s">
        <v>25</v>
      </c>
      <c r="C2" t="str">
        <f>_xlfn.CONCAT(A2," - ",B2)</f>
        <v>AL - assisted living</v>
      </c>
      <c r="D2" s="4" t="s">
        <v>71</v>
      </c>
    </row>
    <row r="3" spans="1:4" x14ac:dyDescent="0.2">
      <c r="A3" t="s">
        <v>38</v>
      </c>
      <c r="B3" t="s">
        <v>27</v>
      </c>
      <c r="C3" t="str">
        <f>_xlfn.CONCAT(A3," - ",B3)</f>
        <v>CM - condo or apt common area</v>
      </c>
      <c r="D3" s="4" t="s">
        <v>71</v>
      </c>
    </row>
    <row r="4" spans="1:4" x14ac:dyDescent="0.2">
      <c r="A4" t="s">
        <v>37</v>
      </c>
      <c r="B4" t="s">
        <v>26</v>
      </c>
      <c r="C4" t="str">
        <f>_xlfn.CONCAT(A4," - ",B4)</f>
        <v>DM - dorm or shelter</v>
      </c>
      <c r="D4" s="4" t="s">
        <v>71</v>
      </c>
    </row>
    <row r="5" spans="1:4" x14ac:dyDescent="0.2">
      <c r="A5" t="s">
        <v>35</v>
      </c>
      <c r="B5" t="s">
        <v>24</v>
      </c>
      <c r="C5" t="str">
        <f>_xlfn.CONCAT(A5," - ",B5)</f>
        <v>SR - single room occupancy</v>
      </c>
      <c r="D5" s="4" t="s">
        <v>71</v>
      </c>
    </row>
    <row r="6" spans="1:4" x14ac:dyDescent="0.2">
      <c r="A6" t="s">
        <v>4</v>
      </c>
      <c r="B6" t="s">
        <v>22</v>
      </c>
      <c r="C6" t="str">
        <f>_xlfn.CONCAT(A6," - ",B6)</f>
        <v>HM - multi family residential</v>
      </c>
      <c r="D6" s="3" t="s">
        <v>70</v>
      </c>
    </row>
    <row r="7" spans="1:4" x14ac:dyDescent="0.2">
      <c r="A7" t="s">
        <v>2</v>
      </c>
      <c r="B7" t="s">
        <v>1</v>
      </c>
      <c r="C7" t="str">
        <f>_xlfn.CONCAT(A7," - ",B7)</f>
        <v>HS - single family residential</v>
      </c>
      <c r="D7" s="3" t="s">
        <v>70</v>
      </c>
    </row>
    <row r="8" spans="1:4" x14ac:dyDescent="0.2">
      <c r="A8" t="s">
        <v>3</v>
      </c>
      <c r="B8" t="s">
        <v>21</v>
      </c>
      <c r="C8" t="str">
        <f>_xlfn.CONCAT(A8," - ",B8)</f>
        <v>HT - townhomes</v>
      </c>
      <c r="D8" s="3" t="s">
        <v>70</v>
      </c>
    </row>
    <row r="9" spans="1:4" x14ac:dyDescent="0.2">
      <c r="A9" t="s">
        <v>34</v>
      </c>
      <c r="B9" t="s">
        <v>23</v>
      </c>
      <c r="C9" t="str">
        <f>_xlfn.CONCAT(A9," - ",B9)</f>
        <v>MH - mobile home</v>
      </c>
      <c r="D9" s="3" t="s">
        <v>70</v>
      </c>
    </row>
    <row r="10" spans="1:4" x14ac:dyDescent="0.2">
      <c r="A10" t="s">
        <v>17</v>
      </c>
      <c r="B10" t="s">
        <v>56</v>
      </c>
      <c r="C10" t="str">
        <f>_xlfn.CONCAT(A10," - ",B10)</f>
        <v>ME - mixed use employment focused</v>
      </c>
      <c r="D10" s="7" t="s">
        <v>74</v>
      </c>
    </row>
    <row r="11" spans="1:4" x14ac:dyDescent="0.2">
      <c r="A11" t="s">
        <v>15</v>
      </c>
      <c r="B11" t="s">
        <v>54</v>
      </c>
      <c r="C11" t="str">
        <f>_xlfn.CONCAT(A11," - ",B11)</f>
        <v>MR - mixed use residential focused</v>
      </c>
      <c r="D11" s="7" t="s">
        <v>74</v>
      </c>
    </row>
    <row r="12" spans="1:4" x14ac:dyDescent="0.2">
      <c r="A12" t="s">
        <v>16</v>
      </c>
      <c r="B12" t="s">
        <v>55</v>
      </c>
      <c r="C12" t="str">
        <f>_xlfn.CONCAT(A12," - ",B12)</f>
        <v>MT - mixed use industrial focused</v>
      </c>
      <c r="D12" s="7" t="s">
        <v>74</v>
      </c>
    </row>
    <row r="13" spans="1:4" x14ac:dyDescent="0.2">
      <c r="A13" t="s">
        <v>8</v>
      </c>
      <c r="B13" t="s">
        <v>31</v>
      </c>
      <c r="C13" t="str">
        <f>_xlfn.CONCAT(A13," - ",B13)</f>
        <v>HO - hotel</v>
      </c>
      <c r="D13" s="5" t="s">
        <v>72</v>
      </c>
    </row>
    <row r="14" spans="1:4" x14ac:dyDescent="0.2">
      <c r="A14" t="s">
        <v>7</v>
      </c>
      <c r="B14" t="s">
        <v>28</v>
      </c>
      <c r="C14" t="str">
        <f>_xlfn.CONCAT(A14," - ",B14)</f>
        <v>OF - office</v>
      </c>
      <c r="D14" s="5" t="s">
        <v>72</v>
      </c>
    </row>
    <row r="15" spans="1:4" x14ac:dyDescent="0.2">
      <c r="A15" t="s">
        <v>14</v>
      </c>
      <c r="B15" t="s">
        <v>53</v>
      </c>
      <c r="C15" t="str">
        <f>_xlfn.CONCAT(A15," - ",B15)</f>
        <v>RB - retail big box or regional</v>
      </c>
      <c r="D15" s="5" t="s">
        <v>72</v>
      </c>
    </row>
    <row r="16" spans="1:4" x14ac:dyDescent="0.2">
      <c r="A16" t="s">
        <v>46</v>
      </c>
      <c r="B16" t="s">
        <v>64</v>
      </c>
      <c r="C16" t="str">
        <f>_xlfn.CONCAT(A16," - ",B16)</f>
        <v>RF - retail food or drink</v>
      </c>
      <c r="D16" s="5" t="s">
        <v>72</v>
      </c>
    </row>
    <row r="17" spans="1:4" x14ac:dyDescent="0.2">
      <c r="A17" t="s">
        <v>13</v>
      </c>
      <c r="B17" t="s">
        <v>52</v>
      </c>
      <c r="C17" t="str">
        <f>_xlfn.CONCAT(A17," - ",B17)</f>
        <v>RS - retail general</v>
      </c>
      <c r="D17" s="5" t="s">
        <v>72</v>
      </c>
    </row>
    <row r="18" spans="1:4" x14ac:dyDescent="0.2">
      <c r="A18" t="s">
        <v>42</v>
      </c>
      <c r="B18" t="s">
        <v>49</v>
      </c>
      <c r="C18" t="str">
        <f>_xlfn.CONCAT(A18," - ",B18)</f>
        <v>FP - food processing and wineries</v>
      </c>
      <c r="D18" s="6" t="s">
        <v>68</v>
      </c>
    </row>
    <row r="19" spans="1:4" x14ac:dyDescent="0.2">
      <c r="A19" t="s">
        <v>12</v>
      </c>
      <c r="B19" t="s">
        <v>51</v>
      </c>
      <c r="C19" t="str">
        <f>_xlfn.CONCAT(A19," - ",B19)</f>
        <v>IH - heavy industrial</v>
      </c>
      <c r="D19" s="6" t="s">
        <v>68</v>
      </c>
    </row>
    <row r="20" spans="1:4" x14ac:dyDescent="0.2">
      <c r="A20" t="s">
        <v>10</v>
      </c>
      <c r="B20" t="s">
        <v>48</v>
      </c>
      <c r="C20" t="str">
        <f>_xlfn.CONCAT(A20," - ",B20)</f>
        <v>IL - light industrial</v>
      </c>
      <c r="D20" s="6" t="s">
        <v>68</v>
      </c>
    </row>
    <row r="21" spans="1:4" x14ac:dyDescent="0.2">
      <c r="A21" t="s">
        <v>11</v>
      </c>
      <c r="B21" t="s">
        <v>50</v>
      </c>
      <c r="C21" t="str">
        <f>_xlfn.CONCAT(A21," - ",B21)</f>
        <v>IW - warehouse or logistics</v>
      </c>
      <c r="D21" s="6" t="s">
        <v>68</v>
      </c>
    </row>
    <row r="22" spans="1:4" x14ac:dyDescent="0.2">
      <c r="A22" t="s">
        <v>5</v>
      </c>
      <c r="B22" t="s">
        <v>66</v>
      </c>
      <c r="C22" t="str">
        <f>_xlfn.CONCAT(A22," - ",B22)</f>
        <v>GQ - ???</v>
      </c>
      <c r="D22" s="1" t="s">
        <v>73</v>
      </c>
    </row>
    <row r="23" spans="1:4" x14ac:dyDescent="0.2">
      <c r="A23" t="s">
        <v>39</v>
      </c>
      <c r="B23" t="s">
        <v>29</v>
      </c>
      <c r="C23" t="str">
        <f>_xlfn.CONCAT(A23," - ",B23)</f>
        <v>GV - gov</v>
      </c>
      <c r="D23" s="1" t="s">
        <v>73</v>
      </c>
    </row>
    <row r="24" spans="1:4" x14ac:dyDescent="0.2">
      <c r="A24" t="s">
        <v>40</v>
      </c>
      <c r="B24" t="s">
        <v>30</v>
      </c>
      <c r="C24" t="str">
        <f>_xlfn.CONCAT(A24," - ",B24)</f>
        <v>HP - hospital</v>
      </c>
      <c r="D24" s="1" t="s">
        <v>73</v>
      </c>
    </row>
    <row r="25" spans="1:4" x14ac:dyDescent="0.2">
      <c r="A25" t="s">
        <v>45</v>
      </c>
      <c r="B25" t="s">
        <v>63</v>
      </c>
      <c r="C25" t="str">
        <f>_xlfn.CONCAT(A25," - ",B25)</f>
        <v>IN - institutional</v>
      </c>
      <c r="D25" s="1" t="s">
        <v>73</v>
      </c>
    </row>
    <row r="26" spans="1:4" x14ac:dyDescent="0.2">
      <c r="A26" t="s">
        <v>9</v>
      </c>
      <c r="B26" t="s">
        <v>32</v>
      </c>
      <c r="C26" t="str">
        <f>_xlfn.CONCAT(A26," - ",B26)</f>
        <v>SC - k12 school</v>
      </c>
      <c r="D26" s="1" t="s">
        <v>73</v>
      </c>
    </row>
    <row r="27" spans="1:4" x14ac:dyDescent="0.2">
      <c r="A27" t="s">
        <v>41</v>
      </c>
      <c r="B27" t="s">
        <v>47</v>
      </c>
      <c r="C27" t="str">
        <f>_xlfn.CONCAT(A27," - ",B27)</f>
        <v>UN - college or university</v>
      </c>
      <c r="D27" s="1" t="s">
        <v>73</v>
      </c>
    </row>
    <row r="28" spans="1:4" x14ac:dyDescent="0.2">
      <c r="A28" t="s">
        <v>43</v>
      </c>
      <c r="B28" t="s">
        <v>57</v>
      </c>
      <c r="C28" t="str">
        <f>_xlfn.CONCAT(A28," - ",B28)</f>
        <v>PA - parking lot</v>
      </c>
      <c r="D28" s="8" t="s">
        <v>69</v>
      </c>
    </row>
    <row r="29" spans="1:4" x14ac:dyDescent="0.2">
      <c r="A29" t="s">
        <v>19</v>
      </c>
      <c r="B29" t="s">
        <v>58</v>
      </c>
      <c r="C29" t="str">
        <f>_xlfn.CONCAT(A29," - ",B29)</f>
        <v>PG - parking garage</v>
      </c>
      <c r="D29" s="8" t="s">
        <v>69</v>
      </c>
    </row>
    <row r="30" spans="1:4" x14ac:dyDescent="0.2">
      <c r="A30" t="s">
        <v>44</v>
      </c>
      <c r="B30" t="s">
        <v>60</v>
      </c>
      <c r="C30" t="str">
        <f>_xlfn.CONCAT(A30," - ",B30)</f>
        <v>LR - golf course or other low density rec use</v>
      </c>
      <c r="D30" s="10" t="s">
        <v>76</v>
      </c>
    </row>
    <row r="31" spans="1:4" x14ac:dyDescent="0.2">
      <c r="A31" t="s">
        <v>6</v>
      </c>
      <c r="B31" t="s">
        <v>61</v>
      </c>
      <c r="C31" t="str">
        <f>_xlfn.CONCAT(A31," - ",B31)</f>
        <v>VP - vacant permanently such as park or transport net</v>
      </c>
      <c r="D31" s="10" t="s">
        <v>76</v>
      </c>
    </row>
    <row r="32" spans="1:4" x14ac:dyDescent="0.2">
      <c r="A32" t="s">
        <v>20</v>
      </c>
      <c r="B32" t="s">
        <v>62</v>
      </c>
      <c r="C32" t="str">
        <f>_xlfn.CONCAT(A32," - ",B32)</f>
        <v>OT - other or unknown</v>
      </c>
      <c r="D32" s="9" t="s">
        <v>75</v>
      </c>
    </row>
    <row r="33" spans="1:4" x14ac:dyDescent="0.2">
      <c r="A33" t="s">
        <v>18</v>
      </c>
      <c r="B33" t="s">
        <v>59</v>
      </c>
      <c r="C33" t="str">
        <f>_xlfn.CONCAT(A33," - ",B33)</f>
        <v>VA - vacant</v>
      </c>
      <c r="D33" s="9" t="s">
        <v>75</v>
      </c>
    </row>
  </sheetData>
  <sortState xmlns:xlrd2="http://schemas.microsoft.com/office/spreadsheetml/2017/richdata2" ref="A2:D33">
    <sortCondition ref="D2:D33"/>
    <sortCondition ref="A2:A3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building_type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2020-04-03T23:01:36Z</dcterms:created>
  <dcterms:modified xsi:type="dcterms:W3CDTF">2020-04-10T22:49:01Z</dcterms:modified>
</cp:coreProperties>
</file>