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rael\Documents\GitHub\regional_forecast\housing_income_share_metric\"/>
    </mc:Choice>
  </mc:AlternateContent>
  <bookViews>
    <workbookView xWindow="0" yWindow="0" windowWidth="16703" windowHeight="11025" activeTab="1"/>
  </bookViews>
  <sheets>
    <sheet name="Rent Control" sheetId="1" r:id="rId1"/>
    <sheet name="Share Income by Quarti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6" i="1"/>
  <c r="B6" i="1"/>
</calcChain>
</file>

<file path=xl/sharedStrings.xml><?xml version="1.0" encoding="utf-8"?>
<sst xmlns="http://schemas.openxmlformats.org/spreadsheetml/2006/main" count="40" uniqueCount="21">
  <si>
    <t>Rent Control</t>
  </si>
  <si>
    <t>Total</t>
  </si>
  <si>
    <t>Extremely Low Income</t>
  </si>
  <si>
    <t>Very Low Income</t>
  </si>
  <si>
    <t>Not ELI or VLI</t>
  </si>
  <si>
    <t>Share of total</t>
  </si>
  <si>
    <t>Share ELI/VLI</t>
  </si>
  <si>
    <t>Not Rent Control</t>
  </si>
  <si>
    <t>quartile</t>
  </si>
  <si>
    <t>tenure</t>
  </si>
  <si>
    <t>aggregate_income</t>
  </si>
  <si>
    <t>aggregate_rent</t>
  </si>
  <si>
    <t>aggregate_owncosts</t>
  </si>
  <si>
    <t>aggregate_costs</t>
  </si>
  <si>
    <t>share_income</t>
  </si>
  <si>
    <t>Quartile1</t>
  </si>
  <si>
    <t>Owner</t>
  </si>
  <si>
    <t>Renter</t>
  </si>
  <si>
    <t>Quartile2</t>
  </si>
  <si>
    <t>Quartile3</t>
  </si>
  <si>
    <t>Quartile4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</si>
</sst>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3" sqref="C13"/>
    </sheetView>
  </sheetViews>
  <sheetFormatPr defaultRowHeight="14.25" x14ac:dyDescent="0.45"/>
  <cols>
    <col min="1" max="1" width="25.46484375" customWidth="1"/>
    <col min="2" max="2" width="29.265625" bestFit="1" customWidth="1"/>
    <col min="3" max="3" width="10.6640625" bestFit="1" customWidth="1"/>
    <col min="4" max="4" width="8.6640625" bestFit="1" customWidth="1"/>
  </cols>
  <sheetData>
    <row r="1" spans="1:4" x14ac:dyDescent="0.45">
      <c r="B1" t="s">
        <v>7</v>
      </c>
      <c r="C1" t="s">
        <v>0</v>
      </c>
      <c r="D1" t="s">
        <v>1</v>
      </c>
    </row>
    <row r="2" spans="1:4" x14ac:dyDescent="0.45">
      <c r="A2" t="s">
        <v>2</v>
      </c>
      <c r="B2" s="1">
        <v>171355</v>
      </c>
      <c r="C2" s="1">
        <v>96979</v>
      </c>
      <c r="D2" s="1">
        <v>268334</v>
      </c>
    </row>
    <row r="3" spans="1:4" x14ac:dyDescent="0.45">
      <c r="A3" t="s">
        <v>3</v>
      </c>
      <c r="B3" s="1">
        <v>96583</v>
      </c>
      <c r="C3" s="1">
        <v>58633</v>
      </c>
      <c r="D3" s="1">
        <v>155216</v>
      </c>
    </row>
    <row r="4" spans="1:4" x14ac:dyDescent="0.45">
      <c r="A4" t="s">
        <v>4</v>
      </c>
      <c r="B4" s="1">
        <v>539487</v>
      </c>
      <c r="C4" s="1">
        <v>231993</v>
      </c>
      <c r="D4" s="1">
        <v>771480</v>
      </c>
    </row>
    <row r="5" spans="1:4" x14ac:dyDescent="0.45">
      <c r="A5" t="s">
        <v>1</v>
      </c>
      <c r="B5" s="1">
        <v>807425</v>
      </c>
      <c r="C5" s="1">
        <v>387605</v>
      </c>
      <c r="D5" s="1">
        <v>1195030</v>
      </c>
    </row>
    <row r="6" spans="1:4" x14ac:dyDescent="0.45">
      <c r="A6" t="s">
        <v>5</v>
      </c>
      <c r="B6" s="2">
        <f>B5/D5</f>
        <v>0.67565249407964656</v>
      </c>
      <c r="C6" s="2">
        <f>C5/D5</f>
        <v>0.32434750592035344</v>
      </c>
    </row>
    <row r="7" spans="1:4" x14ac:dyDescent="0.45">
      <c r="A7" t="s">
        <v>6</v>
      </c>
      <c r="B7" s="2">
        <f>SUM(B2:B3)/B5</f>
        <v>0.33184258599869959</v>
      </c>
      <c r="C7" s="2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28" sqref="C28"/>
    </sheetView>
  </sheetViews>
  <sheetFormatPr defaultRowHeight="14.25" x14ac:dyDescent="0.45"/>
  <cols>
    <col min="1" max="1" width="8.19921875" bestFit="1" customWidth="1"/>
    <col min="2" max="2" width="6" bestFit="1" customWidth="1"/>
    <col min="3" max="3" width="15.33203125" bestFit="1" customWidth="1"/>
    <col min="4" max="4" width="12.86328125" bestFit="1" customWidth="1"/>
    <col min="5" max="5" width="17" bestFit="1" customWidth="1"/>
    <col min="6" max="6" width="13.53125" bestFit="1" customWidth="1"/>
    <col min="7" max="7" width="11.73046875" bestFit="1" customWidth="1"/>
  </cols>
  <sheetData>
    <row r="1" spans="1:7" x14ac:dyDescent="0.4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45">
      <c r="A2" t="s">
        <v>15</v>
      </c>
      <c r="B2" t="s">
        <v>16</v>
      </c>
      <c r="C2">
        <v>486392439.66750801</v>
      </c>
      <c r="D2">
        <v>0</v>
      </c>
      <c r="E2">
        <v>317549754</v>
      </c>
      <c r="F2">
        <v>317549754</v>
      </c>
      <c r="G2">
        <v>0.65286737231580605</v>
      </c>
    </row>
    <row r="3" spans="1:7" x14ac:dyDescent="0.45">
      <c r="A3" t="s">
        <v>15</v>
      </c>
      <c r="B3" t="s">
        <v>17</v>
      </c>
      <c r="C3">
        <v>758175324.47230899</v>
      </c>
      <c r="D3">
        <v>524135985</v>
      </c>
      <c r="E3">
        <v>0</v>
      </c>
      <c r="F3">
        <v>524135985</v>
      </c>
      <c r="G3">
        <v>0.69131237601909401</v>
      </c>
    </row>
    <row r="4" spans="1:7" x14ac:dyDescent="0.45">
      <c r="A4" t="s">
        <v>15</v>
      </c>
      <c r="B4" t="s">
        <v>1</v>
      </c>
      <c r="C4">
        <v>1244567764.1398201</v>
      </c>
      <c r="D4">
        <v>524135985</v>
      </c>
      <c r="E4">
        <v>317549754</v>
      </c>
      <c r="F4">
        <v>841685739</v>
      </c>
      <c r="G4">
        <v>0.67628759417670703</v>
      </c>
    </row>
    <row r="5" spans="1:7" x14ac:dyDescent="0.45">
      <c r="A5" t="s">
        <v>18</v>
      </c>
      <c r="B5" t="s">
        <v>16</v>
      </c>
      <c r="C5">
        <v>1679469661.75789</v>
      </c>
      <c r="D5">
        <v>0</v>
      </c>
      <c r="E5">
        <v>514750158</v>
      </c>
      <c r="F5">
        <v>514750158</v>
      </c>
      <c r="G5">
        <v>0.30649565736198803</v>
      </c>
    </row>
    <row r="6" spans="1:7" x14ac:dyDescent="0.45">
      <c r="A6" t="s">
        <v>18</v>
      </c>
      <c r="B6" t="s">
        <v>17</v>
      </c>
      <c r="C6">
        <v>1703712026.0065999</v>
      </c>
      <c r="D6">
        <v>539043628</v>
      </c>
      <c r="E6">
        <v>0</v>
      </c>
      <c r="F6">
        <v>539043628</v>
      </c>
      <c r="G6">
        <v>0.31639362742745097</v>
      </c>
    </row>
    <row r="7" spans="1:7" x14ac:dyDescent="0.45">
      <c r="A7" t="s">
        <v>18</v>
      </c>
      <c r="B7" t="s">
        <v>1</v>
      </c>
      <c r="C7">
        <v>3383181687.7644901</v>
      </c>
      <c r="D7">
        <v>539043628</v>
      </c>
      <c r="E7">
        <v>514750158</v>
      </c>
      <c r="F7">
        <v>1053793786</v>
      </c>
      <c r="G7">
        <v>0.31148010460423098</v>
      </c>
    </row>
    <row r="8" spans="1:7" x14ac:dyDescent="0.45">
      <c r="A8" t="s">
        <v>19</v>
      </c>
      <c r="B8" t="s">
        <v>16</v>
      </c>
      <c r="C8">
        <v>3337725675.4815001</v>
      </c>
      <c r="D8">
        <v>0</v>
      </c>
      <c r="E8">
        <v>769332981</v>
      </c>
      <c r="F8">
        <v>769332981</v>
      </c>
      <c r="G8">
        <v>0.23049616888871999</v>
      </c>
    </row>
    <row r="9" spans="1:7" x14ac:dyDescent="0.45">
      <c r="A9" t="s">
        <v>19</v>
      </c>
      <c r="B9" t="s">
        <v>17</v>
      </c>
      <c r="C9">
        <v>2075464150.4114299</v>
      </c>
      <c r="D9">
        <v>467285381</v>
      </c>
      <c r="E9">
        <v>0</v>
      </c>
      <c r="F9">
        <v>467285381</v>
      </c>
      <c r="G9">
        <v>0.225147411439204</v>
      </c>
    </row>
    <row r="10" spans="1:7" x14ac:dyDescent="0.45">
      <c r="A10" t="s">
        <v>19</v>
      </c>
      <c r="B10" t="s">
        <v>1</v>
      </c>
      <c r="C10">
        <v>5413189825.89293</v>
      </c>
      <c r="D10">
        <v>467285381</v>
      </c>
      <c r="E10">
        <v>769332981</v>
      </c>
      <c r="F10">
        <v>1236618362</v>
      </c>
      <c r="G10">
        <v>0.22844540867288199</v>
      </c>
    </row>
    <row r="11" spans="1:7" x14ac:dyDescent="0.45">
      <c r="A11" t="s">
        <v>20</v>
      </c>
      <c r="B11" t="s">
        <v>16</v>
      </c>
      <c r="C11">
        <v>13611644467.0403</v>
      </c>
      <c r="D11">
        <v>0</v>
      </c>
      <c r="E11">
        <v>1909939341</v>
      </c>
      <c r="F11">
        <v>1909939341</v>
      </c>
      <c r="G11">
        <v>0.14031657568083</v>
      </c>
    </row>
    <row r="12" spans="1:7" x14ac:dyDescent="0.45">
      <c r="A12" t="s">
        <v>20</v>
      </c>
      <c r="B12" t="s">
        <v>17</v>
      </c>
      <c r="C12">
        <v>3967128676.6331</v>
      </c>
      <c r="D12">
        <v>507381009</v>
      </c>
      <c r="E12">
        <v>0</v>
      </c>
      <c r="F12">
        <v>507381009</v>
      </c>
      <c r="G12">
        <v>0.12789628226292199</v>
      </c>
    </row>
    <row r="13" spans="1:7" x14ac:dyDescent="0.45">
      <c r="A13" t="s">
        <v>20</v>
      </c>
      <c r="B13" t="s">
        <v>1</v>
      </c>
      <c r="C13">
        <v>17578773143.673401</v>
      </c>
      <c r="D13">
        <v>507381009</v>
      </c>
      <c r="E13">
        <v>1909939341</v>
      </c>
      <c r="F13">
        <v>2417320350</v>
      </c>
      <c r="G13">
        <v>0.13751359837475299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Rent Control</vt:lpstr>
      <vt:lpstr>Share Income by Quartile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2020-06-05T02:26:23Z</dcterms:created>
  <dcterms:modified xsi:type="dcterms:W3CDTF">2020-06-05T02:47:43Z</dcterms:modified>
</cp:coreProperties>
</file>