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chison\Documents\GitHub\travel-model-one\utilities\NextGenFwys\"/>
    </mc:Choice>
  </mc:AlternateContent>
  <xr:revisionPtr revIDLastSave="0" documentId="13_ncr:1_{A866D844-2034-4E5C-9DA6-ABC2C8A49890}" xr6:coauthVersionLast="47" xr6:coauthVersionMax="47" xr10:uidLastSave="{00000000-0000-0000-0000-000000000000}"/>
  <bookViews>
    <workbookView xWindow="6690" yWindow="1215" windowWidth="11325" windowHeight="12390" xr2:uid="{0F0A9957-56E7-4C48-967B-2AB2A1965C2F}"/>
  </bookViews>
  <sheets>
    <sheet name="Inputs_for_tollcalib" sheetId="1" r:id="rId1"/>
  </sheets>
  <externalReferences>
    <externalReference r:id="rId2"/>
  </externalReferences>
  <definedNames>
    <definedName name="_xlnm._FilterDatabase" localSheetId="0" hidden="1">Inputs_for_tollcalib!$A$1:$C$151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0" i="1"/>
  <c r="C51" i="1"/>
  <c r="C52" i="1"/>
  <c r="C53" i="1"/>
  <c r="C54" i="1"/>
  <c r="C55" i="1"/>
  <c r="C62" i="1"/>
  <c r="C63" i="1"/>
  <c r="C64" i="1"/>
  <c r="C65" i="1"/>
  <c r="C66" i="1"/>
  <c r="C67" i="1"/>
  <c r="C72" i="1"/>
  <c r="C73" i="1"/>
  <c r="C78" i="1"/>
  <c r="C79" i="1"/>
  <c r="C80" i="1"/>
  <c r="C81" i="1"/>
  <c r="C82" i="1"/>
  <c r="C83" i="1"/>
  <c r="C84" i="1"/>
  <c r="C85" i="1"/>
  <c r="C86" i="1"/>
  <c r="C87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</calcChain>
</file>

<file path=xl/sharedStrings.xml><?xml version="1.0" encoding="utf-8"?>
<sst xmlns="http://schemas.openxmlformats.org/spreadsheetml/2006/main" count="326" uniqueCount="274">
  <si>
    <t>SR92 SM - I-280 Interchange to US101 Interchange - WB</t>
  </si>
  <si>
    <t>SR92 SM - I-280 Interchange to US101 Interchange - EB</t>
  </si>
  <si>
    <t>I-280 SM - Millbrae Ave to SM County Line - WB</t>
  </si>
  <si>
    <t>I-280 SM - Millbrae Ave to SM County Line - EB</t>
  </si>
  <si>
    <t>US101 SF - Golden Gate Bridge to Richardson Ave - SB</t>
  </si>
  <si>
    <t>US101 SF - Golden Gate Bridge to Richardson Ave - NB</t>
  </si>
  <si>
    <t>SR4 CC - SR160 Interchange to Vasco Rd - WB</t>
  </si>
  <si>
    <t>SR4 CC - SR160 Interchange to Vasco Rd - EB</t>
  </si>
  <si>
    <t>SR242 CC - I680 to SR4 - WB</t>
  </si>
  <si>
    <t>SR242 CC - I680 to SR4 - EB</t>
  </si>
  <si>
    <t>US101 MN - I-580 Interchange to SR116 - SB</t>
  </si>
  <si>
    <t>US101 MN - I-580 Interchange to SR116 - NB</t>
  </si>
  <si>
    <t>I-880 ALA - Hegenberger to SFOBB Toll Plaza - SB</t>
  </si>
  <si>
    <t>I-880 ALA - Hegenberger to SFOBB Toll Plaza - NB</t>
  </si>
  <si>
    <t>I-980 ALA - SB</t>
  </si>
  <si>
    <t>I-980 ALA - NB</t>
  </si>
  <si>
    <t>Yes</t>
  </si>
  <si>
    <t>SR92 - San Mateo Bridge WB Exit - WB</t>
  </si>
  <si>
    <t>SR92 - San Mateo Bridge EB Approach - EB</t>
  </si>
  <si>
    <t>SR92 - San Mateo Bridge - WB</t>
  </si>
  <si>
    <t>SR92 - San Mateo Bridge - EB</t>
  </si>
  <si>
    <t>SR92 - San Mateo Bridge WB Approach - WB</t>
  </si>
  <si>
    <t>SR92 - San Mateo Bridge EB Exit - EB</t>
  </si>
  <si>
    <t>I-880 SCL - I-280 Interchange to US101 Interchange - SB</t>
  </si>
  <si>
    <t>I-880 SCL - I-280 Interchange to US101 Interchange - NB</t>
  </si>
  <si>
    <t>I-880 SCL - US101 Interchange to SR237 - SB</t>
  </si>
  <si>
    <t>I-880 SCL - US101 Interchange to SR237 - NB</t>
  </si>
  <si>
    <t>I-880 SCL - SR237 to SR262 Mission Blvd - SB</t>
  </si>
  <si>
    <t>I-880 SCL - SR237 to SR262 Mission Blvd - NB</t>
  </si>
  <si>
    <t>I-880 ALA - SR262 Mission Blvd to Dumbarton Bridge - SB</t>
  </si>
  <si>
    <t>I-880 ALA - SR262 Mission Blvd to Dumbarton Bridge - NB</t>
  </si>
  <si>
    <t>I-880 ALA - Dumbarton Bridge to SM Bridge - SB</t>
  </si>
  <si>
    <t>I-880 ALA - Dumbarton Bridge to SM Bridge - NB</t>
  </si>
  <si>
    <t>I-880 ALA - SM Bridge to Hegenberger - SB</t>
  </si>
  <si>
    <t>I-880 ALA - SM Bridge to Hegenberger - NB</t>
  </si>
  <si>
    <t>SR87 - US101 Interchange to SR85 - SB</t>
  </si>
  <si>
    <t>SR87 - US101 Interchange to SR85 - NB</t>
  </si>
  <si>
    <t>SR85 - SR87 to US101 Interchange - WB</t>
  </si>
  <si>
    <t>SR85 - SR87 to US101 Interchange - EB</t>
  </si>
  <si>
    <t>SR85 - I-280 Interchange to SR87 - WB</t>
  </si>
  <si>
    <t>SR85 - I-280 Interchange to SR87 - EB</t>
  </si>
  <si>
    <t>SR85 - US101 Interchange to I-280 Interchange - WB</t>
  </si>
  <si>
    <t>SR85 - US101 Interchange to I-280 Interchange - EB</t>
  </si>
  <si>
    <t>SR84 - Dumbarton Bridge and SM Exit - WB</t>
  </si>
  <si>
    <t>SR84 - Dumbarton Bridge SM Approach - EB</t>
  </si>
  <si>
    <t>SR84 - Dumbarton Bridge - WB</t>
  </si>
  <si>
    <t>SR84 - Dumbarton Bridge - EB</t>
  </si>
  <si>
    <t>I-680 SCL - US101 to Alameda County Line - SB</t>
  </si>
  <si>
    <t>I-680 SCL - US101 to Alameda County Line - NB</t>
  </si>
  <si>
    <t>I-680 ALA - SCL County Line to SR84 - SB</t>
  </si>
  <si>
    <t>I-680 ALA - SCL County Line to SR84 - NB</t>
  </si>
  <si>
    <t>I-680 ALA - SR84 to Alcosta (San Ramon) - SB</t>
  </si>
  <si>
    <t>I-680 ALA - SR84 to Alcosta (San Ramon) - NB</t>
  </si>
  <si>
    <t>I-680 CC - Alcosta (San Ramon) to Livorna (Alamo) - SB</t>
  </si>
  <si>
    <t>I-680 CC - Alcosta (San Ramon) to Livorna (Alamo) - NB</t>
  </si>
  <si>
    <t>I-680 CC - Livorna (Alamo) to Marina Vista  - SB</t>
  </si>
  <si>
    <t>I-680 CC - Livorna (Alamo) to Marina Vista  - NB</t>
  </si>
  <si>
    <t>I-680 CC - Benicia Martinez Bridge to I-80 Interchange - SB</t>
  </si>
  <si>
    <t>I-680 CC - Benicia Martinez Bridge to I-80 Interchange - NB</t>
  </si>
  <si>
    <t>I-580 - Central Ave to I-80 Albany - WB</t>
  </si>
  <si>
    <t>I-580 - Central Ave to I-80 Albany - EB</t>
  </si>
  <si>
    <t>I-580 - SR Bridge Toll Plaza to Central Ave - WB</t>
  </si>
  <si>
    <t>I-580 - SR Bridge Toll Plaza to Central Ave - EB</t>
  </si>
  <si>
    <t>I-580 - US101 Marin to SR Bridge Toll Plaza - WB</t>
  </si>
  <si>
    <t>I-580 - US101 Marin to SR Bridge Toll Plaza - EB</t>
  </si>
  <si>
    <t>I-580 - Greenville to SJ County Line - WB</t>
  </si>
  <si>
    <t>I-580 - Greenville to SJ County Line - EB</t>
  </si>
  <si>
    <t>I-580 - I-680 Interchange to Greenville - WB</t>
  </si>
  <si>
    <t>I-580 - I-680 Interchange to Greenville - EB</t>
  </si>
  <si>
    <t>I-580 - I-238 Interchange to I-680 Interchange - WB</t>
  </si>
  <si>
    <t>I-580 - I-238 Interchange to I-680 Interchange - EB</t>
  </si>
  <si>
    <t>I-580 - SR24 Interchange to I-238 Interchange - WB</t>
  </si>
  <si>
    <t>I-580 - SR24 Interchange to I-238 Interchange - EB</t>
  </si>
  <si>
    <t>I-580 - SFOBB toll plaza to SR24 Interchange - WB</t>
  </si>
  <si>
    <t>I-580 - SFOBB toll plaza to SR24 Interchange - EB</t>
  </si>
  <si>
    <t>SR4 - Morello Ave to  I-680 (Grayson Creek) - WB</t>
  </si>
  <si>
    <t>SR4 - Morello Ave to  I-680 (Grayson Creek) - EB</t>
  </si>
  <si>
    <t>SR4 - I-680 (Grayson Creek) to Port Chicago - WB</t>
  </si>
  <si>
    <t>SR4 - I-680 (Grayson Creek) to Port Chicago - EB</t>
  </si>
  <si>
    <t>SR4 - Port Chicago to Hillcrest Ave - WB</t>
  </si>
  <si>
    <t>SR4 - Port Chicago to Hillcrest Ave - EB</t>
  </si>
  <si>
    <t>I-380 SM - I-280 Interchange to US101 Interchange - WB</t>
  </si>
  <si>
    <t>I-380 SM - I-280 Interchange to US101 Interchange - EB</t>
  </si>
  <si>
    <t>I-280 SF - I-380 Interchange to US101 Interchange - SB</t>
  </si>
  <si>
    <t>I-280 SF - I-380 Interchange to US101 Interchange - NB</t>
  </si>
  <si>
    <t>I-280 SCL - US101 to Magdalena Ave (Loyola) - SB</t>
  </si>
  <si>
    <t>I-280 SCL - US101 to Magdalena Ave (Loyola) - NB</t>
  </si>
  <si>
    <t>I-280 SCL - Magdalena Ave (Loyola) to SM County Line - SB</t>
  </si>
  <si>
    <t>I-280 SCL - Magdalena Ave (Loyola) to SM County Line - NB</t>
  </si>
  <si>
    <t>I-280 SF - US101 Interchange to 4th and King - SB</t>
  </si>
  <si>
    <t>I-280 SF - US101 Interchange to 4th and King - NB</t>
  </si>
  <si>
    <t>SR24 - SR13 Interchange to I-680 Interchange - WB</t>
  </si>
  <si>
    <t>SR24 - SR13 Interchange to I-680 Interchange - EB</t>
  </si>
  <si>
    <t>SR24 - I-580 Interchange to SR13 Interchange - WB</t>
  </si>
  <si>
    <t>SR24 - I-580 Interchange to SR13 Interchange - EB</t>
  </si>
  <si>
    <t>I-238 - I-880 Interchange to I-580 Interchange - WB</t>
  </si>
  <si>
    <t>I-238 - I-880 Interchange to I-580 Interchange - EB</t>
  </si>
  <si>
    <t>SR237 - SR85 to US101 Interchange - WB</t>
  </si>
  <si>
    <t>SR237 - SR85 to US101 Interchange - EB</t>
  </si>
  <si>
    <t>SR237 - US101 Interchange to I-880 Interchange - WB</t>
  </si>
  <si>
    <t>SR237 - US101 Interchange to I-880 Interchange - EB</t>
  </si>
  <si>
    <t>SR17 - I-280 Interchange to SR85 - SB</t>
  </si>
  <si>
    <t>SR17 - I-280 Interchange to SR85 - NB</t>
  </si>
  <si>
    <t>US101 MN - GGB entrance to GGB Toll Plaza - SB</t>
  </si>
  <si>
    <t>US101 MN - GGB entrance to GGB Toll Plaza - NB</t>
  </si>
  <si>
    <t>US101 MN - I-580 Interchange to GGB entrance - SB</t>
  </si>
  <si>
    <t>US101 MN - I-580 Interchange to GGB entrance - NB</t>
  </si>
  <si>
    <t>US101 SCL - San Benito County Line to Morgan Hill - SB</t>
  </si>
  <si>
    <t>US101 SCL - San Benito County Line to Morgan Hill - NB</t>
  </si>
  <si>
    <t>US101 SCL - Morgan Hill to SR85 - SB</t>
  </si>
  <si>
    <t>US101 SCL - Morgan Hill to SR85 - NB</t>
  </si>
  <si>
    <t>US101 SCL - SR85 to I-880 - SB</t>
  </si>
  <si>
    <t>US101 SCL - SR85 to I-880 - NB</t>
  </si>
  <si>
    <t>US101 SCL - I-880 to SR237 - SB</t>
  </si>
  <si>
    <t>US101 SCL - I-880 to SR237 - NB</t>
  </si>
  <si>
    <t>US101 SCL - SR237 to SM County Line - SB</t>
  </si>
  <si>
    <t>US101 SCL - SR237 to SM County Line - NB</t>
  </si>
  <si>
    <t>US101 SM - SCL County Line to Dumbarton Bridge (Willow Road) - SB</t>
  </si>
  <si>
    <t>US101 SM - SCL County Line to Dumbarton Bridge (Willow Road) - NB</t>
  </si>
  <si>
    <t>US101 SM - Dumbarton Bridge (Willow Road) to Whipple Ave - SB</t>
  </si>
  <si>
    <t>US101 SM - Dumbarton Bridge (Willow Road) to Whipple Ave - NB</t>
  </si>
  <si>
    <t>US101 SM - Whipple Ave to SM Bridge (SR92) - SB</t>
  </si>
  <si>
    <t>US101 SM - Whipple Ave to SM Bridge (SR92) - NB</t>
  </si>
  <si>
    <t>US101 SM - SM Bridge (SR92) to I-380 Interchange - SB</t>
  </si>
  <si>
    <t>US101 SM - SM Bridge (SR92) to I-380 Interchange - NB</t>
  </si>
  <si>
    <t>US101 SM - I-380 Interchange to SF county line - SB</t>
  </si>
  <si>
    <t>US101 SM - I-380 Interchange to SF county line - NB</t>
  </si>
  <si>
    <t>US101 SF - SF County Line to I-280 Interchange - SB</t>
  </si>
  <si>
    <t>US101 SF - SF County Line to I-280 Interchange - NB</t>
  </si>
  <si>
    <t>US101 SF - I-280 Interchange to SFOBB entrance - SB</t>
  </si>
  <si>
    <t>US101 SF - I-280 Interchange to SFOBB entrance - NB</t>
  </si>
  <si>
    <t>I-80 SOL - I-505 Interchange to Yolo County Line - WB</t>
  </si>
  <si>
    <t>I-80 SOL - I-505 Interchange to Yolo County Line - EB</t>
  </si>
  <si>
    <t>I-80 SOL - SR12/I-680 Interchange (Red Top Road) to I-505 Interchange - WB</t>
  </si>
  <si>
    <t>I-80 SOL - SR12/I-680 Interchange (Red Top Road) to I-505 Interchange - EB</t>
  </si>
  <si>
    <t>I-80 SOL - SR37 Interchange to SR12/I-680 Interchange (Red Top Road) - WB</t>
  </si>
  <si>
    <t>I-80 SOL - SR37 Interchange to SR12/I-680 Interchange (Red Top Road) - EB</t>
  </si>
  <si>
    <t>I-80 SOL - Carquinez Bridge Toll Plaza to SR37 Interchange - WB</t>
  </si>
  <si>
    <t>I-80 SOL - Carquinez Bridge Toll Plaza to SR37 Interchange - EB</t>
  </si>
  <si>
    <t>I-80 CC - Cutting Blvd (Richmond) to Carquinez Bridge Toll Plaza - WB</t>
  </si>
  <si>
    <t>I-80 CC - Cutting Blvd (Richmond) to Carquinez Bridge Toll Plaza - EB</t>
  </si>
  <si>
    <t>I-80 ALA - University Ave (Berkeley) to Cutting Blvd (Richmond) - WB</t>
  </si>
  <si>
    <t>I-80 ALA - University Ave (Berkeley) to Cutting Blvd (Richmond) - EB</t>
  </si>
  <si>
    <t>I-80 ALA - SFOBB Toll Plaza to University Ave (Berkeley) - WB</t>
  </si>
  <si>
    <t>I-80 ALA - SFOBB Toll Plaza to University Ave (Berkeley) - EB</t>
  </si>
  <si>
    <t>I-80 Bay Bridge - SF Transbay Terminal to SFOBB Toll Plaza - WB</t>
  </si>
  <si>
    <t>I-80 Bay Bridge - SF Transbay Terminal to SFOBB Toll Plaza - EB</t>
  </si>
  <si>
    <t>I-80 Bay Bridge - Civic Center to SF Transbay Terminal - WB</t>
  </si>
  <si>
    <t>I-80 Bay Bridge - Civic Center to SF Transbay Terminal - EB</t>
  </si>
  <si>
    <t>I-80 Bay Bridge - US101 to Civic Center - WB</t>
  </si>
  <si>
    <t>I-80 Bay Bridge - US101 to Civic Center - EB</t>
  </si>
  <si>
    <t>s2toll_mandatory</t>
  </si>
  <si>
    <t>tollclass</t>
  </si>
  <si>
    <t>facility_name</t>
  </si>
  <si>
    <t>SR4 CC - SR160 Interchange to Vasco Rd  (Per Mile Tolling) - WB</t>
  </si>
  <si>
    <t>SR4 CC - SR160 Interchange to Vasco Rd  (Per Mile Tolling) - EB</t>
  </si>
  <si>
    <t>SR24 - SR13 Interchange to I-680 Interchange  (Per Mile Tolling) - EB</t>
  </si>
  <si>
    <t>I-680 CC - Livorna (Alamo) to Marina Vista   (Per Mile Tolling) - SB</t>
  </si>
  <si>
    <t>SR242 CC - I680 to SR4  (Per Mile Tolling) - EB</t>
  </si>
  <si>
    <t>SR242 CC - I680 to SR4  (Per Mile Tolling) - WB</t>
  </si>
  <si>
    <t>I-680 CC - Livorna (Alamo) to Marina Vista   (Per Mile Tolling) - NB</t>
  </si>
  <si>
    <t>SR4 - Port Chicago to Hillcrest Ave  (Per Mile Tolling) - WB</t>
  </si>
  <si>
    <t>SR4 - Port Chicago to Hillcrest Ave  (Per Mile Tolling) - EB</t>
  </si>
  <si>
    <t>SR24 - I-580 Interchange to SR13 Interchange  (Per Mile Tolling) - WB</t>
  </si>
  <si>
    <t>I-580 - SFOBB toll plaza to SR24 Interchange  (Per Mile Tolling) - EB</t>
  </si>
  <si>
    <t>I-980 ALA  (Per Mile Tolling) - NB</t>
  </si>
  <si>
    <t>I-80 ALA - SFOBB Toll Plaza to University Ave (Berkeley)  (Per Mile Tolling) - WB</t>
  </si>
  <si>
    <t>I-80 Bay Bridge - SF Transbay Terminal to SFOBB Toll Plaza  (Per Mile Tolling) - EB</t>
  </si>
  <si>
    <t>I-580 - SFOBB toll plaza to SR24 Interchange  (Per Mile Tolling) - WB</t>
  </si>
  <si>
    <t>I-238 - I-880 Interchange to I-580 Interchange  (Per Mile Tolling) - WB</t>
  </si>
  <si>
    <t>I-880 ALA - SM Bridge to Hegenberger  (Per Mile Tolling) - SB</t>
  </si>
  <si>
    <t>US101 SCL - SR85 to I-880  (Per Mile Tolling) - SB</t>
  </si>
  <si>
    <t>SR85 - SR87 to US101 Interchange  (Per Mile Tolling) - EB</t>
  </si>
  <si>
    <t>SR85 - SR87 to US101 Interchange  (Per Mile Tolling) - WB</t>
  </si>
  <si>
    <t>SR87 - US101 Interchange to SR85  (Per Mile Tolling) - SB</t>
  </si>
  <si>
    <t>I-280 SCL - US101 to Magdalena Ave (Loyola)  (Per Mile Tolling) - NB</t>
  </si>
  <si>
    <t>SR17 - I-280 Interchange to SR85  (Per Mile Tolling) - NB</t>
  </si>
  <si>
    <t>SR17 - I-280 Interchange to SR85  (Per Mile Tolling) - SB</t>
  </si>
  <si>
    <t>I-280 SCL - US101 to Magdalena Ave (Loyola)  (Per Mile Tolling) - SB</t>
  </si>
  <si>
    <t>I-880 SCL - I-280 Interchange to US101 Interchange  (Per Mile Tolling) - SB</t>
  </si>
  <si>
    <t>SR87 - US101 Interchange to SR85  (Per Mile Tolling) - NB</t>
  </si>
  <si>
    <t>US101 SCL - SR85 to I-880  (Per Mile Tolling) - NB</t>
  </si>
  <si>
    <t>I-880 SCL - I-280 Interchange to US101 Interchange  (Per Mile Tolling) - NB</t>
  </si>
  <si>
    <t>I-680 SCL - US101 to Alameda County Line  (Per Mile Tolling) - SB</t>
  </si>
  <si>
    <t>US101 SCL - I-880 to SR237  (Per Mile Tolling) - SB</t>
  </si>
  <si>
    <t>US101 SCL - SR237 to SM County Line  (Per Mile Tolling) - SB</t>
  </si>
  <si>
    <t>I-880 SCL - US101 Interchange to SR237  (Per Mile Tolling) - SB</t>
  </si>
  <si>
    <t>SR237 - US101 Interchange to I-880 Interchange  (Per Mile Tolling) - EB</t>
  </si>
  <si>
    <t>SR237 - US101 Interchange to I-880 Interchange  (Per Mile Tolling) - WB</t>
  </si>
  <si>
    <t>SR237 - SR85 to US101 Interchange  (Per Mile Tolling) - WB</t>
  </si>
  <si>
    <t>I-280 SM - Millbrae Ave to SM County Line  (Per Mile Tolling) - WB</t>
  </si>
  <si>
    <t>I-280 SM - Millbrae Ave to SM County Line  (Per Mile Tolling) - EB</t>
  </si>
  <si>
    <t>SR92 SM - I-280 Interchange to US101 Interchange  (Per Mile Tolling) - EB</t>
  </si>
  <si>
    <t>SR92 SM - I-280 Interchange to US101 Interchange  (Per Mile Tolling) - WB</t>
  </si>
  <si>
    <t>US101 SM - SM Bridge (SR92) to I-380 Interchange  (Per Mile Tolling) - SB</t>
  </si>
  <si>
    <t>SR92 - San Mateo Bridge  (Per Mile Tolling) - WB</t>
  </si>
  <si>
    <t>US101 SM - Whipple Ave to SM Bridge (SR92)  (Per Mile Tolling) - NB</t>
  </si>
  <si>
    <t>I-380 SM - I-280 Interchange to US101 Interchange  (Per Mile Tolling) - WB</t>
  </si>
  <si>
    <t>I-380 SM - I-280 Interchange to US101 Interchange  (Per Mile Tolling) - EB</t>
  </si>
  <si>
    <t>I-280 SF - I-380 Interchange to US101 Interchange  (Per Mile Tolling) - NB</t>
  </si>
  <si>
    <t>US101 SM - I-380 Interchange to SF county line  (Per Mile Tolling) - SB</t>
  </si>
  <si>
    <t>I-280 SF - US101 Interchange to 4th and King  (Per Mile Tolling) - NB</t>
  </si>
  <si>
    <t>I-280 SF - US101 Interchange to 4th and King  (Per Mile Tolling) - SB</t>
  </si>
  <si>
    <t>US101 SF - Golden Gate Bridge to Richardson Ave  (Per Mile Tolling) - SB</t>
  </si>
  <si>
    <t>US101 SF - Golden Gate Bridge to Richardson Ave  (Per Mile Tolling) - NB</t>
  </si>
  <si>
    <t>US101 MN - I-580 Interchange to SR116  (Per Mile Tolling) - NB</t>
  </si>
  <si>
    <t>US101 MN - I-580 Interchange to SR116  (Per Mile Tolling) - SB</t>
  </si>
  <si>
    <t>I-80 SOL - SR12/I-680 Interchange (Red Top Road) to I-505 Interchange  (Per Mile Tolling) - WB</t>
  </si>
  <si>
    <t>I-80 SOL - SR12/I-680 Interchange (Red Top Road) to I-505 Interchange  (Per Mile Tolling) - EB</t>
  </si>
  <si>
    <t>SR24 - SR13 Interchange to I-680 Interchange  (Per Mile Tolling) - WB</t>
  </si>
  <si>
    <t>I-80 ALA - University Ave (Berkeley) to Cutting Blvd (Richmond)  (Per Mile Tolling) - EB</t>
  </si>
  <si>
    <t>I-80 ALA - University Ave (Berkeley) to Cutting Blvd (Richmond)  (Per Mile Tolling) - WB</t>
  </si>
  <si>
    <t>I-80 CC - Cutting Blvd (Richmond) to Carquinez Bridge Toll Plaza  (Per Mile Tolling) - EB</t>
  </si>
  <si>
    <t>I-80 CC - Cutting Blvd (Richmond) to Carquinez Bridge Toll Plaza  (Per Mile Tolling) - WB</t>
  </si>
  <si>
    <t>I-880 ALA - Hegenberger to SFOBB Toll Plaza  (Per Mile Tolling) - NB</t>
  </si>
  <si>
    <t>I-880 ALA - Hegenberger to SFOBB Toll Plaza  (Per Mile Tolling) - SB</t>
  </si>
  <si>
    <t>I-80 ALA - SFOBB Toll Plaza to University Ave (Berkeley)  (Per Mile Tolling) - EB</t>
  </si>
  <si>
    <t>I-880 ALA - Dumbarton Bridge to SM Bridge  (Per Mile Tolling) - SB</t>
  </si>
  <si>
    <t>I-880 ALA - Dumbarton Bridge to SM Bridge  (Per Mile Tolling) - NB</t>
  </si>
  <si>
    <t>SR24 - I-580 Interchange to SR13 Interchange  (Per Mile Tolling) - EB</t>
  </si>
  <si>
    <t>I-580 - SR24 Interchange to I-238 Interchange  (Per Mile Tolling) - EB</t>
  </si>
  <si>
    <t>I-980 ALA  (Per Mile Tolling) - SB</t>
  </si>
  <si>
    <t>I-580 - I-238 Interchange to I-680 Interchange  (Per Mile Tolling) - EB</t>
  </si>
  <si>
    <t>I-580 - I-238 Interchange to I-680 Interchange  (Per Mile Tolling) - WB</t>
  </si>
  <si>
    <t>I-580 - I-680 Interchange to Greenville  (Per Mile Tolling) - WB</t>
  </si>
  <si>
    <t>I-580 - I-680 Interchange to Greenville  (Per Mile Tolling) - EB</t>
  </si>
  <si>
    <t>I-580 - Greenville to SJ County Line  (Per Mile Tolling) - EB</t>
  </si>
  <si>
    <t>I-580 - SR24 Interchange to I-238 Interchange  (Per Mile Tolling) - WB</t>
  </si>
  <si>
    <t>I-580 - Greenville to SJ County Line  (Per Mile Tolling) - WB</t>
  </si>
  <si>
    <t>I-880 ALA - SM Bridge to Hegenberger  (Per Mile Tolling) - NB</t>
  </si>
  <si>
    <t>I-238 - I-880 Interchange to I-580 Interchange  (Per Mile Tolling) - EB</t>
  </si>
  <si>
    <t>I-680 ALA - SCL County Line to SR84  (Per Mile Tolling) - SB</t>
  </si>
  <si>
    <t>I-880 ALA - SR262 Mission Blvd to Dumbarton Bridge  (Per Mile Tolling) - NB</t>
  </si>
  <si>
    <t>I-880 SCL - SR237 to SR262 Mission Blvd  (Per Mile Tolling) - SB</t>
  </si>
  <si>
    <t>I-880 ALA - SR262 Mission Blvd to Dumbarton Bridge  (Per Mile Tolling) - SB</t>
  </si>
  <si>
    <t>I-680 ALA - SCL County Line to SR84  (Per Mile Tolling) - NB</t>
  </si>
  <si>
    <t>US101 SCL - San Benito County Line to Morgan Hill  (Per Mile Tolling) - NB</t>
  </si>
  <si>
    <t>US101 SCL - San Benito County Line to Morgan Hill  (Per Mile Tolling) - SB</t>
  </si>
  <si>
    <t>I-880 SCL - SR237 to SR262 Mission Blvd  (Per Mile Tolling) - NB</t>
  </si>
  <si>
    <t>US101 SCL - Morgan Hill to SR85  (Per Mile Tolling) - NB</t>
  </si>
  <si>
    <t>US101 SCL - Morgan Hill to SR85  (Per Mile Tolling) - SB</t>
  </si>
  <si>
    <t>SR85 - I-280 Interchange to SR87  (Per Mile Tolling) - WB</t>
  </si>
  <si>
    <t>SR85 - I-280 Interchange to SR87  (Per Mile Tolling) - EB</t>
  </si>
  <si>
    <t>I-680 SCL - US101 to Alameda County Line  (Per Mile Tolling) - NB</t>
  </si>
  <si>
    <t>I-280 SCL - Magdalena Ave (Loyola) to SM County Line  (Per Mile Tolling) - NB</t>
  </si>
  <si>
    <t>I-280 SCL - Magdalena Ave (Loyola) to SM County Line  (Per Mile Tolling) - SB</t>
  </si>
  <si>
    <t>I-880 SCL - US101 Interchange to SR237  (Per Mile Tolling) - NB</t>
  </si>
  <si>
    <t>SR237 - SR85 to US101 Interchange  (Per Mile Tolling) - EB</t>
  </si>
  <si>
    <t>US101 SCL - I-880 to SR237  (Per Mile Tolling) - NB</t>
  </si>
  <si>
    <t>US101 SCL - SR237 to SM County Line  (Per Mile Tolling) - NB</t>
  </si>
  <si>
    <t>US101 SM - Dumbarton Bridge (Willow Road) to Whipple Ave  (Per Mile Tolling) - NB</t>
  </si>
  <si>
    <t>US101 SM - Dumbarton Bridge (Willow Road) to Whipple Ave  (Per Mile Tolling) - SB</t>
  </si>
  <si>
    <t>US101 SM - SCL County Line to Dumbarton Bridge (Willow Road)  (Per Mile Tolling) - NB</t>
  </si>
  <si>
    <t>US101 SM - I-380 Interchange to SF county line  (Per Mile Tolling) - NB</t>
  </si>
  <si>
    <t>US101 SM - SCL County Line to Dumbarton Bridge (Willow Road)  (Per Mile Tolling) - SB</t>
  </si>
  <si>
    <t>US101 SM - SM Bridge (SR92) to I-380 Interchange  (Per Mile Tolling) - NB</t>
  </si>
  <si>
    <t>I-280 SF - I-380 Interchange to US101 Interchange  (Per Mile Tolling) - SB</t>
  </si>
  <si>
    <t>US101 SM - Whipple Ave to SM Bridge (SR92)  (Per Mile Tolling) - SB</t>
  </si>
  <si>
    <t>SR92 - San Mateo Bridge  (Per Mile Tolling) - EB</t>
  </si>
  <si>
    <t>US101 SF - SF County Line to I-280 Interchange  (Per Mile Tolling) - SB</t>
  </si>
  <si>
    <t>US101 SF - SF County Line to I-280 Interchange  (Per Mile Tolling) - NB</t>
  </si>
  <si>
    <t>US101 SF - I-280 Interchange to SFOBB entrance  (Per Mile Tolling) - NB</t>
  </si>
  <si>
    <t>US101 SF - I-280 Interchange to SFOBB entrance  (Per Mile Tolling) - SB</t>
  </si>
  <si>
    <t>I-80 Bay Bridge - Civic Center to SF Transbay Terminal  (Per Mile Tolling) - WB</t>
  </si>
  <si>
    <t>I-80 Bay Bridge - Civic Center to SF Transbay Terminal  (Per Mile Tolling) - EB</t>
  </si>
  <si>
    <t>I-80 Bay Bridge - US101 to Civic Center  (Per Mile Tolling) - WB</t>
  </si>
  <si>
    <t>I-80 Bay Bridge - US101 to Civic Center  (Per Mile Tolling) - EB</t>
  </si>
  <si>
    <t>US101 MN - I-580 Interchange to GGB entrance  (Per Mile Tolling) - NB</t>
  </si>
  <si>
    <t>US101 MN - I-580 Interchange to GGB entrance  (Per Mile Tolling) - SB</t>
  </si>
  <si>
    <t>I-80 SOL - SR37 Interchange to SR12/I-680 Interchange (Red Top Road)  (Per Mile Tolling) - EB</t>
  </si>
  <si>
    <t>I-80 SOL - SR37 Interchange to SR12/I-680 Interchange (Red Top Road)  (Per Mile Tolling) - WB</t>
  </si>
  <si>
    <t>SR4 - I-680 (Grayson Creek) to Port Chicago  (Per Mile Tolling) - EB</t>
  </si>
  <si>
    <t>I-80 SOL - Carquinez Bridge Toll Plaza to SR37 Interchange  (Per Mile Tolling) - EB</t>
  </si>
  <si>
    <t>I-80 SOL - Carquinez Bridge Toll Plaza to SR37 Interchange  (Per Mile Tolling) - 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</si>
</sst>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0" borderId="0" xfId="1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</cellXfs>
  <cellStyles count="2">
    <cellStyle name="Normal" xfId="0" builtinId="0"/>
    <cellStyle name="Normal 2" xfId="1" xr:uid="{7AA20903-B7BE-4CAC-A98B-516E23D65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pplication\Model_One\NextGenFwys\Tollclass_Designations\TOLLCLASS_Designations(forNoProjec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formatted_old"/>
      <sheetName val="revised 070319 details"/>
      <sheetName val="Inputs_for_tollcalib"/>
      <sheetName val="revised dont use this"/>
    </sheetNames>
    <sheetDataSet>
      <sheetData sheetId="0" refreshError="1"/>
      <sheetData sheetId="1" refreshError="1"/>
      <sheetData sheetId="2">
        <row r="2">
          <cell r="D2">
            <v>101</v>
          </cell>
          <cell r="F2" t="str">
            <v>ReX</v>
          </cell>
          <cell r="K2" t="str">
            <v>Yes</v>
          </cell>
        </row>
        <row r="3">
          <cell r="D3">
            <v>102</v>
          </cell>
          <cell r="F3" t="str">
            <v>ReX</v>
          </cell>
          <cell r="K3" t="str">
            <v>Yes</v>
          </cell>
        </row>
        <row r="4">
          <cell r="D4">
            <v>103</v>
          </cell>
          <cell r="F4" t="str">
            <v>Uncommitted</v>
          </cell>
          <cell r="K4" t="str">
            <v>Yes</v>
          </cell>
        </row>
        <row r="5">
          <cell r="D5">
            <v>104</v>
          </cell>
          <cell r="F5" t="str">
            <v>Uncommitted</v>
          </cell>
          <cell r="K5" t="str">
            <v>Yes</v>
          </cell>
        </row>
        <row r="6">
          <cell r="D6">
            <v>105</v>
          </cell>
          <cell r="E6">
            <v>54</v>
          </cell>
          <cell r="F6" t="str">
            <v>Uncommitted</v>
          </cell>
          <cell r="G6" t="str">
            <v>US 101</v>
          </cell>
          <cell r="H6" t="str">
            <v>I-380 interchange</v>
          </cell>
          <cell r="I6" t="str">
            <v>SF County Line</v>
          </cell>
          <cell r="J6" t="str">
            <v>Add northbound and southbound modified auxiliary lanes and/ or implementation of managed lanes on U.S. 101 from I-380 to San Francisco County line</v>
          </cell>
          <cell r="K6" t="str">
            <v>Yes</v>
          </cell>
        </row>
        <row r="7">
          <cell r="D7">
            <v>106</v>
          </cell>
          <cell r="E7">
            <v>55</v>
          </cell>
          <cell r="F7" t="str">
            <v>Uncommitted</v>
          </cell>
          <cell r="K7" t="str">
            <v>Yes</v>
          </cell>
        </row>
        <row r="8">
          <cell r="D8">
            <v>107</v>
          </cell>
          <cell r="E8">
            <v>54</v>
          </cell>
          <cell r="F8" t="str">
            <v>Committed</v>
          </cell>
          <cell r="G8" t="str">
            <v>US 101</v>
          </cell>
          <cell r="H8" t="str">
            <v>Santa Clara County Line</v>
          </cell>
          <cell r="I8" t="str">
            <v>I-380 interchange</v>
          </cell>
          <cell r="J8" t="str">
            <v>Modify existing lanes on U.S. 101 to accommodate a managed lane</v>
          </cell>
          <cell r="K8" t="str">
            <v>Yes</v>
          </cell>
        </row>
        <row r="9">
          <cell r="D9">
            <v>108</v>
          </cell>
          <cell r="E9">
            <v>55</v>
          </cell>
          <cell r="F9" t="str">
            <v>Committed</v>
          </cell>
          <cell r="K9" t="str">
            <v>Yes</v>
          </cell>
        </row>
        <row r="10">
          <cell r="D10">
            <v>109</v>
          </cell>
          <cell r="E10">
            <v>54</v>
          </cell>
          <cell r="F10" t="str">
            <v>Committed</v>
          </cell>
          <cell r="K10" t="str">
            <v>Yes</v>
          </cell>
        </row>
        <row r="11">
          <cell r="D11">
            <v>110</v>
          </cell>
          <cell r="E11">
            <v>55</v>
          </cell>
          <cell r="F11" t="str">
            <v>Committed</v>
          </cell>
          <cell r="K11" t="str">
            <v>Yes</v>
          </cell>
        </row>
        <row r="12">
          <cell r="D12">
            <v>111</v>
          </cell>
          <cell r="E12">
            <v>54</v>
          </cell>
          <cell r="F12" t="str">
            <v>Committed</v>
          </cell>
          <cell r="K12" t="str">
            <v>Yes</v>
          </cell>
        </row>
        <row r="13">
          <cell r="D13">
            <v>112</v>
          </cell>
          <cell r="E13">
            <v>55</v>
          </cell>
          <cell r="F13" t="str">
            <v>Committed</v>
          </cell>
          <cell r="K13" t="str">
            <v>Yes</v>
          </cell>
        </row>
        <row r="14">
          <cell r="D14">
            <v>113</v>
          </cell>
          <cell r="E14">
            <v>54</v>
          </cell>
          <cell r="F14" t="str">
            <v>Committed</v>
          </cell>
          <cell r="K14" t="str">
            <v>Yes</v>
          </cell>
        </row>
        <row r="15">
          <cell r="D15">
            <v>114</v>
          </cell>
          <cell r="E15">
            <v>55</v>
          </cell>
          <cell r="F15" t="str">
            <v>Committed</v>
          </cell>
          <cell r="K15" t="str">
            <v>Yes</v>
          </cell>
        </row>
        <row r="16">
          <cell r="D16">
            <v>115</v>
          </cell>
          <cell r="E16">
            <v>19</v>
          </cell>
          <cell r="F16" t="str">
            <v>Committed</v>
          </cell>
          <cell r="G16" t="str">
            <v>US 101</v>
          </cell>
          <cell r="H16" t="str">
            <v>PM 46.10</v>
          </cell>
          <cell r="I16" t="str">
            <v>PM 52.5</v>
          </cell>
          <cell r="J16" t="str">
            <v>US 101 Express Lanes Phase 3: San Mateo County Line to SR 237</v>
          </cell>
          <cell r="K16" t="str">
            <v>Yes</v>
          </cell>
        </row>
        <row r="17">
          <cell r="D17">
            <v>116</v>
          </cell>
          <cell r="E17">
            <v>20</v>
          </cell>
          <cell r="F17" t="str">
            <v>Committed</v>
          </cell>
          <cell r="K17" t="str">
            <v>Yes</v>
          </cell>
        </row>
        <row r="18">
          <cell r="D18">
            <v>117</v>
          </cell>
          <cell r="E18">
            <v>19</v>
          </cell>
          <cell r="F18" t="str">
            <v>Uncommitted</v>
          </cell>
          <cell r="G18" t="str">
            <v>US 101</v>
          </cell>
          <cell r="H18" t="str">
            <v>PM 38.30</v>
          </cell>
          <cell r="I18" t="str">
            <v>PM 46.10</v>
          </cell>
          <cell r="J18" t="str">
            <v>US 101 Express Lanes Phase 5: SR 237 to I-880</v>
          </cell>
          <cell r="K18" t="str">
            <v>Yes</v>
          </cell>
        </row>
        <row r="19">
          <cell r="D19">
            <v>118</v>
          </cell>
          <cell r="E19">
            <v>20</v>
          </cell>
          <cell r="F19" t="str">
            <v>Uncommitted</v>
          </cell>
          <cell r="K19" t="str">
            <v>Yes</v>
          </cell>
        </row>
        <row r="20">
          <cell r="D20">
            <v>119</v>
          </cell>
          <cell r="E20">
            <v>21</v>
          </cell>
          <cell r="F20" t="str">
            <v>Uncommitted</v>
          </cell>
          <cell r="G20" t="str">
            <v>US 101</v>
          </cell>
          <cell r="H20" t="str">
            <v>PM 27.0</v>
          </cell>
          <cell r="I20" t="str">
            <v>PM 38.30</v>
          </cell>
          <cell r="J20" t="str">
            <v>US 101 Express Lanes Future Phase: I-880 to US101/SR 85 South Connectors</v>
          </cell>
        </row>
        <row r="21">
          <cell r="D21">
            <v>120</v>
          </cell>
          <cell r="E21">
            <v>22</v>
          </cell>
          <cell r="F21" t="str">
            <v>Uncommitted</v>
          </cell>
        </row>
        <row r="22">
          <cell r="D22">
            <v>121</v>
          </cell>
          <cell r="E22">
            <v>21</v>
          </cell>
          <cell r="F22" t="str">
            <v>Uncommitted</v>
          </cell>
          <cell r="G22" t="str">
            <v>US 101</v>
          </cell>
          <cell r="H22" t="str">
            <v>PM 16.0</v>
          </cell>
          <cell r="I22" t="str">
            <v>PM 27.0</v>
          </cell>
          <cell r="J22" t="str">
            <v>US 101 Express Lanes Future Phase: US101/SR 85 South Connectors to East Dunne</v>
          </cell>
        </row>
        <row r="23">
          <cell r="D23">
            <v>122</v>
          </cell>
          <cell r="E23">
            <v>22</v>
          </cell>
          <cell r="F23" t="str">
            <v>Uncommitted</v>
          </cell>
        </row>
        <row r="24">
          <cell r="D24">
            <v>123</v>
          </cell>
          <cell r="E24">
            <v>21</v>
          </cell>
          <cell r="F24" t="str">
            <v>Uncommitted</v>
          </cell>
          <cell r="G24" t="str">
            <v>US 101</v>
          </cell>
          <cell r="H24" t="str">
            <v>PM 0.0</v>
          </cell>
          <cell r="I24" t="str">
            <v>PM 17.8</v>
          </cell>
          <cell r="J24" t="str">
            <v>US 101 Express Lanes from Morgan Hill to San Benito County Line</v>
          </cell>
        </row>
        <row r="25">
          <cell r="D25">
            <v>124</v>
          </cell>
          <cell r="E25">
            <v>22</v>
          </cell>
          <cell r="F25" t="str">
            <v>Uncommitted</v>
          </cell>
        </row>
        <row r="26">
          <cell r="D26">
            <v>281</v>
          </cell>
          <cell r="F26" t="str">
            <v>Uncommitted</v>
          </cell>
          <cell r="G26" t="str">
            <v>US 101, I-280</v>
          </cell>
          <cell r="H26" t="str">
            <v>101: San Mateo County Line
280: US-101 interchange</v>
          </cell>
          <cell r="I26" t="str">
            <v>101: I-280 interchange
280: King St</v>
          </cell>
          <cell r="J26" t="str">
            <v>HOT Lanes on U.S. 101 and I-280 in San Francisco</v>
          </cell>
          <cell r="K26" t="str">
            <v>Yes</v>
          </cell>
        </row>
        <row r="27">
          <cell r="D27">
            <v>282</v>
          </cell>
          <cell r="F27" t="str">
            <v>Uncommitted</v>
          </cell>
          <cell r="K27" t="str">
            <v>Yes</v>
          </cell>
        </row>
        <row r="28">
          <cell r="D28">
            <v>287</v>
          </cell>
          <cell r="F28" t="str">
            <v>ReX</v>
          </cell>
        </row>
        <row r="29">
          <cell r="D29">
            <v>288</v>
          </cell>
          <cell r="F29" t="str">
            <v>ReX</v>
          </cell>
        </row>
        <row r="30">
          <cell r="D30">
            <v>283</v>
          </cell>
          <cell r="E30">
            <v>39</v>
          </cell>
          <cell r="F30" t="str">
            <v>Uncommitted</v>
          </cell>
          <cell r="G30" t="str">
            <v>I-280</v>
          </cell>
          <cell r="H30" t="str">
            <v>PM 14.10</v>
          </cell>
          <cell r="I30" t="str">
            <v>PM 20.60</v>
          </cell>
          <cell r="J30" t="str">
            <v>I-280 New HOV Lane from San Mateo County line to Magdalena Avenue</v>
          </cell>
        </row>
        <row r="31">
          <cell r="D31">
            <v>284</v>
          </cell>
          <cell r="E31">
            <v>40</v>
          </cell>
          <cell r="F31" t="str">
            <v>Uncommitted</v>
          </cell>
        </row>
        <row r="32">
          <cell r="D32">
            <v>285</v>
          </cell>
          <cell r="E32">
            <v>39</v>
          </cell>
          <cell r="F32" t="str">
            <v>Uncommitted</v>
          </cell>
          <cell r="G32" t="str">
            <v>I-280</v>
          </cell>
          <cell r="H32" t="str">
            <v>PM 2.5</v>
          </cell>
          <cell r="I32" t="str">
            <v>PM 14.10</v>
          </cell>
          <cell r="J32" t="str">
            <v>I-280 Express Lanes: US-101 to Magdalena Avenue</v>
          </cell>
        </row>
        <row r="33">
          <cell r="D33">
            <v>286</v>
          </cell>
          <cell r="E33">
            <v>40</v>
          </cell>
          <cell r="F33" t="str">
            <v>Uncommitted</v>
          </cell>
        </row>
        <row r="34">
          <cell r="D34">
            <v>381</v>
          </cell>
          <cell r="F34" t="str">
            <v>ReX</v>
          </cell>
        </row>
        <row r="35">
          <cell r="D35">
            <v>382</v>
          </cell>
          <cell r="F35" t="str">
            <v>ReX</v>
          </cell>
        </row>
        <row r="36">
          <cell r="D36">
            <v>131</v>
          </cell>
          <cell r="F36" t="str">
            <v>ReX</v>
          </cell>
        </row>
        <row r="37">
          <cell r="D37">
            <v>132</v>
          </cell>
          <cell r="F37" t="str">
            <v>ReX</v>
          </cell>
        </row>
        <row r="38">
          <cell r="D38">
            <v>133</v>
          </cell>
          <cell r="F38" t="str">
            <v>ReX</v>
          </cell>
        </row>
        <row r="39">
          <cell r="D39">
            <v>134</v>
          </cell>
          <cell r="F39" t="str">
            <v>ReX</v>
          </cell>
        </row>
        <row r="40">
          <cell r="D40">
            <v>581</v>
          </cell>
          <cell r="F40" t="str">
            <v>Uncommitted</v>
          </cell>
          <cell r="G40" t="str">
            <v>I-580</v>
          </cell>
          <cell r="H40" t="str">
            <v>I-238</v>
          </cell>
          <cell r="I40" t="str">
            <v>SFOBB Toll Plaza</v>
          </cell>
          <cell r="J40" t="str">
            <v>I-580 Express Lanes/Managed lanes from I-238 to the SFOBB toll plaza; Environmental Phase only</v>
          </cell>
          <cell r="K40" t="str">
            <v>Yes</v>
          </cell>
        </row>
        <row r="41">
          <cell r="D41">
            <v>582</v>
          </cell>
          <cell r="F41" t="str">
            <v>Uncommitted</v>
          </cell>
          <cell r="K41" t="str">
            <v>Yes</v>
          </cell>
        </row>
        <row r="42">
          <cell r="D42">
            <v>583</v>
          </cell>
          <cell r="F42" t="str">
            <v>Uncommitted</v>
          </cell>
          <cell r="K42" t="str">
            <v>Yes</v>
          </cell>
        </row>
        <row r="43">
          <cell r="D43">
            <v>584</v>
          </cell>
          <cell r="F43" t="str">
            <v>Uncommitted</v>
          </cell>
          <cell r="K43" t="str">
            <v>Yes</v>
          </cell>
        </row>
        <row r="44">
          <cell r="D44">
            <v>585</v>
          </cell>
          <cell r="F44" t="str">
            <v>Uncommitted</v>
          </cell>
          <cell r="G44" t="str">
            <v>I-580</v>
          </cell>
          <cell r="H44" t="str">
            <v>I-680</v>
          </cell>
          <cell r="I44" t="str">
            <v>I-238</v>
          </cell>
          <cell r="J44" t="str">
            <v>I-580 Express Lanes/Managed lanes from I-680 to I-238; Environmental Phase Only</v>
          </cell>
        </row>
        <row r="45">
          <cell r="D45">
            <v>586</v>
          </cell>
          <cell r="F45" t="str">
            <v>Uncommitted</v>
          </cell>
        </row>
        <row r="46">
          <cell r="D46">
            <v>587</v>
          </cell>
          <cell r="E46">
            <v>50</v>
          </cell>
          <cell r="F46" t="str">
            <v>Committed</v>
          </cell>
          <cell r="G46" t="str">
            <v>I-580</v>
          </cell>
          <cell r="H46" t="str">
            <v>I-680</v>
          </cell>
          <cell r="I46" t="str">
            <v>Greenville</v>
          </cell>
          <cell r="J46" t="str">
            <v>I-580 Express Lanes from I-680 to Greenville</v>
          </cell>
        </row>
        <row r="47">
          <cell r="D47">
            <v>588</v>
          </cell>
          <cell r="E47">
            <v>29</v>
          </cell>
          <cell r="F47" t="str">
            <v>Committed</v>
          </cell>
        </row>
        <row r="48">
          <cell r="D48">
            <v>589</v>
          </cell>
          <cell r="F48" t="str">
            <v>Uncommitted</v>
          </cell>
          <cell r="G48" t="str">
            <v>I-580</v>
          </cell>
          <cell r="H48" t="str">
            <v>Greenville</v>
          </cell>
          <cell r="I48" t="str">
            <v>SJ County Line</v>
          </cell>
          <cell r="J48" t="str">
            <v>I-580 Express Lanes from Greenville to San Joaquin County Line</v>
          </cell>
        </row>
        <row r="49">
          <cell r="D49">
            <v>590</v>
          </cell>
          <cell r="F49" t="str">
            <v>Uncommitted</v>
          </cell>
        </row>
        <row r="50">
          <cell r="D50">
            <v>591</v>
          </cell>
          <cell r="F50" t="str">
            <v>ReX</v>
          </cell>
        </row>
        <row r="51">
          <cell r="D51">
            <v>592</v>
          </cell>
          <cell r="F51" t="str">
            <v>ReX</v>
          </cell>
        </row>
        <row r="52">
          <cell r="D52">
            <v>593</v>
          </cell>
          <cell r="F52" t="str">
            <v>ReX</v>
          </cell>
        </row>
        <row r="53">
          <cell r="D53">
            <v>594</v>
          </cell>
          <cell r="F53" t="str">
            <v>ReX</v>
          </cell>
        </row>
        <row r="54">
          <cell r="D54">
            <v>595</v>
          </cell>
          <cell r="F54" t="str">
            <v>ReX</v>
          </cell>
        </row>
        <row r="55">
          <cell r="D55">
            <v>596</v>
          </cell>
          <cell r="F55" t="str">
            <v>ReX</v>
          </cell>
        </row>
        <row r="56">
          <cell r="D56">
            <v>681</v>
          </cell>
          <cell r="F56" t="str">
            <v>Uncommitted</v>
          </cell>
          <cell r="G56" t="str">
            <v>I-680</v>
          </cell>
          <cell r="H56" t="str">
            <v>Connectors</v>
          </cell>
          <cell r="I56" t="str">
            <v>Connectors</v>
          </cell>
          <cell r="J56" t="str">
            <v>I-80 westbound to I-680 southbound and I-680 northbound to I-80 eastbound direct connector express lanes</v>
          </cell>
        </row>
        <row r="57">
          <cell r="D57">
            <v>682</v>
          </cell>
          <cell r="F57" t="str">
            <v>Uncommitted</v>
          </cell>
          <cell r="G57" t="str">
            <v>I-680</v>
          </cell>
          <cell r="H57" t="str">
            <v>Benicia-Martinez Toll Plaza</v>
          </cell>
          <cell r="I57" t="str">
            <v>I-80 Interchange</v>
          </cell>
          <cell r="J57" t="str">
            <v xml:space="preserve">I-680 Express lanes from Benicia - Martinez Bridge to I-80. New lanes from I-780 to I-80; HOV Conversion from Benicia toll plaza to I-780. </v>
          </cell>
        </row>
        <row r="58">
          <cell r="F58" t="str">
            <v>Uncommitted</v>
          </cell>
        </row>
        <row r="59">
          <cell r="D59">
            <v>683</v>
          </cell>
          <cell r="E59">
            <v>28</v>
          </cell>
          <cell r="F59" t="str">
            <v>Uncommitted</v>
          </cell>
        </row>
        <row r="60">
          <cell r="F60" t="str">
            <v>Uncommitted</v>
          </cell>
          <cell r="G60" t="str">
            <v>I-680</v>
          </cell>
          <cell r="H60" t="str">
            <v>Livorna</v>
          </cell>
          <cell r="I60" t="str">
            <v>Marina Vista</v>
          </cell>
          <cell r="J60" t="str">
            <v xml:space="preserve">I-680 Express Lanes: Northbound from Livorna to Marina Vista; includes HOV/EL gap closure between Livorna &amp; Willow Pass Rd. </v>
          </cell>
        </row>
        <row r="61">
          <cell r="D61">
            <v>684</v>
          </cell>
          <cell r="E61">
            <v>27</v>
          </cell>
          <cell r="F61" t="str">
            <v>Committed</v>
          </cell>
          <cell r="G61" t="str">
            <v>I-680</v>
          </cell>
          <cell r="H61" t="str">
            <v>Marina Vista</v>
          </cell>
          <cell r="I61" t="str">
            <v>Rudgear</v>
          </cell>
          <cell r="J61" t="str">
            <v>I-680 Express Lanes: Southbound from Marina Vista to Rudgear</v>
          </cell>
        </row>
        <row r="62">
          <cell r="D62">
            <v>685</v>
          </cell>
          <cell r="E62">
            <v>28</v>
          </cell>
          <cell r="F62" t="str">
            <v>Committed</v>
          </cell>
          <cell r="G62" t="str">
            <v>I-680</v>
          </cell>
          <cell r="H62" t="str">
            <v>Livorna</v>
          </cell>
          <cell r="I62" t="str">
            <v>Alcosta</v>
          </cell>
          <cell r="J62" t="str">
            <v>I-680 Express Lanes in both directions: Livorna/Rudgear to Alcosta</v>
          </cell>
        </row>
        <row r="63">
          <cell r="D63">
            <v>686</v>
          </cell>
          <cell r="E63">
            <v>27</v>
          </cell>
          <cell r="F63" t="str">
            <v>Committed</v>
          </cell>
        </row>
        <row r="64">
          <cell r="D64">
            <v>687</v>
          </cell>
          <cell r="E64">
            <v>34</v>
          </cell>
          <cell r="F64" t="str">
            <v>Uncommitted</v>
          </cell>
          <cell r="G64" t="str">
            <v>I-680</v>
          </cell>
          <cell r="H64" t="str">
            <v>SR 84</v>
          </cell>
          <cell r="I64" t="str">
            <v>Alcosta</v>
          </cell>
          <cell r="J64" t="str">
            <v>I-680 Express Lanes from SR-84 to Alcosta</v>
          </cell>
        </row>
        <row r="65">
          <cell r="D65">
            <v>688</v>
          </cell>
          <cell r="E65">
            <v>33</v>
          </cell>
          <cell r="F65" t="str">
            <v>Uncommitted</v>
          </cell>
        </row>
        <row r="66">
          <cell r="D66">
            <v>690</v>
          </cell>
          <cell r="E66">
            <v>25</v>
          </cell>
          <cell r="F66" t="str">
            <v>Committed</v>
          </cell>
        </row>
        <row r="67">
          <cell r="D67">
            <v>689</v>
          </cell>
          <cell r="E67">
            <v>26</v>
          </cell>
          <cell r="F67" t="str">
            <v>Committed</v>
          </cell>
          <cell r="G67" t="str">
            <v>I-680</v>
          </cell>
          <cell r="H67" t="str">
            <v>Automall Pkwy</v>
          </cell>
          <cell r="I67" t="str">
            <v>SR 84</v>
          </cell>
          <cell r="J67" t="str">
            <v>I-680 Express Lanes: Northbound from SR-84 to SR-262 Phase 1</v>
          </cell>
        </row>
        <row r="68">
          <cell r="D68">
            <v>689</v>
          </cell>
          <cell r="E68">
            <v>26</v>
          </cell>
          <cell r="F68" t="str">
            <v>Uncommitted</v>
          </cell>
          <cell r="G68" t="str">
            <v>I-680</v>
          </cell>
          <cell r="H68" t="str">
            <v>Santa Clara County Line</v>
          </cell>
          <cell r="I68" t="str">
            <v>Auto Mall</v>
          </cell>
          <cell r="J68" t="str">
            <v>I-680 Express Lanes: Northbound from SC County Line to SR-262 Phase 2</v>
          </cell>
        </row>
        <row r="69">
          <cell r="D69">
            <v>691</v>
          </cell>
          <cell r="E69">
            <v>26</v>
          </cell>
          <cell r="F69" t="str">
            <v>Uncommitted</v>
          </cell>
          <cell r="G69" t="str">
            <v>I-680</v>
          </cell>
          <cell r="H69" t="str">
            <v>PM 0.0</v>
          </cell>
          <cell r="I69" t="str">
            <v>PM 7.6</v>
          </cell>
          <cell r="J69" t="str">
            <v>I-680 Express Lanes: Calaveras Boulevard to US-101</v>
          </cell>
        </row>
        <row r="70">
          <cell r="D70">
            <v>692</v>
          </cell>
          <cell r="E70">
            <v>25</v>
          </cell>
          <cell r="F70" t="str">
            <v>Uncommitted</v>
          </cell>
        </row>
        <row r="71">
          <cell r="D71">
            <v>75</v>
          </cell>
          <cell r="F71" t="str">
            <v>ReX</v>
          </cell>
        </row>
        <row r="72">
          <cell r="D72">
            <v>76</v>
          </cell>
          <cell r="F72" t="str">
            <v>ReX</v>
          </cell>
        </row>
        <row r="73">
          <cell r="D73">
            <v>77</v>
          </cell>
          <cell r="F73" t="str">
            <v>ReX</v>
          </cell>
        </row>
        <row r="74">
          <cell r="D74">
            <v>78</v>
          </cell>
          <cell r="F74" t="str">
            <v>ReX</v>
          </cell>
        </row>
        <row r="75">
          <cell r="D75">
            <v>79</v>
          </cell>
          <cell r="F75" t="str">
            <v>ReX</v>
          </cell>
        </row>
        <row r="76">
          <cell r="D76">
            <v>80</v>
          </cell>
          <cell r="F76" t="str">
            <v>ReX</v>
          </cell>
        </row>
        <row r="77">
          <cell r="D77">
            <v>81</v>
          </cell>
          <cell r="E77">
            <v>12</v>
          </cell>
          <cell r="F77" t="str">
            <v>Uncommitted</v>
          </cell>
          <cell r="G77" t="str">
            <v>I-80</v>
          </cell>
          <cell r="H77" t="str">
            <v>Carquinez Bridge Toll Plaza</v>
          </cell>
          <cell r="I77" t="str">
            <v>Bay Bridge Toll Plaza</v>
          </cell>
          <cell r="J77" t="str">
            <v xml:space="preserve">I-80 Express Lanes in both directions: Carquinez Bridge Toll Plaza to Bay Bridge Toll Plaza; includes westbound SFOBB approaches: I-80 direct connector from Powell St to SFOBB metering lights (1.8 miles), I-580 from I-80 junction to metering lights (1 mile), I-880/880S direct connector from 14th St to metering lights(1.5 miles), West Grand Ave/I-880 direct connector to metering lights (.7 miles). </v>
          </cell>
          <cell r="K77" t="str">
            <v>Yes</v>
          </cell>
        </row>
        <row r="78">
          <cell r="D78">
            <v>82</v>
          </cell>
          <cell r="E78">
            <v>84</v>
          </cell>
          <cell r="F78" t="str">
            <v>Uncommitted</v>
          </cell>
          <cell r="K78" t="str">
            <v>Yes</v>
          </cell>
        </row>
        <row r="79">
          <cell r="D79">
            <v>83</v>
          </cell>
          <cell r="E79">
            <v>12</v>
          </cell>
          <cell r="F79" t="str">
            <v>Uncommitted</v>
          </cell>
          <cell r="K79" t="str">
            <v>Yes</v>
          </cell>
        </row>
        <row r="80">
          <cell r="D80">
            <v>84</v>
          </cell>
          <cell r="E80">
            <v>84</v>
          </cell>
          <cell r="F80" t="str">
            <v>Uncommitted</v>
          </cell>
          <cell r="K80" t="str">
            <v>Yes</v>
          </cell>
        </row>
        <row r="81">
          <cell r="D81">
            <v>85</v>
          </cell>
          <cell r="E81">
            <v>12</v>
          </cell>
          <cell r="F81" t="str">
            <v>Uncommitted</v>
          </cell>
          <cell r="K81" t="str">
            <v>Yes</v>
          </cell>
        </row>
        <row r="82">
          <cell r="D82">
            <v>86</v>
          </cell>
          <cell r="E82">
            <v>84</v>
          </cell>
          <cell r="F82" t="str">
            <v>Uncommitted</v>
          </cell>
          <cell r="K82" t="str">
            <v>Yes</v>
          </cell>
        </row>
        <row r="83">
          <cell r="D83">
            <v>87</v>
          </cell>
          <cell r="E83">
            <v>14</v>
          </cell>
          <cell r="F83" t="str">
            <v>Uncommitted</v>
          </cell>
          <cell r="G83" t="str">
            <v>I-80</v>
          </cell>
          <cell r="H83" t="str">
            <v>Route 37</v>
          </cell>
          <cell r="I83" t="str">
            <v>Carquinez Bridge Toll Plaza</v>
          </cell>
          <cell r="J83" t="str">
            <v>I-80 Express Lanes from Route 37 to the Carquinez Bridge</v>
          </cell>
        </row>
        <row r="84">
          <cell r="D84">
            <v>88</v>
          </cell>
          <cell r="E84">
            <v>13</v>
          </cell>
          <cell r="F84" t="str">
            <v>Uncommitted</v>
          </cell>
        </row>
        <row r="85">
          <cell r="D85">
            <v>89</v>
          </cell>
          <cell r="E85">
            <v>14</v>
          </cell>
          <cell r="F85" t="str">
            <v>Uncommitted</v>
          </cell>
          <cell r="G85" t="str">
            <v>I-80</v>
          </cell>
          <cell r="H85" t="str">
            <v>Red Top Road</v>
          </cell>
          <cell r="I85" t="str">
            <v>Route 37</v>
          </cell>
          <cell r="J85" t="str">
            <v>I-80 Express Lanes from Red Top Road to Route 37</v>
          </cell>
        </row>
        <row r="86">
          <cell r="D86">
            <v>90</v>
          </cell>
          <cell r="E86">
            <v>13</v>
          </cell>
          <cell r="F86" t="str">
            <v>Uncommitted</v>
          </cell>
        </row>
        <row r="87">
          <cell r="D87">
            <v>91</v>
          </cell>
          <cell r="E87">
            <v>14</v>
          </cell>
          <cell r="F87" t="str">
            <v>Uncommitted</v>
          </cell>
          <cell r="G87" t="str">
            <v>I-80</v>
          </cell>
          <cell r="H87" t="str">
            <v xml:space="preserve">I-505 </v>
          </cell>
          <cell r="I87" t="str">
            <v>Red Top Rd</v>
          </cell>
          <cell r="J87" t="str">
            <v>I-80 Express Lanes in both directions: I-505 to Red Top Road</v>
          </cell>
        </row>
        <row r="88">
          <cell r="D88">
            <v>92</v>
          </cell>
          <cell r="E88">
            <v>13</v>
          </cell>
          <cell r="F88" t="str">
            <v>Uncommitted</v>
          </cell>
        </row>
        <row r="89">
          <cell r="D89">
            <v>93</v>
          </cell>
          <cell r="E89">
            <v>14</v>
          </cell>
          <cell r="F89" t="str">
            <v>Uncommitted</v>
          </cell>
          <cell r="G89" t="str">
            <v>I-80</v>
          </cell>
          <cell r="H89" t="str">
            <v xml:space="preserve">I-505 </v>
          </cell>
          <cell r="I89" t="str">
            <v>Yolo County Line</v>
          </cell>
          <cell r="J89" t="str">
            <v> I-80 Express Lanes from I-505 to Yolo County Line</v>
          </cell>
        </row>
        <row r="90">
          <cell r="D90">
            <v>94</v>
          </cell>
          <cell r="E90">
            <v>13</v>
          </cell>
          <cell r="F90" t="str">
            <v>Uncommitted</v>
          </cell>
        </row>
        <row r="91">
          <cell r="D91">
            <v>241</v>
          </cell>
          <cell r="F91" t="str">
            <v>ReX</v>
          </cell>
        </row>
        <row r="92">
          <cell r="D92">
            <v>242</v>
          </cell>
          <cell r="F92" t="str">
            <v>ReX</v>
          </cell>
        </row>
        <row r="93">
          <cell r="D93">
            <v>243</v>
          </cell>
          <cell r="F93" t="str">
            <v>ReX</v>
          </cell>
        </row>
        <row r="94">
          <cell r="D94">
            <v>244</v>
          </cell>
          <cell r="F94" t="str">
            <v>ReX</v>
          </cell>
        </row>
        <row r="95">
          <cell r="D95">
            <v>239</v>
          </cell>
          <cell r="F95" t="str">
            <v>ReX</v>
          </cell>
        </row>
        <row r="96">
          <cell r="D96">
            <v>240</v>
          </cell>
          <cell r="F96" t="str">
            <v>ReX</v>
          </cell>
        </row>
        <row r="97">
          <cell r="D97">
            <v>881</v>
          </cell>
          <cell r="E97">
            <v>15</v>
          </cell>
          <cell r="F97" t="str">
            <v>Committed</v>
          </cell>
          <cell r="G97" t="str">
            <v>I-880</v>
          </cell>
          <cell r="H97" t="str">
            <v>Lewelling</v>
          </cell>
          <cell r="I97" t="str">
            <v>SM Bridge</v>
          </cell>
          <cell r="K97" t="str">
            <v>Yes</v>
          </cell>
        </row>
        <row r="98">
          <cell r="E98">
            <v>15</v>
          </cell>
          <cell r="F98" t="str">
            <v>Uncommitted</v>
          </cell>
          <cell r="G98" t="str">
            <v>I-880</v>
          </cell>
          <cell r="H98" t="str">
            <v>Lewelling</v>
          </cell>
          <cell r="I98" t="str">
            <v>Hegenberger</v>
          </cell>
          <cell r="J98" t="str">
            <v>I-880 Express Lanes: Northbound from Lewelling to Hegenberger and bridge improvements</v>
          </cell>
          <cell r="K98" t="str">
            <v>Yes</v>
          </cell>
        </row>
        <row r="99">
          <cell r="D99">
            <v>882</v>
          </cell>
          <cell r="E99">
            <v>16</v>
          </cell>
          <cell r="F99" t="str">
            <v>Committed</v>
          </cell>
          <cell r="K99" t="str">
            <v>Yes</v>
          </cell>
        </row>
        <row r="100">
          <cell r="D100">
            <v>883</v>
          </cell>
          <cell r="E100">
            <v>15</v>
          </cell>
          <cell r="F100" t="str">
            <v>Committed</v>
          </cell>
          <cell r="G100" t="str">
            <v>I-880</v>
          </cell>
          <cell r="H100" t="str">
            <v>Lewelling/Hegenberger</v>
          </cell>
          <cell r="I100" t="str">
            <v>Dixon Landing</v>
          </cell>
          <cell r="J100" t="str">
            <v>I-880 Express Lanes in both directions: Lewelling/Hegenberger to Dixon Landing</v>
          </cell>
          <cell r="K100" t="str">
            <v>Yes</v>
          </cell>
        </row>
        <row r="101">
          <cell r="D101">
            <v>884</v>
          </cell>
          <cell r="E101">
            <v>16</v>
          </cell>
          <cell r="F101" t="str">
            <v>Committed</v>
          </cell>
          <cell r="K101" t="str">
            <v>Yes</v>
          </cell>
        </row>
        <row r="102">
          <cell r="D102">
            <v>885</v>
          </cell>
          <cell r="E102">
            <v>15</v>
          </cell>
          <cell r="F102" t="str">
            <v>Committed</v>
          </cell>
          <cell r="K102" t="str">
            <v>Yes</v>
          </cell>
        </row>
        <row r="103">
          <cell r="D103">
            <v>886</v>
          </cell>
          <cell r="E103">
            <v>16</v>
          </cell>
          <cell r="F103" t="str">
            <v>Committed</v>
          </cell>
          <cell r="K103" t="str">
            <v>Yes</v>
          </cell>
        </row>
        <row r="104">
          <cell r="D104">
            <v>887</v>
          </cell>
          <cell r="E104">
            <v>15</v>
          </cell>
          <cell r="F104" t="str">
            <v>Committed</v>
          </cell>
          <cell r="K104" t="str">
            <v>Yes</v>
          </cell>
        </row>
        <row r="105">
          <cell r="D105">
            <v>888</v>
          </cell>
          <cell r="E105">
            <v>16</v>
          </cell>
          <cell r="F105" t="str">
            <v>Committed</v>
          </cell>
          <cell r="K105" t="str">
            <v>Yes</v>
          </cell>
        </row>
        <row r="106">
          <cell r="D106">
            <v>889</v>
          </cell>
          <cell r="E106">
            <v>15</v>
          </cell>
          <cell r="F106" t="str">
            <v>Uncommitted</v>
          </cell>
          <cell r="G106" t="str">
            <v>I-880</v>
          </cell>
          <cell r="H106" t="str">
            <v>PM 4.1</v>
          </cell>
          <cell r="I106" t="str">
            <v>PM 8.4</v>
          </cell>
          <cell r="J106" t="str">
            <v>I-880 Express Lanes: SR-237 to US-101</v>
          </cell>
          <cell r="K106" t="str">
            <v>Yes</v>
          </cell>
        </row>
        <row r="107">
          <cell r="D107">
            <v>890</v>
          </cell>
          <cell r="E107">
            <v>16</v>
          </cell>
          <cell r="F107" t="str">
            <v>Uncommitted</v>
          </cell>
          <cell r="K107" t="str">
            <v>Yes</v>
          </cell>
        </row>
        <row r="108">
          <cell r="D108">
            <v>891</v>
          </cell>
          <cell r="F108" t="str">
            <v>Uncommitted</v>
          </cell>
          <cell r="G108" t="str">
            <v>I-880</v>
          </cell>
          <cell r="H108" t="str">
            <v>PM 0.0</v>
          </cell>
          <cell r="I108" t="str">
            <v>PM 4.10</v>
          </cell>
          <cell r="J108" t="str">
            <v>I-880 Express Lanes from US 101 to I-280</v>
          </cell>
        </row>
        <row r="109">
          <cell r="D109">
            <v>892</v>
          </cell>
          <cell r="F109" t="str">
            <v>Uncommitted</v>
          </cell>
        </row>
        <row r="110">
          <cell r="D110">
            <v>231</v>
          </cell>
          <cell r="E110">
            <v>32</v>
          </cell>
          <cell r="F110" t="str">
            <v>Committed</v>
          </cell>
          <cell r="G110" t="str">
            <v>SR 237</v>
          </cell>
          <cell r="H110" t="str">
            <v>PM 2.7</v>
          </cell>
          <cell r="I110" t="str">
            <v>PM 8.4</v>
          </cell>
          <cell r="J110" t="str">
            <v>SR 237 Express Lanes: North First St. to Mathilda Ave.</v>
          </cell>
          <cell r="K110" t="str">
            <v>Yes</v>
          </cell>
        </row>
        <row r="111">
          <cell r="D111">
            <v>232</v>
          </cell>
          <cell r="E111">
            <v>31</v>
          </cell>
          <cell r="F111" t="str">
            <v>Committed</v>
          </cell>
          <cell r="K111" t="str">
            <v>Yes</v>
          </cell>
        </row>
        <row r="112">
          <cell r="D112">
            <v>233</v>
          </cell>
          <cell r="E112">
            <v>32</v>
          </cell>
          <cell r="F112" t="str">
            <v>Uncommitted</v>
          </cell>
          <cell r="G112" t="str">
            <v>SR 237</v>
          </cell>
          <cell r="H112" t="str">
            <v>PM 0.4</v>
          </cell>
          <cell r="I112" t="str">
            <v>PM 2.7</v>
          </cell>
          <cell r="J112" t="str">
            <v>SR-237 Express Lane from Mathilda to SR-85</v>
          </cell>
          <cell r="K112" t="str">
            <v>Yes</v>
          </cell>
        </row>
        <row r="113">
          <cell r="D113">
            <v>234</v>
          </cell>
          <cell r="E113">
            <v>31</v>
          </cell>
          <cell r="F113" t="str">
            <v>Uncommitted</v>
          </cell>
          <cell r="K113" t="str">
            <v>Yes</v>
          </cell>
        </row>
        <row r="114">
          <cell r="D114">
            <v>921</v>
          </cell>
          <cell r="E114">
            <v>53</v>
          </cell>
          <cell r="F114" t="str">
            <v>ReX</v>
          </cell>
          <cell r="G114" t="str">
            <v>SR-92</v>
          </cell>
          <cell r="H114" t="str">
            <v>Hesperian</v>
          </cell>
          <cell r="I114" t="str">
            <v>San Mateo Bridge Toll Plaza</v>
          </cell>
          <cell r="J114" t="str">
            <v>SR-92 Express Lanes: Westbound from Hesperian to San Mateo Bridge Toll Plaza</v>
          </cell>
          <cell r="K114" t="str">
            <v>Yes</v>
          </cell>
        </row>
        <row r="115">
          <cell r="D115">
            <v>922</v>
          </cell>
          <cell r="E115">
            <v>52</v>
          </cell>
          <cell r="F115" t="str">
            <v>Uncommitted</v>
          </cell>
          <cell r="K115" t="str">
            <v>Yes</v>
          </cell>
        </row>
        <row r="116">
          <cell r="D116">
            <v>923</v>
          </cell>
          <cell r="F116" t="str">
            <v>ReX</v>
          </cell>
        </row>
        <row r="117">
          <cell r="D117">
            <v>924</v>
          </cell>
          <cell r="F117" t="str">
            <v>ReX</v>
          </cell>
        </row>
        <row r="118">
          <cell r="D118">
            <v>925</v>
          </cell>
          <cell r="F118" t="str">
            <v>ReX</v>
          </cell>
        </row>
        <row r="119">
          <cell r="D119">
            <v>926</v>
          </cell>
          <cell r="F119" t="str">
            <v>ReX</v>
          </cell>
        </row>
        <row r="120">
          <cell r="D120">
            <v>841</v>
          </cell>
          <cell r="E120">
            <v>62</v>
          </cell>
          <cell r="F120" t="str">
            <v>ReX</v>
          </cell>
          <cell r="G120" t="str">
            <v>SR-84</v>
          </cell>
          <cell r="H120" t="str">
            <v>I-880</v>
          </cell>
          <cell r="I120" t="str">
            <v>Dumbarton Toll Plaza</v>
          </cell>
          <cell r="J120" t="str">
            <v>SR-84 Express Lanes: Westbound from I-880 to Dumbarton Bridge Toll Plaza</v>
          </cell>
          <cell r="K120" t="str">
            <v>Yes</v>
          </cell>
        </row>
        <row r="121">
          <cell r="D121">
            <v>842</v>
          </cell>
          <cell r="E121">
            <v>51</v>
          </cell>
          <cell r="F121" t="str">
            <v>Uncommitted</v>
          </cell>
          <cell r="K121" t="str">
            <v>Yes</v>
          </cell>
        </row>
        <row r="122">
          <cell r="D122">
            <v>843</v>
          </cell>
          <cell r="F122" t="str">
            <v>ReX</v>
          </cell>
        </row>
        <row r="123">
          <cell r="D123">
            <v>844</v>
          </cell>
          <cell r="F123" t="str">
            <v>ReX</v>
          </cell>
        </row>
        <row r="124">
          <cell r="D124">
            <v>851</v>
          </cell>
          <cell r="E124">
            <v>24</v>
          </cell>
          <cell r="F124" t="str">
            <v>Uncommitted</v>
          </cell>
          <cell r="G124" t="str">
            <v>SR 85</v>
          </cell>
          <cell r="H124" t="str">
            <v>PM 18.4</v>
          </cell>
          <cell r="I124" t="str">
            <v>PM 24.1</v>
          </cell>
          <cell r="J124" t="str">
            <v>SR 85 Express Lanes Future Phase: US101/SR85 North Conectors to I-280</v>
          </cell>
        </row>
        <row r="125">
          <cell r="D125">
            <v>852</v>
          </cell>
          <cell r="E125">
            <v>23</v>
          </cell>
          <cell r="F125" t="str">
            <v>Uncommitted</v>
          </cell>
        </row>
        <row r="126">
          <cell r="D126">
            <v>853</v>
          </cell>
          <cell r="E126">
            <v>24</v>
          </cell>
          <cell r="F126" t="str">
            <v>Uncommitted</v>
          </cell>
          <cell r="G126" t="str">
            <v>SR 85</v>
          </cell>
          <cell r="H126" t="str">
            <v>PM 2.5</v>
          </cell>
          <cell r="I126" t="str">
            <v>PM 18.4</v>
          </cell>
          <cell r="J126" t="str">
            <v>SR 85 Express Lanes Future Phase: I-280 to SR 87</v>
          </cell>
        </row>
        <row r="127">
          <cell r="D127">
            <v>854</v>
          </cell>
          <cell r="E127">
            <v>23</v>
          </cell>
          <cell r="F127" t="str">
            <v>Uncommitted</v>
          </cell>
        </row>
        <row r="128">
          <cell r="D128">
            <v>855</v>
          </cell>
          <cell r="E128">
            <v>24</v>
          </cell>
          <cell r="F128" t="str">
            <v>Committed</v>
          </cell>
          <cell r="G128" t="str">
            <v>SR 85</v>
          </cell>
          <cell r="H128" t="str">
            <v>PM 0.0</v>
          </cell>
          <cell r="I128" t="str">
            <v>PM 2.5</v>
          </cell>
          <cell r="J128" t="str">
            <v>SR 85 Express Lanes Phase 4: SR 87 to US 101/SR85 South Connectors</v>
          </cell>
        </row>
        <row r="129">
          <cell r="D129">
            <v>856</v>
          </cell>
          <cell r="E129">
            <v>23</v>
          </cell>
          <cell r="F129" t="str">
            <v>Committed</v>
          </cell>
        </row>
        <row r="130">
          <cell r="D130">
            <v>871</v>
          </cell>
          <cell r="E130">
            <v>37</v>
          </cell>
          <cell r="F130" t="str">
            <v>Uncommitted</v>
          </cell>
          <cell r="G130" t="str">
            <v>SR 87</v>
          </cell>
          <cell r="H130" t="str">
            <v>PM 0.0</v>
          </cell>
          <cell r="I130" t="str">
            <v>PM 9.1</v>
          </cell>
          <cell r="J130" t="str">
            <v>SR-87 Express Lanes: US 101 to SR-85</v>
          </cell>
        </row>
        <row r="131">
          <cell r="D131">
            <v>872</v>
          </cell>
          <cell r="E131">
            <v>38</v>
          </cell>
          <cell r="F131" t="str">
            <v>Uncommitted</v>
          </cell>
        </row>
        <row r="132">
          <cell r="D132">
            <v>171</v>
          </cell>
          <cell r="E132">
            <v>45</v>
          </cell>
          <cell r="F132" t="str">
            <v>Uncommitted</v>
          </cell>
          <cell r="G132" t="str">
            <v>SR 17</v>
          </cell>
          <cell r="H132" t="str">
            <v>PM 9.30</v>
          </cell>
          <cell r="I132" t="str">
            <v>PM 13.90</v>
          </cell>
          <cell r="J132" t="str">
            <v>SR-17 Express Lanes from I-280 to SR85</v>
          </cell>
        </row>
        <row r="133">
          <cell r="D133">
            <v>172</v>
          </cell>
          <cell r="E133">
            <v>46</v>
          </cell>
          <cell r="F133" t="str">
            <v>Uncommitted</v>
          </cell>
        </row>
        <row r="134">
          <cell r="D134">
            <v>401</v>
          </cell>
          <cell r="E134">
            <v>35</v>
          </cell>
          <cell r="F134" t="str">
            <v>Uncommitted</v>
          </cell>
          <cell r="G134" t="str">
            <v>SR 4</v>
          </cell>
          <cell r="H134" t="str">
            <v>Grayson Creek (EB) and Port Chicago (WB)</v>
          </cell>
          <cell r="I134" t="str">
            <v>Hillcrest Ave</v>
          </cell>
          <cell r="J134" t="str">
            <v xml:space="preserve">SR 4 Express Lanes from Grayson Creek (EB)/Port Chicago (WB) to Hillcrest Ave. </v>
          </cell>
        </row>
        <row r="135">
          <cell r="D135">
            <v>402</v>
          </cell>
          <cell r="E135">
            <v>36</v>
          </cell>
          <cell r="F135" t="str">
            <v>Uncommitted</v>
          </cell>
        </row>
        <row r="136">
          <cell r="D136">
            <v>403</v>
          </cell>
          <cell r="E136">
            <v>36</v>
          </cell>
          <cell r="F136" t="str">
            <v>Uncommitted</v>
          </cell>
        </row>
        <row r="137">
          <cell r="D137">
            <v>404</v>
          </cell>
          <cell r="E137">
            <v>36</v>
          </cell>
          <cell r="F137" t="str">
            <v>Uncommitted</v>
          </cell>
        </row>
        <row r="138">
          <cell r="D138">
            <v>405</v>
          </cell>
          <cell r="F138" t="str">
            <v>ReX</v>
          </cell>
        </row>
        <row r="139">
          <cell r="D139">
            <v>406</v>
          </cell>
          <cell r="F139" t="str">
            <v>ReX</v>
          </cell>
        </row>
        <row r="140">
          <cell r="G140" t="str">
            <v>I-680</v>
          </cell>
          <cell r="H140" t="str">
            <v>Automall Pkwy</v>
          </cell>
          <cell r="I140" t="str">
            <v>SR 84</v>
          </cell>
          <cell r="J140" t="str">
            <v>I-680 Southbound Express Lanes (SR-84 to Automall pkwy) Upgrades</v>
          </cell>
        </row>
        <row r="141">
          <cell r="G141" t="str">
            <v>SR 237</v>
          </cell>
          <cell r="J141" t="str">
            <v>SR 237 Express Lanes: WB from Dixon Landing Rd to Lawrence Expressway; EB from North First St to Dixon Landing Rd.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1E80-DA68-4CB3-BCA6-87A36AC41371}">
  <sheetPr>
    <tabColor theme="6"/>
  </sheetPr>
  <dimension ref="A1:D292"/>
  <sheetViews>
    <sheetView tabSelected="1" workbookViewId="0">
      <pane ySplit="1" topLeftCell="A17" activePane="bottomLeft" state="frozen"/>
      <selection pane="bottomLeft" activeCell="D26" sqref="D26"/>
    </sheetView>
  </sheetViews>
  <sheetFormatPr defaultRowHeight="15" x14ac:dyDescent="0.25"/>
  <cols>
    <col min="1" max="1" width="67.140625" customWidth="1"/>
    <col min="3" max="3" width="15.7109375" bestFit="1" customWidth="1"/>
    <col min="4" max="4" width="19.140625" customWidth="1"/>
  </cols>
  <sheetData>
    <row r="1" spans="1:4" x14ac:dyDescent="0.25">
      <c r="A1" s="3" t="s">
        <v>153</v>
      </c>
      <c r="B1" s="3" t="s">
        <v>152</v>
      </c>
      <c r="C1" s="3" t="s">
        <v>151</v>
      </c>
      <c r="D1" s="2"/>
    </row>
    <row r="2" spans="1:4" x14ac:dyDescent="0.25">
      <c r="A2" t="s">
        <v>150</v>
      </c>
      <c r="B2">
        <v>75</v>
      </c>
      <c r="C2" t="s">
        <v>16</v>
      </c>
    </row>
    <row r="3" spans="1:4" x14ac:dyDescent="0.25">
      <c r="A3" t="s">
        <v>149</v>
      </c>
      <c r="B3">
        <v>76</v>
      </c>
      <c r="C3" t="s">
        <v>16</v>
      </c>
    </row>
    <row r="4" spans="1:4" x14ac:dyDescent="0.25">
      <c r="A4" t="s">
        <v>148</v>
      </c>
      <c r="B4">
        <v>77</v>
      </c>
      <c r="C4" t="s">
        <v>16</v>
      </c>
    </row>
    <row r="5" spans="1:4" x14ac:dyDescent="0.25">
      <c r="A5" t="s">
        <v>147</v>
      </c>
      <c r="B5">
        <v>78</v>
      </c>
      <c r="C5" t="s">
        <v>16</v>
      </c>
    </row>
    <row r="6" spans="1:4" ht="15" customHeight="1" x14ac:dyDescent="0.25">
      <c r="A6" t="s">
        <v>146</v>
      </c>
      <c r="B6">
        <v>79</v>
      </c>
      <c r="C6" t="s">
        <v>16</v>
      </c>
    </row>
    <row r="7" spans="1:4" ht="15" customHeight="1" x14ac:dyDescent="0.25">
      <c r="A7" t="s">
        <v>145</v>
      </c>
      <c r="B7">
        <v>80</v>
      </c>
      <c r="C7" t="s">
        <v>16</v>
      </c>
    </row>
    <row r="8" spans="1:4" ht="15" customHeight="1" x14ac:dyDescent="0.25">
      <c r="A8" t="s">
        <v>144</v>
      </c>
      <c r="B8">
        <v>81</v>
      </c>
      <c r="C8" t="str">
        <f>IF(VLOOKUP(B8,'[1]revised 070319 details'!$D$2:$K$141,8,0)&gt;0,VLOOKUP(B8,'[1]revised 070319 details'!$D$2:$K$141,8,0),"")</f>
        <v>Yes</v>
      </c>
    </row>
    <row r="9" spans="1:4" ht="15" customHeight="1" x14ac:dyDescent="0.25">
      <c r="A9" t="s">
        <v>143</v>
      </c>
      <c r="B9">
        <v>82</v>
      </c>
      <c r="C9" t="str">
        <f>IF(VLOOKUP(B9,'[1]revised 070319 details'!$D$2:$K$141,8,0)&gt;0,VLOOKUP(B9,'[1]revised 070319 details'!$D$2:$K$141,8,0),"")</f>
        <v>Yes</v>
      </c>
    </row>
    <row r="10" spans="1:4" ht="15" customHeight="1" x14ac:dyDescent="0.25">
      <c r="A10" t="s">
        <v>142</v>
      </c>
      <c r="B10">
        <v>83</v>
      </c>
      <c r="C10" t="str">
        <f>IF(VLOOKUP(B10,'[1]revised 070319 details'!$D$2:$K$141,8,0)&gt;0,VLOOKUP(B10,'[1]revised 070319 details'!$D$2:$K$141,8,0),"")</f>
        <v>Yes</v>
      </c>
    </row>
    <row r="11" spans="1:4" ht="15" customHeight="1" x14ac:dyDescent="0.25">
      <c r="A11" t="s">
        <v>141</v>
      </c>
      <c r="B11">
        <v>84</v>
      </c>
      <c r="C11" t="str">
        <f>IF(VLOOKUP(B11,'[1]revised 070319 details'!$D$2:$K$141,8,0)&gt;0,VLOOKUP(B11,'[1]revised 070319 details'!$D$2:$K$141,8,0),"")</f>
        <v>Yes</v>
      </c>
    </row>
    <row r="12" spans="1:4" x14ac:dyDescent="0.25">
      <c r="A12" t="s">
        <v>140</v>
      </c>
      <c r="B12">
        <v>85</v>
      </c>
      <c r="C12" t="str">
        <f>IF(VLOOKUP(B12,'[1]revised 070319 details'!$D$2:$K$141,8,0)&gt;0,VLOOKUP(B12,'[1]revised 070319 details'!$D$2:$K$141,8,0),"")</f>
        <v>Yes</v>
      </c>
    </row>
    <row r="13" spans="1:4" x14ac:dyDescent="0.25">
      <c r="A13" t="s">
        <v>139</v>
      </c>
      <c r="B13">
        <v>86</v>
      </c>
      <c r="C13" t="str">
        <f>IF(VLOOKUP(B13,'[1]revised 070319 details'!$D$2:$K$141,8,0)&gt;0,VLOOKUP(B13,'[1]revised 070319 details'!$D$2:$K$141,8,0),"")</f>
        <v>Yes</v>
      </c>
    </row>
    <row r="14" spans="1:4" x14ac:dyDescent="0.25">
      <c r="A14" t="s">
        <v>138</v>
      </c>
      <c r="B14">
        <v>87</v>
      </c>
      <c r="C14" t="str">
        <f>IF(VLOOKUP(B14,'[1]revised 070319 details'!$D$2:$K$141,8,0)&gt;0,VLOOKUP(B14,'[1]revised 070319 details'!$D$2:$K$141,8,0),"")</f>
        <v/>
      </c>
    </row>
    <row r="15" spans="1:4" x14ac:dyDescent="0.25">
      <c r="A15" t="s">
        <v>137</v>
      </c>
      <c r="B15">
        <v>88</v>
      </c>
      <c r="C15" t="str">
        <f>IF(VLOOKUP(B15,'[1]revised 070319 details'!$D$2:$K$141,8,0)&gt;0,VLOOKUP(B15,'[1]revised 070319 details'!$D$2:$K$141,8,0),"")</f>
        <v/>
      </c>
    </row>
    <row r="16" spans="1:4" x14ac:dyDescent="0.25">
      <c r="A16" t="s">
        <v>136</v>
      </c>
      <c r="B16">
        <v>89</v>
      </c>
      <c r="C16" t="str">
        <f>IF(VLOOKUP(B16,'[1]revised 070319 details'!$D$2:$K$141,8,0)&gt;0,VLOOKUP(B16,'[1]revised 070319 details'!$D$2:$K$141,8,0),"")</f>
        <v/>
      </c>
    </row>
    <row r="17" spans="1:3" x14ac:dyDescent="0.25">
      <c r="A17" t="s">
        <v>135</v>
      </c>
      <c r="B17">
        <v>90</v>
      </c>
      <c r="C17" t="str">
        <f>IF(VLOOKUP(B17,'[1]revised 070319 details'!$D$2:$K$141,8,0)&gt;0,VLOOKUP(B17,'[1]revised 070319 details'!$D$2:$K$141,8,0),"")</f>
        <v/>
      </c>
    </row>
    <row r="18" spans="1:3" x14ac:dyDescent="0.25">
      <c r="A18" t="s">
        <v>134</v>
      </c>
      <c r="B18">
        <v>91</v>
      </c>
      <c r="C18" t="str">
        <f>IF(VLOOKUP(B18,'[1]revised 070319 details'!$D$2:$K$141,8,0)&gt;0,VLOOKUP(B18,'[1]revised 070319 details'!$D$2:$K$141,8,0),"")</f>
        <v/>
      </c>
    </row>
    <row r="19" spans="1:3" x14ac:dyDescent="0.25">
      <c r="A19" t="s">
        <v>133</v>
      </c>
      <c r="B19">
        <v>92</v>
      </c>
      <c r="C19" t="str">
        <f>IF(VLOOKUP(B19,'[1]revised 070319 details'!$D$2:$K$141,8,0)&gt;0,VLOOKUP(B19,'[1]revised 070319 details'!$D$2:$K$141,8,0),"")</f>
        <v/>
      </c>
    </row>
    <row r="20" spans="1:3" x14ac:dyDescent="0.25">
      <c r="A20" t="s">
        <v>132</v>
      </c>
      <c r="B20">
        <v>93</v>
      </c>
      <c r="C20" t="str">
        <f>IF(VLOOKUP(B20,'[1]revised 070319 details'!$D$2:$K$141,8,0)&gt;0,VLOOKUP(B20,'[1]revised 070319 details'!$D$2:$K$141,8,0),"")</f>
        <v/>
      </c>
    </row>
    <row r="21" spans="1:3" x14ac:dyDescent="0.25">
      <c r="A21" t="s">
        <v>131</v>
      </c>
      <c r="B21">
        <v>94</v>
      </c>
      <c r="C21" t="str">
        <f>IF(VLOOKUP(B21,'[1]revised 070319 details'!$D$2:$K$141,8,0)&gt;0,VLOOKUP(B21,'[1]revised 070319 details'!$D$2:$K$141,8,0),"")</f>
        <v/>
      </c>
    </row>
    <row r="22" spans="1:3" ht="15" customHeight="1" x14ac:dyDescent="0.25">
      <c r="A22" t="s">
        <v>130</v>
      </c>
      <c r="B22">
        <v>101</v>
      </c>
      <c r="C22" t="str">
        <f>IF(VLOOKUP(B22,'[1]revised 070319 details'!$D$2:$K$141,8,0)&gt;0,VLOOKUP(B22,'[1]revised 070319 details'!$D$2:$K$141,8,0),"")</f>
        <v>Yes</v>
      </c>
    </row>
    <row r="23" spans="1:3" ht="15" customHeight="1" x14ac:dyDescent="0.25">
      <c r="A23" t="s">
        <v>129</v>
      </c>
      <c r="B23">
        <v>102</v>
      </c>
      <c r="C23" t="str">
        <f>IF(VLOOKUP(B23,'[1]revised 070319 details'!$D$2:$K$141,8,0)&gt;0,VLOOKUP(B23,'[1]revised 070319 details'!$D$2:$K$141,8,0),"")</f>
        <v>Yes</v>
      </c>
    </row>
    <row r="24" spans="1:3" ht="15" customHeight="1" x14ac:dyDescent="0.25">
      <c r="A24" t="s">
        <v>128</v>
      </c>
      <c r="B24">
        <v>103</v>
      </c>
      <c r="C24" t="str">
        <f>IF(VLOOKUP(B24,'[1]revised 070319 details'!$D$2:$K$141,8,0)&gt;0,VLOOKUP(B24,'[1]revised 070319 details'!$D$2:$K$141,8,0),"")</f>
        <v>Yes</v>
      </c>
    </row>
    <row r="25" spans="1:3" ht="15" customHeight="1" x14ac:dyDescent="0.25">
      <c r="A25" t="s">
        <v>127</v>
      </c>
      <c r="B25">
        <v>104</v>
      </c>
      <c r="C25" t="str">
        <f>IF(VLOOKUP(B25,'[1]revised 070319 details'!$D$2:$K$141,8,0)&gt;0,VLOOKUP(B25,'[1]revised 070319 details'!$D$2:$K$141,8,0),"")</f>
        <v>Yes</v>
      </c>
    </row>
    <row r="26" spans="1:3" ht="15" customHeight="1" x14ac:dyDescent="0.25">
      <c r="A26" t="s">
        <v>126</v>
      </c>
      <c r="B26">
        <v>105</v>
      </c>
      <c r="C26" t="str">
        <f>IF(VLOOKUP(B26,'[1]revised 070319 details'!$D$2:$K$141,8,0)&gt;0,VLOOKUP(B26,'[1]revised 070319 details'!$D$2:$K$141,8,0),"")</f>
        <v>Yes</v>
      </c>
    </row>
    <row r="27" spans="1:3" ht="15" customHeight="1" x14ac:dyDescent="0.25">
      <c r="A27" t="s">
        <v>125</v>
      </c>
      <c r="B27">
        <v>106</v>
      </c>
      <c r="C27" t="str">
        <f>IF(VLOOKUP(B27,'[1]revised 070319 details'!$D$2:$K$141,8,0)&gt;0,VLOOKUP(B27,'[1]revised 070319 details'!$D$2:$K$141,8,0),"")</f>
        <v>Yes</v>
      </c>
    </row>
    <row r="28" spans="1:3" ht="15" customHeight="1" x14ac:dyDescent="0.25">
      <c r="A28" t="s">
        <v>124</v>
      </c>
      <c r="B28">
        <v>107</v>
      </c>
      <c r="C28" t="str">
        <f>IF(VLOOKUP(B28,'[1]revised 070319 details'!$D$2:$K$141,8,0)&gt;0,VLOOKUP(B28,'[1]revised 070319 details'!$D$2:$K$141,8,0),"")</f>
        <v>Yes</v>
      </c>
    </row>
    <row r="29" spans="1:3" ht="15" customHeight="1" x14ac:dyDescent="0.25">
      <c r="A29" t="s">
        <v>123</v>
      </c>
      <c r="B29">
        <v>108</v>
      </c>
      <c r="C29" t="str">
        <f>IF(VLOOKUP(B29,'[1]revised 070319 details'!$D$2:$K$141,8,0)&gt;0,VLOOKUP(B29,'[1]revised 070319 details'!$D$2:$K$141,8,0),"")</f>
        <v>Yes</v>
      </c>
    </row>
    <row r="30" spans="1:3" ht="15" customHeight="1" x14ac:dyDescent="0.25">
      <c r="A30" t="s">
        <v>122</v>
      </c>
      <c r="B30">
        <v>109</v>
      </c>
      <c r="C30" t="str">
        <f>IF(VLOOKUP(B30,'[1]revised 070319 details'!$D$2:$K$141,8,0)&gt;0,VLOOKUP(B30,'[1]revised 070319 details'!$D$2:$K$141,8,0),"")</f>
        <v>Yes</v>
      </c>
    </row>
    <row r="31" spans="1:3" ht="15" customHeight="1" x14ac:dyDescent="0.25">
      <c r="A31" t="s">
        <v>121</v>
      </c>
      <c r="B31">
        <v>110</v>
      </c>
      <c r="C31" t="str">
        <f>IF(VLOOKUP(B31,'[1]revised 070319 details'!$D$2:$K$141,8,0)&gt;0,VLOOKUP(B31,'[1]revised 070319 details'!$D$2:$K$141,8,0),"")</f>
        <v>Yes</v>
      </c>
    </row>
    <row r="32" spans="1:3" ht="15" customHeight="1" x14ac:dyDescent="0.25">
      <c r="A32" t="s">
        <v>120</v>
      </c>
      <c r="B32">
        <v>111</v>
      </c>
      <c r="C32" t="str">
        <f>IF(VLOOKUP(B32,'[1]revised 070319 details'!$D$2:$K$141,8,0)&gt;0,VLOOKUP(B32,'[1]revised 070319 details'!$D$2:$K$141,8,0),"")</f>
        <v>Yes</v>
      </c>
    </row>
    <row r="33" spans="1:3" ht="15" customHeight="1" x14ac:dyDescent="0.25">
      <c r="A33" t="s">
        <v>119</v>
      </c>
      <c r="B33">
        <v>112</v>
      </c>
      <c r="C33" t="str">
        <f>IF(VLOOKUP(B33,'[1]revised 070319 details'!$D$2:$K$141,8,0)&gt;0,VLOOKUP(B33,'[1]revised 070319 details'!$D$2:$K$141,8,0),"")</f>
        <v>Yes</v>
      </c>
    </row>
    <row r="34" spans="1:3" ht="15" customHeight="1" x14ac:dyDescent="0.25">
      <c r="A34" t="s">
        <v>118</v>
      </c>
      <c r="B34">
        <v>113</v>
      </c>
      <c r="C34" t="str">
        <f>IF(VLOOKUP(B34,'[1]revised 070319 details'!$D$2:$K$141,8,0)&gt;0,VLOOKUP(B34,'[1]revised 070319 details'!$D$2:$K$141,8,0),"")</f>
        <v>Yes</v>
      </c>
    </row>
    <row r="35" spans="1:3" ht="15" customHeight="1" x14ac:dyDescent="0.25">
      <c r="A35" t="s">
        <v>117</v>
      </c>
      <c r="B35">
        <v>114</v>
      </c>
      <c r="C35" t="str">
        <f>IF(VLOOKUP(B35,'[1]revised 070319 details'!$D$2:$K$141,8,0)&gt;0,VLOOKUP(B35,'[1]revised 070319 details'!$D$2:$K$141,8,0),"")</f>
        <v>Yes</v>
      </c>
    </row>
    <row r="36" spans="1:3" ht="15" customHeight="1" x14ac:dyDescent="0.25">
      <c r="A36" t="s">
        <v>116</v>
      </c>
      <c r="B36">
        <v>115</v>
      </c>
      <c r="C36" t="str">
        <f>IF(VLOOKUP(B36,'[1]revised 070319 details'!$D$2:$K$141,8,0)&gt;0,VLOOKUP(B36,'[1]revised 070319 details'!$D$2:$K$141,8,0),"")</f>
        <v>Yes</v>
      </c>
    </row>
    <row r="37" spans="1:3" ht="15" customHeight="1" x14ac:dyDescent="0.25">
      <c r="A37" t="s">
        <v>115</v>
      </c>
      <c r="B37">
        <v>116</v>
      </c>
      <c r="C37" t="str">
        <f>IF(VLOOKUP(B37,'[1]revised 070319 details'!$D$2:$K$141,8,0)&gt;0,VLOOKUP(B37,'[1]revised 070319 details'!$D$2:$K$141,8,0),"")</f>
        <v>Yes</v>
      </c>
    </row>
    <row r="38" spans="1:3" ht="15" customHeight="1" x14ac:dyDescent="0.25">
      <c r="A38" t="s">
        <v>114</v>
      </c>
      <c r="B38">
        <v>117</v>
      </c>
      <c r="C38" t="str">
        <f>IF(VLOOKUP(B38,'[1]revised 070319 details'!$D$2:$K$141,8,0)&gt;0,VLOOKUP(B38,'[1]revised 070319 details'!$D$2:$K$141,8,0),"")</f>
        <v>Yes</v>
      </c>
    </row>
    <row r="39" spans="1:3" ht="15" customHeight="1" x14ac:dyDescent="0.25">
      <c r="A39" t="s">
        <v>113</v>
      </c>
      <c r="B39">
        <v>118</v>
      </c>
      <c r="C39" t="str">
        <f>IF(VLOOKUP(B39,'[1]revised 070319 details'!$D$2:$K$141,8,0)&gt;0,VLOOKUP(B39,'[1]revised 070319 details'!$D$2:$K$141,8,0),"")</f>
        <v>Yes</v>
      </c>
    </row>
    <row r="40" spans="1:3" ht="15" customHeight="1" x14ac:dyDescent="0.25">
      <c r="A40" t="s">
        <v>112</v>
      </c>
      <c r="B40">
        <v>119</v>
      </c>
      <c r="C40" t="str">
        <f>IF(VLOOKUP(B40,'[1]revised 070319 details'!$D$2:$K$141,8,0)&gt;0,VLOOKUP(B40,'[1]revised 070319 details'!$D$2:$K$141,8,0),"")</f>
        <v/>
      </c>
    </row>
    <row r="41" spans="1:3" ht="15" customHeight="1" x14ac:dyDescent="0.25">
      <c r="A41" t="s">
        <v>111</v>
      </c>
      <c r="B41">
        <v>120</v>
      </c>
      <c r="C41" t="str">
        <f>IF(VLOOKUP(B41,'[1]revised 070319 details'!$D$2:$K$141,8,0)&gt;0,VLOOKUP(B41,'[1]revised 070319 details'!$D$2:$K$141,8,0),"")</f>
        <v/>
      </c>
    </row>
    <row r="42" spans="1:3" ht="15" customHeight="1" x14ac:dyDescent="0.25">
      <c r="A42" t="s">
        <v>110</v>
      </c>
      <c r="B42">
        <v>121</v>
      </c>
      <c r="C42" t="str">
        <f>IF(VLOOKUP(B42,'[1]revised 070319 details'!$D$2:$K$141,8,0)&gt;0,VLOOKUP(B42,'[1]revised 070319 details'!$D$2:$K$141,8,0),"")</f>
        <v/>
      </c>
    </row>
    <row r="43" spans="1:3" ht="15" customHeight="1" x14ac:dyDescent="0.25">
      <c r="A43" t="s">
        <v>109</v>
      </c>
      <c r="B43">
        <v>122</v>
      </c>
      <c r="C43" t="str">
        <f>IF(VLOOKUP(B43,'[1]revised 070319 details'!$D$2:$K$141,8,0)&gt;0,VLOOKUP(B43,'[1]revised 070319 details'!$D$2:$K$141,8,0),"")</f>
        <v/>
      </c>
    </row>
    <row r="44" spans="1:3" x14ac:dyDescent="0.25">
      <c r="A44" t="s">
        <v>108</v>
      </c>
      <c r="B44">
        <v>123</v>
      </c>
      <c r="C44" t="str">
        <f>IF(VLOOKUP(B44,'[1]revised 070319 details'!$D$2:$K$141,8,0)&gt;0,VLOOKUP(B44,'[1]revised 070319 details'!$D$2:$K$141,8,0),"")</f>
        <v/>
      </c>
    </row>
    <row r="45" spans="1:3" x14ac:dyDescent="0.25">
      <c r="A45" t="s">
        <v>107</v>
      </c>
      <c r="B45">
        <v>124</v>
      </c>
      <c r="C45" t="str">
        <f>IF(VLOOKUP(B45,'[1]revised 070319 details'!$D$2:$K$141,8,0)&gt;0,VLOOKUP(B45,'[1]revised 070319 details'!$D$2:$K$141,8,0),"")</f>
        <v/>
      </c>
    </row>
    <row r="46" spans="1:3" ht="15" customHeight="1" x14ac:dyDescent="0.25">
      <c r="A46" t="s">
        <v>106</v>
      </c>
      <c r="B46">
        <v>131</v>
      </c>
      <c r="C46" t="s">
        <v>16</v>
      </c>
    </row>
    <row r="47" spans="1:3" ht="15" customHeight="1" x14ac:dyDescent="0.25">
      <c r="A47" t="s">
        <v>105</v>
      </c>
      <c r="B47">
        <v>132</v>
      </c>
      <c r="C47" t="s">
        <v>16</v>
      </c>
    </row>
    <row r="48" spans="1:3" ht="15" customHeight="1" x14ac:dyDescent="0.25">
      <c r="A48" t="s">
        <v>104</v>
      </c>
      <c r="B48">
        <v>133</v>
      </c>
      <c r="C48" t="s">
        <v>16</v>
      </c>
    </row>
    <row r="49" spans="1:3" ht="15" customHeight="1" x14ac:dyDescent="0.25">
      <c r="A49" t="s">
        <v>103</v>
      </c>
      <c r="B49">
        <v>134</v>
      </c>
      <c r="C49" t="s">
        <v>16</v>
      </c>
    </row>
    <row r="50" spans="1:3" x14ac:dyDescent="0.25">
      <c r="A50" t="s">
        <v>102</v>
      </c>
      <c r="B50">
        <v>171</v>
      </c>
      <c r="C50" t="str">
        <f>IF(VLOOKUP(B50,'[1]revised 070319 details'!$D$2:$K$141,8,0)&gt;0,VLOOKUP(B50,'[1]revised 070319 details'!$D$2:$K$141,8,0),"")</f>
        <v/>
      </c>
    </row>
    <row r="51" spans="1:3" ht="15" customHeight="1" x14ac:dyDescent="0.25">
      <c r="A51" t="s">
        <v>101</v>
      </c>
      <c r="B51">
        <v>172</v>
      </c>
      <c r="C51" t="str">
        <f>IF(VLOOKUP(B51,'[1]revised 070319 details'!$D$2:$K$141,8,0)&gt;0,VLOOKUP(B51,'[1]revised 070319 details'!$D$2:$K$141,8,0),"")</f>
        <v/>
      </c>
    </row>
    <row r="52" spans="1:3" x14ac:dyDescent="0.25">
      <c r="A52" t="s">
        <v>100</v>
      </c>
      <c r="B52">
        <v>231</v>
      </c>
      <c r="C52" t="str">
        <f>IF(VLOOKUP(B52,'[1]revised 070319 details'!$D$2:$K$141,8,0)&gt;0,VLOOKUP(B52,'[1]revised 070319 details'!$D$2:$K$141,8,0),"")</f>
        <v>Yes</v>
      </c>
    </row>
    <row r="53" spans="1:3" x14ac:dyDescent="0.25">
      <c r="A53" t="s">
        <v>99</v>
      </c>
      <c r="B53">
        <v>232</v>
      </c>
      <c r="C53" t="str">
        <f>IF(VLOOKUP(B53,'[1]revised 070319 details'!$D$2:$K$141,8,0)&gt;0,VLOOKUP(B53,'[1]revised 070319 details'!$D$2:$K$141,8,0),"")</f>
        <v>Yes</v>
      </c>
    </row>
    <row r="54" spans="1:3" ht="15" customHeight="1" x14ac:dyDescent="0.25">
      <c r="A54" t="s">
        <v>98</v>
      </c>
      <c r="B54">
        <v>233</v>
      </c>
      <c r="C54" t="str">
        <f>IF(VLOOKUP(B54,'[1]revised 070319 details'!$D$2:$K$141,8,0)&gt;0,VLOOKUP(B54,'[1]revised 070319 details'!$D$2:$K$141,8,0),"")</f>
        <v>Yes</v>
      </c>
    </row>
    <row r="55" spans="1:3" ht="15" customHeight="1" x14ac:dyDescent="0.25">
      <c r="A55" t="s">
        <v>97</v>
      </c>
      <c r="B55">
        <v>234</v>
      </c>
      <c r="C55" t="str">
        <f>IF(VLOOKUP(B55,'[1]revised 070319 details'!$D$2:$K$141,8,0)&gt;0,VLOOKUP(B55,'[1]revised 070319 details'!$D$2:$K$141,8,0),"")</f>
        <v>Yes</v>
      </c>
    </row>
    <row r="56" spans="1:3" x14ac:dyDescent="0.25">
      <c r="A56" t="s">
        <v>96</v>
      </c>
      <c r="B56">
        <v>239</v>
      </c>
      <c r="C56" t="s">
        <v>16</v>
      </c>
    </row>
    <row r="57" spans="1:3" x14ac:dyDescent="0.25">
      <c r="A57" t="s">
        <v>95</v>
      </c>
      <c r="B57">
        <v>240</v>
      </c>
      <c r="C57" t="s">
        <v>16</v>
      </c>
    </row>
    <row r="58" spans="1:3" ht="15" customHeight="1" x14ac:dyDescent="0.25">
      <c r="A58" t="s">
        <v>94</v>
      </c>
      <c r="B58">
        <v>241</v>
      </c>
      <c r="C58" t="s">
        <v>16</v>
      </c>
    </row>
    <row r="59" spans="1:3" ht="15" customHeight="1" x14ac:dyDescent="0.25">
      <c r="A59" t="s">
        <v>93</v>
      </c>
      <c r="B59">
        <v>242</v>
      </c>
      <c r="C59" t="s">
        <v>16</v>
      </c>
    </row>
    <row r="60" spans="1:3" ht="15" customHeight="1" x14ac:dyDescent="0.25">
      <c r="A60" t="s">
        <v>92</v>
      </c>
      <c r="B60">
        <v>243</v>
      </c>
      <c r="C60" t="s">
        <v>16</v>
      </c>
    </row>
    <row r="61" spans="1:3" ht="15" customHeight="1" x14ac:dyDescent="0.25">
      <c r="A61" t="s">
        <v>91</v>
      </c>
      <c r="B61">
        <v>244</v>
      </c>
      <c r="C61" t="s">
        <v>16</v>
      </c>
    </row>
    <row r="62" spans="1:3" ht="15" customHeight="1" x14ac:dyDescent="0.25">
      <c r="A62" t="s">
        <v>90</v>
      </c>
      <c r="B62">
        <v>281</v>
      </c>
      <c r="C62" t="str">
        <f>IF(VLOOKUP(B62,'[1]revised 070319 details'!$D$2:$K$141,8,0)&gt;0,VLOOKUP(B62,'[1]revised 070319 details'!$D$2:$K$141,8,0),"")</f>
        <v>Yes</v>
      </c>
    </row>
    <row r="63" spans="1:3" ht="15" customHeight="1" x14ac:dyDescent="0.25">
      <c r="A63" t="s">
        <v>89</v>
      </c>
      <c r="B63">
        <v>282</v>
      </c>
      <c r="C63" t="str">
        <f>IF(VLOOKUP(B63,'[1]revised 070319 details'!$D$2:$K$141,8,0)&gt;0,VLOOKUP(B63,'[1]revised 070319 details'!$D$2:$K$141,8,0),"")</f>
        <v>Yes</v>
      </c>
    </row>
    <row r="64" spans="1:3" ht="15" customHeight="1" x14ac:dyDescent="0.25">
      <c r="A64" t="s">
        <v>88</v>
      </c>
      <c r="B64">
        <v>283</v>
      </c>
      <c r="C64" t="str">
        <f>IF(VLOOKUP(B64,'[1]revised 070319 details'!$D$2:$K$141,8,0)&gt;0,VLOOKUP(B64,'[1]revised 070319 details'!$D$2:$K$141,8,0),"")</f>
        <v/>
      </c>
    </row>
    <row r="65" spans="1:3" ht="15" customHeight="1" x14ac:dyDescent="0.25">
      <c r="A65" t="s">
        <v>87</v>
      </c>
      <c r="B65">
        <v>284</v>
      </c>
      <c r="C65" t="str">
        <f>IF(VLOOKUP(B65,'[1]revised 070319 details'!$D$2:$K$141,8,0)&gt;0,VLOOKUP(B65,'[1]revised 070319 details'!$D$2:$K$141,8,0),"")</f>
        <v/>
      </c>
    </row>
    <row r="66" spans="1:3" ht="15" customHeight="1" x14ac:dyDescent="0.25">
      <c r="A66" t="s">
        <v>86</v>
      </c>
      <c r="B66">
        <v>285</v>
      </c>
      <c r="C66" t="str">
        <f>IF(VLOOKUP(B66,'[1]revised 070319 details'!$D$2:$K$141,8,0)&gt;0,VLOOKUP(B66,'[1]revised 070319 details'!$D$2:$K$141,8,0),"")</f>
        <v/>
      </c>
    </row>
    <row r="67" spans="1:3" ht="15" customHeight="1" x14ac:dyDescent="0.25">
      <c r="A67" t="s">
        <v>85</v>
      </c>
      <c r="B67">
        <v>286</v>
      </c>
      <c r="C67" t="str">
        <f>IF(VLOOKUP(B67,'[1]revised 070319 details'!$D$2:$K$141,8,0)&gt;0,VLOOKUP(B67,'[1]revised 070319 details'!$D$2:$K$141,8,0),"")</f>
        <v/>
      </c>
    </row>
    <row r="68" spans="1:3" ht="15" customHeight="1" x14ac:dyDescent="0.25">
      <c r="A68" t="s">
        <v>84</v>
      </c>
      <c r="B68">
        <v>287</v>
      </c>
      <c r="C68" t="s">
        <v>16</v>
      </c>
    </row>
    <row r="69" spans="1:3" ht="15" customHeight="1" x14ac:dyDescent="0.25">
      <c r="A69" t="s">
        <v>83</v>
      </c>
      <c r="B69">
        <v>288</v>
      </c>
      <c r="C69" t="s">
        <v>16</v>
      </c>
    </row>
    <row r="70" spans="1:3" ht="15" customHeight="1" x14ac:dyDescent="0.25">
      <c r="A70" t="s">
        <v>82</v>
      </c>
      <c r="B70">
        <v>381</v>
      </c>
      <c r="C70" t="s">
        <v>16</v>
      </c>
    </row>
    <row r="71" spans="1:3" ht="15" customHeight="1" x14ac:dyDescent="0.25">
      <c r="A71" t="s">
        <v>81</v>
      </c>
      <c r="B71">
        <v>382</v>
      </c>
      <c r="C71" t="s">
        <v>16</v>
      </c>
    </row>
    <row r="72" spans="1:3" ht="15" customHeight="1" x14ac:dyDescent="0.25">
      <c r="A72" s="1" t="s">
        <v>80</v>
      </c>
      <c r="B72">
        <v>401</v>
      </c>
      <c r="C72" t="str">
        <f>IF(VLOOKUP(B72,'[1]revised 070319 details'!$D$2:$K$141,8,0)&gt;0,VLOOKUP(B72,'[1]revised 070319 details'!$D$2:$K$141,8,0),"")</f>
        <v/>
      </c>
    </row>
    <row r="73" spans="1:3" ht="15" customHeight="1" x14ac:dyDescent="0.25">
      <c r="A73" s="1" t="s">
        <v>79</v>
      </c>
      <c r="B73">
        <v>402</v>
      </c>
      <c r="C73" t="str">
        <f>IF(VLOOKUP(B73,'[1]revised 070319 details'!$D$2:$K$141,8,0)&gt;0,VLOOKUP(B73,'[1]revised 070319 details'!$D$2:$K$141,8,0),"")</f>
        <v/>
      </c>
    </row>
    <row r="74" spans="1:3" ht="15" customHeight="1" x14ac:dyDescent="0.25">
      <c r="A74" s="1" t="s">
        <v>78</v>
      </c>
      <c r="B74">
        <v>403</v>
      </c>
    </row>
    <row r="75" spans="1:3" ht="15" customHeight="1" x14ac:dyDescent="0.25">
      <c r="A75" s="1" t="s">
        <v>77</v>
      </c>
      <c r="B75">
        <v>404</v>
      </c>
    </row>
    <row r="76" spans="1:3" ht="15" customHeight="1" x14ac:dyDescent="0.25">
      <c r="A76" s="1" t="s">
        <v>76</v>
      </c>
      <c r="B76">
        <v>405</v>
      </c>
    </row>
    <row r="77" spans="1:3" ht="15" customHeight="1" x14ac:dyDescent="0.25">
      <c r="A77" s="1" t="s">
        <v>75</v>
      </c>
      <c r="B77">
        <v>406</v>
      </c>
    </row>
    <row r="78" spans="1:3" ht="15" customHeight="1" x14ac:dyDescent="0.25">
      <c r="A78" t="s">
        <v>74</v>
      </c>
      <c r="B78">
        <v>581</v>
      </c>
      <c r="C78" t="str">
        <f>IF(VLOOKUP(B78,'[1]revised 070319 details'!$D$2:$K$141,8,0)&gt;0,VLOOKUP(B78,'[1]revised 070319 details'!$D$2:$K$141,8,0),"")</f>
        <v>Yes</v>
      </c>
    </row>
    <row r="79" spans="1:3" x14ac:dyDescent="0.25">
      <c r="A79" t="s">
        <v>73</v>
      </c>
      <c r="B79">
        <v>582</v>
      </c>
      <c r="C79" t="str">
        <f>IF(VLOOKUP(B79,'[1]revised 070319 details'!$D$2:$K$141,8,0)&gt;0,VLOOKUP(B79,'[1]revised 070319 details'!$D$2:$K$141,8,0),"")</f>
        <v>Yes</v>
      </c>
    </row>
    <row r="80" spans="1:3" x14ac:dyDescent="0.25">
      <c r="A80" t="s">
        <v>72</v>
      </c>
      <c r="B80">
        <v>583</v>
      </c>
      <c r="C80" t="str">
        <f>IF(VLOOKUP(B80,'[1]revised 070319 details'!$D$2:$K$141,8,0)&gt;0,VLOOKUP(B80,'[1]revised 070319 details'!$D$2:$K$141,8,0),"")</f>
        <v>Yes</v>
      </c>
    </row>
    <row r="81" spans="1:3" x14ac:dyDescent="0.25">
      <c r="A81" t="s">
        <v>71</v>
      </c>
      <c r="B81">
        <v>584</v>
      </c>
      <c r="C81" t="str">
        <f>IF(VLOOKUP(B81,'[1]revised 070319 details'!$D$2:$K$141,8,0)&gt;0,VLOOKUP(B81,'[1]revised 070319 details'!$D$2:$K$141,8,0),"")</f>
        <v>Yes</v>
      </c>
    </row>
    <row r="82" spans="1:3" x14ac:dyDescent="0.25">
      <c r="A82" t="s">
        <v>70</v>
      </c>
      <c r="B82">
        <v>585</v>
      </c>
      <c r="C82" t="str">
        <f>IF(VLOOKUP(B82,'[1]revised 070319 details'!$D$2:$K$141,8,0)&gt;0,VLOOKUP(B82,'[1]revised 070319 details'!$D$2:$K$141,8,0),"")</f>
        <v/>
      </c>
    </row>
    <row r="83" spans="1:3" x14ac:dyDescent="0.25">
      <c r="A83" t="s">
        <v>69</v>
      </c>
      <c r="B83">
        <v>586</v>
      </c>
      <c r="C83" t="str">
        <f>IF(VLOOKUP(B83,'[1]revised 070319 details'!$D$2:$K$141,8,0)&gt;0,VLOOKUP(B83,'[1]revised 070319 details'!$D$2:$K$141,8,0),"")</f>
        <v/>
      </c>
    </row>
    <row r="84" spans="1:3" x14ac:dyDescent="0.25">
      <c r="A84" t="s">
        <v>68</v>
      </c>
      <c r="B84">
        <v>587</v>
      </c>
      <c r="C84" t="str">
        <f>IF(VLOOKUP(B84,'[1]revised 070319 details'!$D$2:$K$141,8,0)&gt;0,VLOOKUP(B84,'[1]revised 070319 details'!$D$2:$K$141,8,0),"")</f>
        <v/>
      </c>
    </row>
    <row r="85" spans="1:3" x14ac:dyDescent="0.25">
      <c r="A85" t="s">
        <v>67</v>
      </c>
      <c r="B85">
        <v>588</v>
      </c>
      <c r="C85" t="str">
        <f>IF(VLOOKUP(B85,'[1]revised 070319 details'!$D$2:$K$141,8,0)&gt;0,VLOOKUP(B85,'[1]revised 070319 details'!$D$2:$K$141,8,0),"")</f>
        <v/>
      </c>
    </row>
    <row r="86" spans="1:3" ht="15" customHeight="1" x14ac:dyDescent="0.25">
      <c r="A86" t="s">
        <v>66</v>
      </c>
      <c r="B86">
        <v>589</v>
      </c>
      <c r="C86" t="str">
        <f>IF(VLOOKUP(B86,'[1]revised 070319 details'!$D$2:$K$141,8,0)&gt;0,VLOOKUP(B86,'[1]revised 070319 details'!$D$2:$K$141,8,0),"")</f>
        <v/>
      </c>
    </row>
    <row r="87" spans="1:3" ht="15" customHeight="1" x14ac:dyDescent="0.25">
      <c r="A87" t="s">
        <v>65</v>
      </c>
      <c r="B87">
        <v>590</v>
      </c>
      <c r="C87" t="str">
        <f>IF(VLOOKUP(B87,'[1]revised 070319 details'!$D$2:$K$141,8,0)&gt;0,VLOOKUP(B87,'[1]revised 070319 details'!$D$2:$K$141,8,0),"")</f>
        <v/>
      </c>
    </row>
    <row r="88" spans="1:3" ht="15" customHeight="1" x14ac:dyDescent="0.25">
      <c r="A88" t="s">
        <v>64</v>
      </c>
      <c r="B88">
        <v>591</v>
      </c>
      <c r="C88" t="s">
        <v>16</v>
      </c>
    </row>
    <row r="89" spans="1:3" ht="15" customHeight="1" x14ac:dyDescent="0.25">
      <c r="A89" t="s">
        <v>63</v>
      </c>
      <c r="B89">
        <v>592</v>
      </c>
      <c r="C89" t="s">
        <v>16</v>
      </c>
    </row>
    <row r="90" spans="1:3" x14ac:dyDescent="0.25">
      <c r="A90" t="s">
        <v>62</v>
      </c>
      <c r="B90">
        <v>593</v>
      </c>
      <c r="C90" t="s">
        <v>16</v>
      </c>
    </row>
    <row r="91" spans="1:3" x14ac:dyDescent="0.25">
      <c r="A91" t="s">
        <v>61</v>
      </c>
      <c r="B91">
        <v>594</v>
      </c>
      <c r="C91" t="s">
        <v>16</v>
      </c>
    </row>
    <row r="92" spans="1:3" x14ac:dyDescent="0.25">
      <c r="A92" t="s">
        <v>60</v>
      </c>
      <c r="B92">
        <v>595</v>
      </c>
      <c r="C92" t="s">
        <v>16</v>
      </c>
    </row>
    <row r="93" spans="1:3" x14ac:dyDescent="0.25">
      <c r="A93" t="s">
        <v>59</v>
      </c>
      <c r="B93">
        <v>596</v>
      </c>
      <c r="C93" t="s">
        <v>16</v>
      </c>
    </row>
    <row r="94" spans="1:3" ht="15" customHeight="1" x14ac:dyDescent="0.25">
      <c r="A94" t="s">
        <v>58</v>
      </c>
      <c r="B94">
        <v>681</v>
      </c>
      <c r="C94" t="str">
        <f>IF(VLOOKUP(B94,'[1]revised 070319 details'!$D$2:$K$141,8,0)&gt;0,VLOOKUP(B94,'[1]revised 070319 details'!$D$2:$K$141,8,0),"")</f>
        <v/>
      </c>
    </row>
    <row r="95" spans="1:3" ht="15" customHeight="1" x14ac:dyDescent="0.25">
      <c r="A95" t="s">
        <v>57</v>
      </c>
      <c r="B95">
        <v>682</v>
      </c>
      <c r="C95" t="str">
        <f>IF(VLOOKUP(B95,'[1]revised 070319 details'!$D$2:$K$141,8,0)&gt;0,VLOOKUP(B95,'[1]revised 070319 details'!$D$2:$K$141,8,0),"")</f>
        <v/>
      </c>
    </row>
    <row r="96" spans="1:3" ht="15" customHeight="1" x14ac:dyDescent="0.25">
      <c r="A96" t="s">
        <v>56</v>
      </c>
      <c r="B96">
        <v>683</v>
      </c>
      <c r="C96" t="str">
        <f>IF(VLOOKUP(B96,'[1]revised 070319 details'!$D$2:$K$141,8,0)&gt;0,VLOOKUP(B96,'[1]revised 070319 details'!$D$2:$K$141,8,0),"")</f>
        <v/>
      </c>
    </row>
    <row r="97" spans="1:3" ht="15" customHeight="1" x14ac:dyDescent="0.25">
      <c r="A97" t="s">
        <v>55</v>
      </c>
      <c r="B97">
        <v>684</v>
      </c>
      <c r="C97" t="str">
        <f>IF(VLOOKUP(B97,'[1]revised 070319 details'!$D$2:$K$141,8,0)&gt;0,VLOOKUP(B97,'[1]revised 070319 details'!$D$2:$K$141,8,0),"")</f>
        <v/>
      </c>
    </row>
    <row r="98" spans="1:3" ht="15" customHeight="1" x14ac:dyDescent="0.25">
      <c r="A98" t="s">
        <v>54</v>
      </c>
      <c r="B98">
        <v>685</v>
      </c>
      <c r="C98" t="str">
        <f>IF(VLOOKUP(B98,'[1]revised 070319 details'!$D$2:$K$141,8,0)&gt;0,VLOOKUP(B98,'[1]revised 070319 details'!$D$2:$K$141,8,0),"")</f>
        <v/>
      </c>
    </row>
    <row r="99" spans="1:3" ht="15" customHeight="1" x14ac:dyDescent="0.25">
      <c r="A99" t="s">
        <v>53</v>
      </c>
      <c r="B99">
        <v>686</v>
      </c>
      <c r="C99" t="str">
        <f>IF(VLOOKUP(B99,'[1]revised 070319 details'!$D$2:$K$141,8,0)&gt;0,VLOOKUP(B99,'[1]revised 070319 details'!$D$2:$K$141,8,0),"")</f>
        <v/>
      </c>
    </row>
    <row r="100" spans="1:3" ht="15" customHeight="1" x14ac:dyDescent="0.25">
      <c r="A100" t="s">
        <v>52</v>
      </c>
      <c r="B100">
        <v>687</v>
      </c>
      <c r="C100" t="str">
        <f>IF(VLOOKUP(B100,'[1]revised 070319 details'!$D$2:$K$141,8,0)&gt;0,VLOOKUP(B100,'[1]revised 070319 details'!$D$2:$K$141,8,0),"")</f>
        <v/>
      </c>
    </row>
    <row r="101" spans="1:3" ht="15" customHeight="1" x14ac:dyDescent="0.25">
      <c r="A101" t="s">
        <v>51</v>
      </c>
      <c r="B101">
        <v>688</v>
      </c>
      <c r="C101" t="str">
        <f>IF(VLOOKUP(B101,'[1]revised 070319 details'!$D$2:$K$141,8,0)&gt;0,VLOOKUP(B101,'[1]revised 070319 details'!$D$2:$K$141,8,0),"")</f>
        <v/>
      </c>
    </row>
    <row r="102" spans="1:3" ht="15" customHeight="1" x14ac:dyDescent="0.25">
      <c r="A102" t="s">
        <v>50</v>
      </c>
      <c r="B102">
        <v>689</v>
      </c>
      <c r="C102" t="str">
        <f>IF(VLOOKUP(B102,'[1]revised 070319 details'!$D$2:$K$141,8,0)&gt;0,VLOOKUP(B102,'[1]revised 070319 details'!$D$2:$K$141,8,0),"")</f>
        <v/>
      </c>
    </row>
    <row r="103" spans="1:3" ht="15" customHeight="1" x14ac:dyDescent="0.25">
      <c r="A103" t="s">
        <v>49</v>
      </c>
      <c r="B103">
        <v>690</v>
      </c>
      <c r="C103" t="str">
        <f>IF(VLOOKUP(B103,'[1]revised 070319 details'!$D$2:$K$141,8,0)&gt;0,VLOOKUP(B103,'[1]revised 070319 details'!$D$2:$K$141,8,0),"")</f>
        <v/>
      </c>
    </row>
    <row r="104" spans="1:3" x14ac:dyDescent="0.25">
      <c r="A104" t="s">
        <v>48</v>
      </c>
      <c r="B104">
        <v>691</v>
      </c>
      <c r="C104" t="str">
        <f>IF(VLOOKUP(B104,'[1]revised 070319 details'!$D$2:$K$141,8,0)&gt;0,VLOOKUP(B104,'[1]revised 070319 details'!$D$2:$K$141,8,0),"")</f>
        <v/>
      </c>
    </row>
    <row r="105" spans="1:3" x14ac:dyDescent="0.25">
      <c r="A105" t="s">
        <v>47</v>
      </c>
      <c r="B105">
        <v>692</v>
      </c>
      <c r="C105" t="str">
        <f>IF(VLOOKUP(B105,'[1]revised 070319 details'!$D$2:$K$141,8,0)&gt;0,VLOOKUP(B105,'[1]revised 070319 details'!$D$2:$K$141,8,0),"")</f>
        <v/>
      </c>
    </row>
    <row r="106" spans="1:3" ht="15" customHeight="1" x14ac:dyDescent="0.25">
      <c r="A106" t="s">
        <v>46</v>
      </c>
      <c r="B106">
        <v>841</v>
      </c>
      <c r="C106" t="str">
        <f>IF(VLOOKUP(B106,'[1]revised 070319 details'!$D$2:$K$141,8,0)&gt;0,VLOOKUP(B106,'[1]revised 070319 details'!$D$2:$K$141,8,0),"")</f>
        <v>Yes</v>
      </c>
    </row>
    <row r="107" spans="1:3" ht="15" customHeight="1" x14ac:dyDescent="0.25">
      <c r="A107" t="s">
        <v>45</v>
      </c>
      <c r="B107">
        <v>842</v>
      </c>
      <c r="C107" t="str">
        <f>IF(VLOOKUP(B107,'[1]revised 070319 details'!$D$2:$K$141,8,0)&gt;0,VLOOKUP(B107,'[1]revised 070319 details'!$D$2:$K$141,8,0),"")</f>
        <v>Yes</v>
      </c>
    </row>
    <row r="108" spans="1:3" ht="15" customHeight="1" x14ac:dyDescent="0.25">
      <c r="A108" t="s">
        <v>44</v>
      </c>
      <c r="B108">
        <v>843</v>
      </c>
      <c r="C108" t="s">
        <v>16</v>
      </c>
    </row>
    <row r="109" spans="1:3" ht="15" customHeight="1" x14ac:dyDescent="0.25">
      <c r="A109" t="s">
        <v>43</v>
      </c>
      <c r="B109">
        <v>844</v>
      </c>
      <c r="C109" t="s">
        <v>16</v>
      </c>
    </row>
    <row r="110" spans="1:3" ht="15" customHeight="1" x14ac:dyDescent="0.25">
      <c r="A110" t="s">
        <v>42</v>
      </c>
      <c r="B110">
        <v>851</v>
      </c>
      <c r="C110" t="str">
        <f>IF(VLOOKUP(B110,'[1]revised 070319 details'!$D$2:$K$141,8,0)&gt;0,VLOOKUP(B110,'[1]revised 070319 details'!$D$2:$K$141,8,0),"")</f>
        <v/>
      </c>
    </row>
    <row r="111" spans="1:3" ht="15" customHeight="1" x14ac:dyDescent="0.25">
      <c r="A111" t="s">
        <v>41</v>
      </c>
      <c r="B111">
        <v>852</v>
      </c>
      <c r="C111" t="str">
        <f>IF(VLOOKUP(B111,'[1]revised 070319 details'!$D$2:$K$141,8,0)&gt;0,VLOOKUP(B111,'[1]revised 070319 details'!$D$2:$K$141,8,0),"")</f>
        <v/>
      </c>
    </row>
    <row r="112" spans="1:3" x14ac:dyDescent="0.25">
      <c r="A112" t="s">
        <v>40</v>
      </c>
      <c r="B112">
        <v>853</v>
      </c>
      <c r="C112" t="str">
        <f>IF(VLOOKUP(B112,'[1]revised 070319 details'!$D$2:$K$141,8,0)&gt;0,VLOOKUP(B112,'[1]revised 070319 details'!$D$2:$K$141,8,0),"")</f>
        <v/>
      </c>
    </row>
    <row r="113" spans="1:3" x14ac:dyDescent="0.25">
      <c r="A113" t="s">
        <v>39</v>
      </c>
      <c r="B113">
        <v>854</v>
      </c>
      <c r="C113" t="str">
        <f>IF(VLOOKUP(B113,'[1]revised 070319 details'!$D$2:$K$141,8,0)&gt;0,VLOOKUP(B113,'[1]revised 070319 details'!$D$2:$K$141,8,0),"")</f>
        <v/>
      </c>
    </row>
    <row r="114" spans="1:3" x14ac:dyDescent="0.25">
      <c r="A114" t="s">
        <v>38</v>
      </c>
      <c r="B114">
        <v>855</v>
      </c>
      <c r="C114" t="str">
        <f>IF(VLOOKUP(B114,'[1]revised 070319 details'!$D$2:$K$141,8,0)&gt;0,VLOOKUP(B114,'[1]revised 070319 details'!$D$2:$K$141,8,0),"")</f>
        <v/>
      </c>
    </row>
    <row r="115" spans="1:3" x14ac:dyDescent="0.25">
      <c r="A115" t="s">
        <v>37</v>
      </c>
      <c r="B115">
        <v>856</v>
      </c>
      <c r="C115" t="str">
        <f>IF(VLOOKUP(B115,'[1]revised 070319 details'!$D$2:$K$141,8,0)&gt;0,VLOOKUP(B115,'[1]revised 070319 details'!$D$2:$K$141,8,0),"")</f>
        <v/>
      </c>
    </row>
    <row r="116" spans="1:3" x14ac:dyDescent="0.25">
      <c r="A116" t="s">
        <v>36</v>
      </c>
      <c r="B116">
        <v>871</v>
      </c>
      <c r="C116" t="str">
        <f>IF(VLOOKUP(B116,'[1]revised 070319 details'!$D$2:$K$141,8,0)&gt;0,VLOOKUP(B116,'[1]revised 070319 details'!$D$2:$K$141,8,0),"")</f>
        <v/>
      </c>
    </row>
    <row r="117" spans="1:3" x14ac:dyDescent="0.25">
      <c r="A117" t="s">
        <v>35</v>
      </c>
      <c r="B117">
        <v>872</v>
      </c>
      <c r="C117" t="str">
        <f>IF(VLOOKUP(B117,'[1]revised 070319 details'!$D$2:$K$141,8,0)&gt;0,VLOOKUP(B117,'[1]revised 070319 details'!$D$2:$K$141,8,0),"")</f>
        <v/>
      </c>
    </row>
    <row r="118" spans="1:3" x14ac:dyDescent="0.25">
      <c r="A118" t="s">
        <v>34</v>
      </c>
      <c r="B118">
        <v>881</v>
      </c>
      <c r="C118" t="str">
        <f>IF(VLOOKUP(B118,'[1]revised 070319 details'!$D$2:$K$141,8,0)&gt;0,VLOOKUP(B118,'[1]revised 070319 details'!$D$2:$K$141,8,0),"")</f>
        <v>Yes</v>
      </c>
    </row>
    <row r="119" spans="1:3" x14ac:dyDescent="0.25">
      <c r="A119" t="s">
        <v>33</v>
      </c>
      <c r="B119">
        <v>882</v>
      </c>
      <c r="C119" t="str">
        <f>IF(VLOOKUP(B119,'[1]revised 070319 details'!$D$2:$K$141,8,0)&gt;0,VLOOKUP(B119,'[1]revised 070319 details'!$D$2:$K$141,8,0),"")</f>
        <v>Yes</v>
      </c>
    </row>
    <row r="120" spans="1:3" x14ac:dyDescent="0.25">
      <c r="A120" t="s">
        <v>32</v>
      </c>
      <c r="B120">
        <v>883</v>
      </c>
      <c r="C120" t="str">
        <f>IF(VLOOKUP(B120,'[1]revised 070319 details'!$D$2:$K$141,8,0)&gt;0,VLOOKUP(B120,'[1]revised 070319 details'!$D$2:$K$141,8,0),"")</f>
        <v>Yes</v>
      </c>
    </row>
    <row r="121" spans="1:3" x14ac:dyDescent="0.25">
      <c r="A121" t="s">
        <v>31</v>
      </c>
      <c r="B121">
        <v>884</v>
      </c>
      <c r="C121" t="str">
        <f>IF(VLOOKUP(B121,'[1]revised 070319 details'!$D$2:$K$141,8,0)&gt;0,VLOOKUP(B121,'[1]revised 070319 details'!$D$2:$K$141,8,0),"")</f>
        <v>Yes</v>
      </c>
    </row>
    <row r="122" spans="1:3" x14ac:dyDescent="0.25">
      <c r="A122" t="s">
        <v>30</v>
      </c>
      <c r="B122">
        <v>885</v>
      </c>
      <c r="C122" t="str">
        <f>IF(VLOOKUP(B122,'[1]revised 070319 details'!$D$2:$K$141,8,0)&gt;0,VLOOKUP(B122,'[1]revised 070319 details'!$D$2:$K$141,8,0),"")</f>
        <v>Yes</v>
      </c>
    </row>
    <row r="123" spans="1:3" x14ac:dyDescent="0.25">
      <c r="A123" t="s">
        <v>29</v>
      </c>
      <c r="B123">
        <v>886</v>
      </c>
      <c r="C123" t="str">
        <f>IF(VLOOKUP(B123,'[1]revised 070319 details'!$D$2:$K$141,8,0)&gt;0,VLOOKUP(B123,'[1]revised 070319 details'!$D$2:$K$141,8,0),"")</f>
        <v>Yes</v>
      </c>
    </row>
    <row r="124" spans="1:3" x14ac:dyDescent="0.25">
      <c r="A124" t="s">
        <v>28</v>
      </c>
      <c r="B124">
        <v>887</v>
      </c>
      <c r="C124" t="str">
        <f>IF(VLOOKUP(B124,'[1]revised 070319 details'!$D$2:$K$141,8,0)&gt;0,VLOOKUP(B124,'[1]revised 070319 details'!$D$2:$K$141,8,0),"")</f>
        <v>Yes</v>
      </c>
    </row>
    <row r="125" spans="1:3" x14ac:dyDescent="0.25">
      <c r="A125" t="s">
        <v>27</v>
      </c>
      <c r="B125">
        <v>888</v>
      </c>
      <c r="C125" t="str">
        <f>IF(VLOOKUP(B125,'[1]revised 070319 details'!$D$2:$K$141,8,0)&gt;0,VLOOKUP(B125,'[1]revised 070319 details'!$D$2:$K$141,8,0),"")</f>
        <v>Yes</v>
      </c>
    </row>
    <row r="126" spans="1:3" x14ac:dyDescent="0.25">
      <c r="A126" t="s">
        <v>26</v>
      </c>
      <c r="B126">
        <v>889</v>
      </c>
      <c r="C126" t="str">
        <f>IF(VLOOKUP(B126,'[1]revised 070319 details'!$D$2:$K$141,8,0)&gt;0,VLOOKUP(B126,'[1]revised 070319 details'!$D$2:$K$141,8,0),"")</f>
        <v>Yes</v>
      </c>
    </row>
    <row r="127" spans="1:3" x14ac:dyDescent="0.25">
      <c r="A127" t="s">
        <v>25</v>
      </c>
      <c r="B127">
        <v>890</v>
      </c>
      <c r="C127" t="str">
        <f>IF(VLOOKUP(B127,'[1]revised 070319 details'!$D$2:$K$141,8,0)&gt;0,VLOOKUP(B127,'[1]revised 070319 details'!$D$2:$K$141,8,0),"")</f>
        <v>Yes</v>
      </c>
    </row>
    <row r="128" spans="1:3" x14ac:dyDescent="0.25">
      <c r="A128" t="s">
        <v>24</v>
      </c>
      <c r="B128">
        <v>891</v>
      </c>
      <c r="C128" t="str">
        <f>IF(VLOOKUP(B128,'[1]revised 070319 details'!$D$2:$K$141,8,0)&gt;0,VLOOKUP(B128,'[1]revised 070319 details'!$D$2:$K$141,8,0),"")</f>
        <v/>
      </c>
    </row>
    <row r="129" spans="1:3" x14ac:dyDescent="0.25">
      <c r="A129" t="s">
        <v>23</v>
      </c>
      <c r="B129">
        <v>892</v>
      </c>
      <c r="C129" t="str">
        <f>IF(VLOOKUP(B129,'[1]revised 070319 details'!$D$2:$K$141,8,0)&gt;0,VLOOKUP(B129,'[1]revised 070319 details'!$D$2:$K$141,8,0),"")</f>
        <v/>
      </c>
    </row>
    <row r="130" spans="1:3" x14ac:dyDescent="0.25">
      <c r="A130" t="s">
        <v>22</v>
      </c>
      <c r="B130">
        <v>921</v>
      </c>
      <c r="C130" t="str">
        <f>IF(VLOOKUP(B130,'[1]revised 070319 details'!$D$2:$K$141,8,0)&gt;0,VLOOKUP(B130,'[1]revised 070319 details'!$D$2:$K$141,8,0),"")</f>
        <v>Yes</v>
      </c>
    </row>
    <row r="131" spans="1:3" x14ac:dyDescent="0.25">
      <c r="A131" t="s">
        <v>21</v>
      </c>
      <c r="B131">
        <v>922</v>
      </c>
      <c r="C131" t="str">
        <f>IF(VLOOKUP(B131,'[1]revised 070319 details'!$D$2:$K$141,8,0)&gt;0,VLOOKUP(B131,'[1]revised 070319 details'!$D$2:$K$141,8,0),"")</f>
        <v>Yes</v>
      </c>
    </row>
    <row r="132" spans="1:3" x14ac:dyDescent="0.25">
      <c r="A132" t="s">
        <v>20</v>
      </c>
      <c r="B132">
        <v>923</v>
      </c>
      <c r="C132" t="s">
        <v>16</v>
      </c>
    </row>
    <row r="133" spans="1:3" x14ac:dyDescent="0.25">
      <c r="A133" t="s">
        <v>19</v>
      </c>
      <c r="B133">
        <v>924</v>
      </c>
      <c r="C133" t="s">
        <v>16</v>
      </c>
    </row>
    <row r="134" spans="1:3" x14ac:dyDescent="0.25">
      <c r="A134" t="s">
        <v>18</v>
      </c>
      <c r="B134">
        <v>925</v>
      </c>
      <c r="C134" t="s">
        <v>16</v>
      </c>
    </row>
    <row r="135" spans="1:3" x14ac:dyDescent="0.25">
      <c r="A135" t="s">
        <v>17</v>
      </c>
      <c r="B135">
        <v>926</v>
      </c>
      <c r="C135" t="s">
        <v>16</v>
      </c>
    </row>
    <row r="136" spans="1:3" x14ac:dyDescent="0.25">
      <c r="A136" t="s">
        <v>15</v>
      </c>
      <c r="B136">
        <v>981</v>
      </c>
    </row>
    <row r="137" spans="1:3" x14ac:dyDescent="0.25">
      <c r="A137" t="s">
        <v>14</v>
      </c>
      <c r="B137">
        <v>982</v>
      </c>
    </row>
    <row r="138" spans="1:3" x14ac:dyDescent="0.25">
      <c r="A138" t="s">
        <v>13</v>
      </c>
      <c r="B138">
        <v>879</v>
      </c>
    </row>
    <row r="139" spans="1:3" x14ac:dyDescent="0.25">
      <c r="A139" t="s">
        <v>12</v>
      </c>
      <c r="B139">
        <v>880</v>
      </c>
    </row>
    <row r="140" spans="1:3" x14ac:dyDescent="0.25">
      <c r="A140" t="s">
        <v>11</v>
      </c>
      <c r="B140">
        <v>135</v>
      </c>
    </row>
    <row r="141" spans="1:3" x14ac:dyDescent="0.25">
      <c r="A141" t="s">
        <v>10</v>
      </c>
      <c r="B141">
        <v>136</v>
      </c>
    </row>
    <row r="142" spans="1:3" x14ac:dyDescent="0.25">
      <c r="A142" t="s">
        <v>9</v>
      </c>
      <c r="B142">
        <v>245</v>
      </c>
    </row>
    <row r="143" spans="1:3" x14ac:dyDescent="0.25">
      <c r="A143" t="s">
        <v>8</v>
      </c>
      <c r="B143">
        <v>246</v>
      </c>
    </row>
    <row r="144" spans="1:3" x14ac:dyDescent="0.25">
      <c r="A144" t="s">
        <v>7</v>
      </c>
      <c r="B144">
        <v>407</v>
      </c>
    </row>
    <row r="145" spans="1:2" x14ac:dyDescent="0.25">
      <c r="A145" t="s">
        <v>6</v>
      </c>
      <c r="B145">
        <v>408</v>
      </c>
    </row>
    <row r="146" spans="1:2" x14ac:dyDescent="0.25">
      <c r="A146" t="s">
        <v>5</v>
      </c>
      <c r="B146">
        <v>137</v>
      </c>
    </row>
    <row r="147" spans="1:2" x14ac:dyDescent="0.25">
      <c r="A147" t="s">
        <v>4</v>
      </c>
      <c r="B147">
        <v>138</v>
      </c>
    </row>
    <row r="148" spans="1:2" x14ac:dyDescent="0.25">
      <c r="A148" t="s">
        <v>3</v>
      </c>
      <c r="B148">
        <v>289</v>
      </c>
    </row>
    <row r="149" spans="1:2" x14ac:dyDescent="0.25">
      <c r="A149" t="s">
        <v>2</v>
      </c>
      <c r="B149">
        <v>290</v>
      </c>
    </row>
    <row r="150" spans="1:2" x14ac:dyDescent="0.25">
      <c r="A150" t="s">
        <v>1</v>
      </c>
      <c r="B150">
        <v>927</v>
      </c>
    </row>
    <row r="151" spans="1:2" x14ac:dyDescent="0.25">
      <c r="A151" t="s">
        <v>0</v>
      </c>
      <c r="B151">
        <v>928</v>
      </c>
    </row>
    <row r="152" spans="1:2" x14ac:dyDescent="0.25">
      <c r="A152" t="s">
        <v>154</v>
      </c>
      <c r="B152">
        <v>990408</v>
      </c>
    </row>
    <row r="153" spans="1:2" x14ac:dyDescent="0.25">
      <c r="A153" t="s">
        <v>155</v>
      </c>
      <c r="B153">
        <v>990407</v>
      </c>
    </row>
    <row r="154" spans="1:2" x14ac:dyDescent="0.25">
      <c r="A154" t="s">
        <v>156</v>
      </c>
      <c r="B154">
        <v>990243</v>
      </c>
    </row>
    <row r="155" spans="1:2" x14ac:dyDescent="0.25">
      <c r="A155" t="s">
        <v>157</v>
      </c>
      <c r="B155">
        <v>990684</v>
      </c>
    </row>
    <row r="156" spans="1:2" x14ac:dyDescent="0.25">
      <c r="A156" t="s">
        <v>158</v>
      </c>
      <c r="B156">
        <v>990245</v>
      </c>
    </row>
    <row r="157" spans="1:2" x14ac:dyDescent="0.25">
      <c r="A157" t="s">
        <v>159</v>
      </c>
      <c r="B157">
        <v>990246</v>
      </c>
    </row>
    <row r="158" spans="1:2" x14ac:dyDescent="0.25">
      <c r="A158" t="s">
        <v>160</v>
      </c>
      <c r="B158">
        <v>990683</v>
      </c>
    </row>
    <row r="159" spans="1:2" x14ac:dyDescent="0.25">
      <c r="A159" t="s">
        <v>161</v>
      </c>
      <c r="B159">
        <v>990402</v>
      </c>
    </row>
    <row r="160" spans="1:2" x14ac:dyDescent="0.25">
      <c r="A160" t="s">
        <v>162</v>
      </c>
      <c r="B160">
        <v>990401</v>
      </c>
    </row>
    <row r="161" spans="1:2" x14ac:dyDescent="0.25">
      <c r="A161" t="s">
        <v>163</v>
      </c>
      <c r="B161">
        <v>990242</v>
      </c>
    </row>
    <row r="162" spans="1:2" x14ac:dyDescent="0.25">
      <c r="A162" t="s">
        <v>164</v>
      </c>
      <c r="B162">
        <v>990581</v>
      </c>
    </row>
    <row r="163" spans="1:2" x14ac:dyDescent="0.25">
      <c r="A163" t="s">
        <v>165</v>
      </c>
      <c r="B163">
        <v>990981</v>
      </c>
    </row>
    <row r="164" spans="1:2" x14ac:dyDescent="0.25">
      <c r="A164" t="s">
        <v>166</v>
      </c>
      <c r="B164">
        <v>990082</v>
      </c>
    </row>
    <row r="165" spans="1:2" x14ac:dyDescent="0.25">
      <c r="A165" t="s">
        <v>167</v>
      </c>
      <c r="B165">
        <v>990079</v>
      </c>
    </row>
    <row r="166" spans="1:2" x14ac:dyDescent="0.25">
      <c r="A166" t="s">
        <v>168</v>
      </c>
      <c r="B166">
        <v>990582</v>
      </c>
    </row>
    <row r="167" spans="1:2" x14ac:dyDescent="0.25">
      <c r="A167" t="s">
        <v>169</v>
      </c>
      <c r="B167">
        <v>990240</v>
      </c>
    </row>
    <row r="168" spans="1:2" x14ac:dyDescent="0.25">
      <c r="A168" t="s">
        <v>170</v>
      </c>
      <c r="B168">
        <v>990882</v>
      </c>
    </row>
    <row r="169" spans="1:2" x14ac:dyDescent="0.25">
      <c r="A169" t="s">
        <v>171</v>
      </c>
      <c r="B169">
        <v>990120</v>
      </c>
    </row>
    <row r="170" spans="1:2" x14ac:dyDescent="0.25">
      <c r="A170" t="s">
        <v>172</v>
      </c>
      <c r="B170">
        <v>990855</v>
      </c>
    </row>
    <row r="171" spans="1:2" x14ac:dyDescent="0.25">
      <c r="A171" t="s">
        <v>173</v>
      </c>
      <c r="B171">
        <v>990856</v>
      </c>
    </row>
    <row r="172" spans="1:2" x14ac:dyDescent="0.25">
      <c r="A172" t="s">
        <v>174</v>
      </c>
      <c r="B172">
        <v>990872</v>
      </c>
    </row>
    <row r="173" spans="1:2" x14ac:dyDescent="0.25">
      <c r="A173" t="s">
        <v>175</v>
      </c>
      <c r="B173">
        <v>990285</v>
      </c>
    </row>
    <row r="174" spans="1:2" x14ac:dyDescent="0.25">
      <c r="A174" t="s">
        <v>176</v>
      </c>
      <c r="B174">
        <v>990171</v>
      </c>
    </row>
    <row r="175" spans="1:2" x14ac:dyDescent="0.25">
      <c r="A175" t="s">
        <v>177</v>
      </c>
      <c r="B175">
        <v>990172</v>
      </c>
    </row>
    <row r="176" spans="1:2" x14ac:dyDescent="0.25">
      <c r="A176" t="s">
        <v>178</v>
      </c>
      <c r="B176">
        <v>990286</v>
      </c>
    </row>
    <row r="177" spans="1:2" x14ac:dyDescent="0.25">
      <c r="A177" t="s">
        <v>179</v>
      </c>
      <c r="B177">
        <v>990892</v>
      </c>
    </row>
    <row r="178" spans="1:2" x14ac:dyDescent="0.25">
      <c r="A178" t="s">
        <v>180</v>
      </c>
      <c r="B178">
        <v>990871</v>
      </c>
    </row>
    <row r="179" spans="1:2" x14ac:dyDescent="0.25">
      <c r="A179" t="s">
        <v>181</v>
      </c>
      <c r="B179">
        <v>990119</v>
      </c>
    </row>
    <row r="180" spans="1:2" x14ac:dyDescent="0.25">
      <c r="A180" t="s">
        <v>182</v>
      </c>
      <c r="B180">
        <v>990891</v>
      </c>
    </row>
    <row r="181" spans="1:2" x14ac:dyDescent="0.25">
      <c r="A181" t="s">
        <v>183</v>
      </c>
      <c r="B181">
        <v>990692</v>
      </c>
    </row>
    <row r="182" spans="1:2" x14ac:dyDescent="0.25">
      <c r="A182" t="s">
        <v>184</v>
      </c>
      <c r="B182">
        <v>990118</v>
      </c>
    </row>
    <row r="183" spans="1:2" x14ac:dyDescent="0.25">
      <c r="A183" t="s">
        <v>185</v>
      </c>
      <c r="B183">
        <v>990116</v>
      </c>
    </row>
    <row r="184" spans="1:2" x14ac:dyDescent="0.25">
      <c r="A184" t="s">
        <v>186</v>
      </c>
      <c r="B184">
        <v>990890</v>
      </c>
    </row>
    <row r="185" spans="1:2" x14ac:dyDescent="0.25">
      <c r="A185" t="s">
        <v>187</v>
      </c>
      <c r="B185">
        <v>990231</v>
      </c>
    </row>
    <row r="186" spans="1:2" x14ac:dyDescent="0.25">
      <c r="A186" t="s">
        <v>188</v>
      </c>
      <c r="B186">
        <v>990232</v>
      </c>
    </row>
    <row r="187" spans="1:2" x14ac:dyDescent="0.25">
      <c r="A187" t="s">
        <v>189</v>
      </c>
      <c r="B187">
        <v>990234</v>
      </c>
    </row>
    <row r="188" spans="1:2" x14ac:dyDescent="0.25">
      <c r="A188" t="s">
        <v>190</v>
      </c>
      <c r="B188">
        <v>990290</v>
      </c>
    </row>
    <row r="189" spans="1:2" x14ac:dyDescent="0.25">
      <c r="A189" t="s">
        <v>191</v>
      </c>
      <c r="B189">
        <v>990289</v>
      </c>
    </row>
    <row r="190" spans="1:2" x14ac:dyDescent="0.25">
      <c r="A190" t="s">
        <v>192</v>
      </c>
      <c r="B190">
        <v>990927</v>
      </c>
    </row>
    <row r="191" spans="1:2" x14ac:dyDescent="0.25">
      <c r="A191" t="s">
        <v>193</v>
      </c>
      <c r="B191">
        <v>990928</v>
      </c>
    </row>
    <row r="192" spans="1:2" x14ac:dyDescent="0.25">
      <c r="A192" t="s">
        <v>194</v>
      </c>
      <c r="B192">
        <v>990108</v>
      </c>
    </row>
    <row r="193" spans="1:2" x14ac:dyDescent="0.25">
      <c r="A193" t="s">
        <v>195</v>
      </c>
      <c r="B193">
        <v>990924</v>
      </c>
    </row>
    <row r="194" spans="1:2" x14ac:dyDescent="0.25">
      <c r="A194" t="s">
        <v>196</v>
      </c>
      <c r="B194">
        <v>990109</v>
      </c>
    </row>
    <row r="195" spans="1:2" x14ac:dyDescent="0.25">
      <c r="A195" t="s">
        <v>197</v>
      </c>
      <c r="B195">
        <v>990382</v>
      </c>
    </row>
    <row r="196" spans="1:2" x14ac:dyDescent="0.25">
      <c r="A196" t="s">
        <v>198</v>
      </c>
      <c r="B196">
        <v>990381</v>
      </c>
    </row>
    <row r="197" spans="1:2" x14ac:dyDescent="0.25">
      <c r="A197" t="s">
        <v>199</v>
      </c>
      <c r="B197">
        <v>990287</v>
      </c>
    </row>
    <row r="198" spans="1:2" x14ac:dyDescent="0.25">
      <c r="A198" t="s">
        <v>200</v>
      </c>
      <c r="B198">
        <v>990106</v>
      </c>
    </row>
    <row r="199" spans="1:2" x14ac:dyDescent="0.25">
      <c r="A199" t="s">
        <v>201</v>
      </c>
      <c r="B199">
        <v>990281</v>
      </c>
    </row>
    <row r="200" spans="1:2" x14ac:dyDescent="0.25">
      <c r="A200" t="s">
        <v>202</v>
      </c>
      <c r="B200">
        <v>990282</v>
      </c>
    </row>
    <row r="201" spans="1:2" x14ac:dyDescent="0.25">
      <c r="A201" t="s">
        <v>203</v>
      </c>
      <c r="B201">
        <v>990138</v>
      </c>
    </row>
    <row r="202" spans="1:2" x14ac:dyDescent="0.25">
      <c r="A202" t="s">
        <v>204</v>
      </c>
      <c r="B202">
        <v>990137</v>
      </c>
    </row>
    <row r="203" spans="1:2" x14ac:dyDescent="0.25">
      <c r="A203" t="s">
        <v>205</v>
      </c>
      <c r="B203">
        <v>990135</v>
      </c>
    </row>
    <row r="204" spans="1:2" x14ac:dyDescent="0.25">
      <c r="A204" t="s">
        <v>206</v>
      </c>
      <c r="B204">
        <v>990136</v>
      </c>
    </row>
    <row r="205" spans="1:2" x14ac:dyDescent="0.25">
      <c r="A205" t="s">
        <v>205</v>
      </c>
      <c r="B205">
        <v>990135</v>
      </c>
    </row>
    <row r="206" spans="1:2" x14ac:dyDescent="0.25">
      <c r="A206" t="s">
        <v>206</v>
      </c>
      <c r="B206">
        <v>990136</v>
      </c>
    </row>
    <row r="207" spans="1:2" x14ac:dyDescent="0.25">
      <c r="A207" t="s">
        <v>207</v>
      </c>
      <c r="B207">
        <v>990092</v>
      </c>
    </row>
    <row r="208" spans="1:2" x14ac:dyDescent="0.25">
      <c r="A208" t="s">
        <v>208</v>
      </c>
      <c r="B208">
        <v>990091</v>
      </c>
    </row>
    <row r="209" spans="1:2" x14ac:dyDescent="0.25">
      <c r="A209" t="s">
        <v>209</v>
      </c>
      <c r="B209">
        <v>990244</v>
      </c>
    </row>
    <row r="210" spans="1:2" x14ac:dyDescent="0.25">
      <c r="A210" t="s">
        <v>210</v>
      </c>
      <c r="B210">
        <v>990083</v>
      </c>
    </row>
    <row r="211" spans="1:2" x14ac:dyDescent="0.25">
      <c r="A211" t="s">
        <v>211</v>
      </c>
      <c r="B211">
        <v>990084</v>
      </c>
    </row>
    <row r="212" spans="1:2" x14ac:dyDescent="0.25">
      <c r="A212" t="s">
        <v>212</v>
      </c>
      <c r="B212">
        <v>990085</v>
      </c>
    </row>
    <row r="213" spans="1:2" x14ac:dyDescent="0.25">
      <c r="A213" t="s">
        <v>213</v>
      </c>
      <c r="B213">
        <v>990086</v>
      </c>
    </row>
    <row r="214" spans="1:2" x14ac:dyDescent="0.25">
      <c r="A214" t="s">
        <v>214</v>
      </c>
      <c r="B214">
        <v>990879</v>
      </c>
    </row>
    <row r="215" spans="1:2" x14ac:dyDescent="0.25">
      <c r="A215" t="s">
        <v>215</v>
      </c>
      <c r="B215">
        <v>990880</v>
      </c>
    </row>
    <row r="216" spans="1:2" x14ac:dyDescent="0.25">
      <c r="A216" t="s">
        <v>216</v>
      </c>
      <c r="B216">
        <v>990081</v>
      </c>
    </row>
    <row r="217" spans="1:2" x14ac:dyDescent="0.25">
      <c r="A217" t="s">
        <v>217</v>
      </c>
      <c r="B217">
        <v>990884</v>
      </c>
    </row>
    <row r="218" spans="1:2" x14ac:dyDescent="0.25">
      <c r="A218" t="s">
        <v>218</v>
      </c>
      <c r="B218">
        <v>990883</v>
      </c>
    </row>
    <row r="219" spans="1:2" x14ac:dyDescent="0.25">
      <c r="A219" t="s">
        <v>219</v>
      </c>
      <c r="B219">
        <v>990241</v>
      </c>
    </row>
    <row r="220" spans="1:2" x14ac:dyDescent="0.25">
      <c r="A220" t="s">
        <v>220</v>
      </c>
      <c r="B220">
        <v>990583</v>
      </c>
    </row>
    <row r="221" spans="1:2" x14ac:dyDescent="0.25">
      <c r="A221" t="s">
        <v>221</v>
      </c>
      <c r="B221">
        <v>990982</v>
      </c>
    </row>
    <row r="222" spans="1:2" x14ac:dyDescent="0.25">
      <c r="A222" t="s">
        <v>222</v>
      </c>
      <c r="B222">
        <v>990585</v>
      </c>
    </row>
    <row r="223" spans="1:2" x14ac:dyDescent="0.25">
      <c r="A223" t="s">
        <v>223</v>
      </c>
      <c r="B223">
        <v>990586</v>
      </c>
    </row>
    <row r="224" spans="1:2" x14ac:dyDescent="0.25">
      <c r="A224" t="s">
        <v>224</v>
      </c>
      <c r="B224">
        <v>990588</v>
      </c>
    </row>
    <row r="225" spans="1:2" x14ac:dyDescent="0.25">
      <c r="A225" t="s">
        <v>225</v>
      </c>
      <c r="B225">
        <v>990587</v>
      </c>
    </row>
    <row r="226" spans="1:2" x14ac:dyDescent="0.25">
      <c r="A226" t="s">
        <v>226</v>
      </c>
      <c r="B226">
        <v>990589</v>
      </c>
    </row>
    <row r="227" spans="1:2" x14ac:dyDescent="0.25">
      <c r="A227" t="s">
        <v>227</v>
      </c>
      <c r="B227">
        <v>990584</v>
      </c>
    </row>
    <row r="228" spans="1:2" x14ac:dyDescent="0.25">
      <c r="A228" t="s">
        <v>228</v>
      </c>
      <c r="B228">
        <v>990590</v>
      </c>
    </row>
    <row r="229" spans="1:2" x14ac:dyDescent="0.25">
      <c r="A229" t="s">
        <v>229</v>
      </c>
      <c r="B229">
        <v>990881</v>
      </c>
    </row>
    <row r="230" spans="1:2" x14ac:dyDescent="0.25">
      <c r="A230" t="s">
        <v>230</v>
      </c>
      <c r="B230">
        <v>990239</v>
      </c>
    </row>
    <row r="231" spans="1:2" x14ac:dyDescent="0.25">
      <c r="A231" t="s">
        <v>231</v>
      </c>
      <c r="B231">
        <v>990690</v>
      </c>
    </row>
    <row r="232" spans="1:2" x14ac:dyDescent="0.25">
      <c r="A232" t="s">
        <v>232</v>
      </c>
      <c r="B232">
        <v>990885</v>
      </c>
    </row>
    <row r="233" spans="1:2" x14ac:dyDescent="0.25">
      <c r="A233" t="s">
        <v>233</v>
      </c>
      <c r="B233">
        <v>990888</v>
      </c>
    </row>
    <row r="234" spans="1:2" x14ac:dyDescent="0.25">
      <c r="A234" t="s">
        <v>234</v>
      </c>
      <c r="B234">
        <v>990886</v>
      </c>
    </row>
    <row r="235" spans="1:2" x14ac:dyDescent="0.25">
      <c r="A235" t="s">
        <v>235</v>
      </c>
      <c r="B235">
        <v>990689</v>
      </c>
    </row>
    <row r="236" spans="1:2" x14ac:dyDescent="0.25">
      <c r="A236" t="s">
        <v>236</v>
      </c>
      <c r="B236">
        <v>990123</v>
      </c>
    </row>
    <row r="237" spans="1:2" x14ac:dyDescent="0.25">
      <c r="A237" t="s">
        <v>237</v>
      </c>
      <c r="B237">
        <v>990124</v>
      </c>
    </row>
    <row r="238" spans="1:2" x14ac:dyDescent="0.25">
      <c r="A238" t="s">
        <v>238</v>
      </c>
      <c r="B238">
        <v>990887</v>
      </c>
    </row>
    <row r="239" spans="1:2" x14ac:dyDescent="0.25">
      <c r="A239" t="s">
        <v>239</v>
      </c>
      <c r="B239">
        <v>990121</v>
      </c>
    </row>
    <row r="240" spans="1:2" x14ac:dyDescent="0.25">
      <c r="A240" t="s">
        <v>240</v>
      </c>
      <c r="B240">
        <v>990122</v>
      </c>
    </row>
    <row r="241" spans="1:2" x14ac:dyDescent="0.25">
      <c r="A241" t="s">
        <v>241</v>
      </c>
      <c r="B241">
        <v>990854</v>
      </c>
    </row>
    <row r="242" spans="1:2" x14ac:dyDescent="0.25">
      <c r="A242" t="s">
        <v>242</v>
      </c>
      <c r="B242">
        <v>990853</v>
      </c>
    </row>
    <row r="243" spans="1:2" x14ac:dyDescent="0.25">
      <c r="A243" t="s">
        <v>243</v>
      </c>
      <c r="B243">
        <v>990691</v>
      </c>
    </row>
    <row r="244" spans="1:2" x14ac:dyDescent="0.25">
      <c r="A244" t="s">
        <v>244</v>
      </c>
      <c r="B244">
        <v>990283</v>
      </c>
    </row>
    <row r="245" spans="1:2" x14ac:dyDescent="0.25">
      <c r="A245" t="s">
        <v>245</v>
      </c>
      <c r="B245">
        <v>990284</v>
      </c>
    </row>
    <row r="246" spans="1:2" x14ac:dyDescent="0.25">
      <c r="A246" t="s">
        <v>246</v>
      </c>
      <c r="B246">
        <v>990889</v>
      </c>
    </row>
    <row r="247" spans="1:2" x14ac:dyDescent="0.25">
      <c r="A247" t="s">
        <v>247</v>
      </c>
      <c r="B247">
        <v>990233</v>
      </c>
    </row>
    <row r="248" spans="1:2" x14ac:dyDescent="0.25">
      <c r="A248" t="s">
        <v>248</v>
      </c>
      <c r="B248">
        <v>990117</v>
      </c>
    </row>
    <row r="249" spans="1:2" x14ac:dyDescent="0.25">
      <c r="A249" t="s">
        <v>249</v>
      </c>
      <c r="B249">
        <v>990115</v>
      </c>
    </row>
    <row r="250" spans="1:2" x14ac:dyDescent="0.25">
      <c r="A250" t="s">
        <v>250</v>
      </c>
      <c r="B250">
        <v>990111</v>
      </c>
    </row>
    <row r="251" spans="1:2" x14ac:dyDescent="0.25">
      <c r="A251" t="s">
        <v>251</v>
      </c>
      <c r="B251">
        <v>990112</v>
      </c>
    </row>
    <row r="252" spans="1:2" x14ac:dyDescent="0.25">
      <c r="A252" t="s">
        <v>252</v>
      </c>
      <c r="B252">
        <v>990113</v>
      </c>
    </row>
    <row r="253" spans="1:2" x14ac:dyDescent="0.25">
      <c r="A253" t="s">
        <v>253</v>
      </c>
      <c r="B253">
        <v>990105</v>
      </c>
    </row>
    <row r="254" spans="1:2" x14ac:dyDescent="0.25">
      <c r="A254" t="s">
        <v>254</v>
      </c>
      <c r="B254">
        <v>990114</v>
      </c>
    </row>
    <row r="255" spans="1:2" x14ac:dyDescent="0.25">
      <c r="A255" t="s">
        <v>255</v>
      </c>
      <c r="B255">
        <v>990107</v>
      </c>
    </row>
    <row r="256" spans="1:2" x14ac:dyDescent="0.25">
      <c r="A256" t="s">
        <v>256</v>
      </c>
      <c r="B256">
        <v>990288</v>
      </c>
    </row>
    <row r="257" spans="1:2" x14ac:dyDescent="0.25">
      <c r="A257" t="s">
        <v>257</v>
      </c>
      <c r="B257">
        <v>990110</v>
      </c>
    </row>
    <row r="258" spans="1:2" x14ac:dyDescent="0.25">
      <c r="A258" t="s">
        <v>258</v>
      </c>
      <c r="B258">
        <v>990923</v>
      </c>
    </row>
    <row r="259" spans="1:2" x14ac:dyDescent="0.25">
      <c r="A259" t="s">
        <v>259</v>
      </c>
      <c r="B259">
        <v>990104</v>
      </c>
    </row>
    <row r="260" spans="1:2" x14ac:dyDescent="0.25">
      <c r="A260" t="s">
        <v>260</v>
      </c>
      <c r="B260">
        <v>990103</v>
      </c>
    </row>
    <row r="261" spans="1:2" x14ac:dyDescent="0.25">
      <c r="A261" t="s">
        <v>261</v>
      </c>
      <c r="B261">
        <v>990101</v>
      </c>
    </row>
    <row r="262" spans="1:2" x14ac:dyDescent="0.25">
      <c r="A262" t="s">
        <v>262</v>
      </c>
      <c r="B262">
        <v>990102</v>
      </c>
    </row>
    <row r="263" spans="1:2" x14ac:dyDescent="0.25">
      <c r="A263" t="s">
        <v>263</v>
      </c>
      <c r="B263">
        <v>990078</v>
      </c>
    </row>
    <row r="264" spans="1:2" x14ac:dyDescent="0.25">
      <c r="A264" t="s">
        <v>264</v>
      </c>
      <c r="B264">
        <v>990077</v>
      </c>
    </row>
    <row r="265" spans="1:2" x14ac:dyDescent="0.25">
      <c r="A265" t="s">
        <v>265</v>
      </c>
      <c r="B265">
        <v>990076</v>
      </c>
    </row>
    <row r="266" spans="1:2" x14ac:dyDescent="0.25">
      <c r="A266" t="s">
        <v>266</v>
      </c>
      <c r="B266">
        <v>990075</v>
      </c>
    </row>
    <row r="267" spans="1:2" x14ac:dyDescent="0.25">
      <c r="A267" t="s">
        <v>267</v>
      </c>
      <c r="B267">
        <v>990131</v>
      </c>
    </row>
    <row r="268" spans="1:2" x14ac:dyDescent="0.25">
      <c r="A268" t="s">
        <v>268</v>
      </c>
      <c r="B268">
        <v>990132</v>
      </c>
    </row>
    <row r="269" spans="1:2" x14ac:dyDescent="0.25">
      <c r="A269" t="s">
        <v>269</v>
      </c>
      <c r="B269">
        <v>990089</v>
      </c>
    </row>
    <row r="270" spans="1:2" x14ac:dyDescent="0.25">
      <c r="A270" t="s">
        <v>270</v>
      </c>
      <c r="B270">
        <v>990090</v>
      </c>
    </row>
    <row r="271" spans="1:2" x14ac:dyDescent="0.25">
      <c r="A271" t="s">
        <v>213</v>
      </c>
      <c r="B271">
        <v>990086</v>
      </c>
    </row>
    <row r="272" spans="1:2" x14ac:dyDescent="0.25">
      <c r="A272" t="s">
        <v>212</v>
      </c>
      <c r="B272">
        <v>990085</v>
      </c>
    </row>
    <row r="273" spans="1:2" x14ac:dyDescent="0.25">
      <c r="A273" t="s">
        <v>188</v>
      </c>
      <c r="B273">
        <v>990232</v>
      </c>
    </row>
    <row r="274" spans="1:2" x14ac:dyDescent="0.25">
      <c r="A274" t="s">
        <v>187</v>
      </c>
      <c r="B274">
        <v>990231</v>
      </c>
    </row>
    <row r="275" spans="1:2" x14ac:dyDescent="0.25">
      <c r="A275" t="s">
        <v>171</v>
      </c>
      <c r="B275">
        <v>990120</v>
      </c>
    </row>
    <row r="276" spans="1:2" x14ac:dyDescent="0.25">
      <c r="A276" t="s">
        <v>181</v>
      </c>
      <c r="B276">
        <v>990119</v>
      </c>
    </row>
    <row r="277" spans="1:2" x14ac:dyDescent="0.25">
      <c r="A277" t="s">
        <v>174</v>
      </c>
      <c r="B277">
        <v>990872</v>
      </c>
    </row>
    <row r="278" spans="1:2" x14ac:dyDescent="0.25">
      <c r="A278" t="s">
        <v>231</v>
      </c>
      <c r="B278">
        <v>990690</v>
      </c>
    </row>
    <row r="279" spans="1:2" x14ac:dyDescent="0.25">
      <c r="A279" t="s">
        <v>235</v>
      </c>
      <c r="B279">
        <v>990689</v>
      </c>
    </row>
    <row r="280" spans="1:2" x14ac:dyDescent="0.25">
      <c r="A280" t="s">
        <v>208</v>
      </c>
      <c r="B280">
        <v>990091</v>
      </c>
    </row>
    <row r="281" spans="1:2" x14ac:dyDescent="0.25">
      <c r="A281" t="s">
        <v>207</v>
      </c>
      <c r="B281">
        <v>990092</v>
      </c>
    </row>
    <row r="282" spans="1:2" x14ac:dyDescent="0.25">
      <c r="A282" t="s">
        <v>180</v>
      </c>
      <c r="B282">
        <v>990871</v>
      </c>
    </row>
    <row r="283" spans="1:2" x14ac:dyDescent="0.25">
      <c r="A283" t="s">
        <v>225</v>
      </c>
      <c r="B283">
        <v>990587</v>
      </c>
    </row>
    <row r="284" spans="1:2" x14ac:dyDescent="0.25">
      <c r="A284" t="s">
        <v>224</v>
      </c>
      <c r="B284">
        <v>990588</v>
      </c>
    </row>
    <row r="285" spans="1:2" x14ac:dyDescent="0.25">
      <c r="A285" t="s">
        <v>267</v>
      </c>
      <c r="B285">
        <v>990131</v>
      </c>
    </row>
    <row r="286" spans="1:2" x14ac:dyDescent="0.25">
      <c r="A286" t="s">
        <v>186</v>
      </c>
      <c r="B286">
        <v>990890</v>
      </c>
    </row>
    <row r="287" spans="1:2" x14ac:dyDescent="0.25">
      <c r="A287" t="s">
        <v>246</v>
      </c>
      <c r="B287">
        <v>990889</v>
      </c>
    </row>
    <row r="288" spans="1:2" x14ac:dyDescent="0.25">
      <c r="A288" t="s">
        <v>211</v>
      </c>
      <c r="B288">
        <v>990084</v>
      </c>
    </row>
    <row r="289" spans="1:2" x14ac:dyDescent="0.25">
      <c r="A289" t="s">
        <v>268</v>
      </c>
      <c r="B289">
        <v>990132</v>
      </c>
    </row>
    <row r="290" spans="1:2" x14ac:dyDescent="0.25">
      <c r="A290" t="s">
        <v>271</v>
      </c>
      <c r="B290">
        <v>990403</v>
      </c>
    </row>
    <row r="291" spans="1:2" x14ac:dyDescent="0.25">
      <c r="A291" t="s">
        <v>272</v>
      </c>
      <c r="B291">
        <v>990087</v>
      </c>
    </row>
    <row r="292" spans="1:2" x14ac:dyDescent="0.25">
      <c r="A292" t="s">
        <v>273</v>
      </c>
      <c r="B292">
        <v>990088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Inputs_for_tollcalib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Nick Atchison</cp:lastModifiedBy>
  <dcterms:created xsi:type="dcterms:W3CDTF">2022-08-26T22:38:58Z</dcterms:created>
  <dcterms:modified xsi:type="dcterms:W3CDTF">2022-09-14T18:16:37Z</dcterms:modified>
</cp:coreProperties>
</file>