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atorre\Documents\GitHub\travel-model-one\utilities\NextGenFwys\metrics\Input Files\"/>
    </mc:Choice>
  </mc:AlternateContent>
  <xr:revisionPtr revIDLastSave="0" documentId="13_ncr:1_{83025B64-9ECD-472E-A590-4EC4F9B21808}" xr6:coauthVersionLast="47" xr6:coauthVersionMax="47" xr10:uidLastSave="{00000000-0000-0000-0000-000000000000}"/>
  <bookViews>
    <workbookView xWindow="-24120" yWindow="-3765" windowWidth="24240" windowHeight="13140" firstSheet="1" activeTab="2" xr2:uid="{EC2763D9-F6A9-4B72-908C-3B8BAEF8F2AA}"/>
  </bookViews>
  <sheets>
    <sheet name="Sheet1" sheetId="1" r:id="rId1"/>
    <sheet name="arterial_link_pick" sheetId="2" r:id="rId2"/>
    <sheet name="am_links" sheetId="3" r:id="rId3"/>
  </sheets>
  <definedNames>
    <definedName name="_xlnm._FilterDatabase" localSheetId="2" hidden="1">am_links!$A$1:$C$45</definedName>
    <definedName name="_xlnm._FilterDatabase" localSheetId="1" hidden="1">arterial_link_pick!$A$2:$K$54</definedName>
    <definedName name="_xlnm._FilterDatabase" localSheetId="0" hidden="1">Sheet1!$A$24:$Q$24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2" l="1"/>
  <c r="L56" i="2"/>
  <c r="L5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L45" i="2"/>
  <c r="L51" i="2"/>
  <c r="L52" i="2"/>
  <c r="L53" i="2"/>
  <c r="L54" i="2"/>
  <c r="L3" i="2"/>
</calcChain>
</file>

<file path=xl/sharedStrings.xml><?xml version="1.0" encoding="utf-8"?>
<sst xmlns="http://schemas.openxmlformats.org/spreadsheetml/2006/main" count="631" uniqueCount="199">
  <si>
    <t>Map 1 Inputs: Freeway Corridors AM Peak</t>
  </si>
  <si>
    <t>County</t>
  </si>
  <si>
    <t>#</t>
  </si>
  <si>
    <t>Corridor</t>
  </si>
  <si>
    <t>VMT change</t>
  </si>
  <si>
    <t>Time Savings (mins)</t>
  </si>
  <si>
    <t>Toll per mile</t>
  </si>
  <si>
    <t>SF</t>
  </si>
  <si>
    <t>San Mateo</t>
  </si>
  <si>
    <t>SFOSanMateo_101</t>
  </si>
  <si>
    <t>SFOSanMateo_280380</t>
  </si>
  <si>
    <t>SanMateo_101</t>
  </si>
  <si>
    <t>SanMateo_28092</t>
  </si>
  <si>
    <t>Santa Clara</t>
  </si>
  <si>
    <t>SouthBay_Inner</t>
  </si>
  <si>
    <t>SouthBay_Outer10187</t>
  </si>
  <si>
    <t>SouthBay_Outer280680</t>
  </si>
  <si>
    <t>Periphery_101SouthBay</t>
  </si>
  <si>
    <t>Alameda</t>
  </si>
  <si>
    <t>Periphery_580</t>
  </si>
  <si>
    <t>EastBay_Outer580</t>
  </si>
  <si>
    <t>EastBay_Inner580</t>
  </si>
  <si>
    <t>EastBay_880680</t>
  </si>
  <si>
    <t>EastBay_InnerBBApproach80580880</t>
  </si>
  <si>
    <t>Alameda/Contra Costa</t>
  </si>
  <si>
    <t>EastBay_68024980</t>
  </si>
  <si>
    <t>Contra Costa</t>
  </si>
  <si>
    <t>EastBayOuter_80</t>
  </si>
  <si>
    <t>Periphery_SR4</t>
  </si>
  <si>
    <t>Solano</t>
  </si>
  <si>
    <t>Periphery_80Solano</t>
  </si>
  <si>
    <t>Marin/Sonoma</t>
  </si>
  <si>
    <t>Periphery_101NorthBay</t>
  </si>
  <si>
    <t>Map 2 Inputs: Change in Trips</t>
  </si>
  <si>
    <t>For Reference</t>
  </si>
  <si>
    <t>Freeway</t>
  </si>
  <si>
    <t>Freeway Pct Change</t>
  </si>
  <si>
    <t>Parallel Arterial</t>
  </si>
  <si>
    <t>Parallel Rail</t>
  </si>
  <si>
    <t>Parallel LRT/Bus</t>
  </si>
  <si>
    <t>Link 1 AM</t>
  </si>
  <si>
    <t>Link 1 PM</t>
  </si>
  <si>
    <t>Link 2 AM</t>
  </si>
  <si>
    <t>Link 2 PM</t>
  </si>
  <si>
    <t>Parallel LRT/Bus Links</t>
  </si>
  <si>
    <t>Bus System</t>
  </si>
  <si>
    <t>1922_1921</t>
  </si>
  <si>
    <t>1974_1973</t>
  </si>
  <si>
    <t>Ygnacio Blvd / Kirker Pass Road</t>
  </si>
  <si>
    <t>BART Yellow</t>
  </si>
  <si>
    <t>Buses on Ygnacio Blvd / Kirker Pass</t>
  </si>
  <si>
    <t>County Connection 93X</t>
  </si>
  <si>
    <t>2693_3715</t>
  </si>
  <si>
    <t>3714_2649</t>
  </si>
  <si>
    <t>Hesperian Blvd / Union City Blvd</t>
  </si>
  <si>
    <t>BART Orange + Green</t>
  </si>
  <si>
    <t>I-880 Express Buses + Hesperian Blvd Local Buses</t>
  </si>
  <si>
    <t>AC Transit</t>
  </si>
  <si>
    <t>2963_2964</t>
  </si>
  <si>
    <t>2941_2939</t>
  </si>
  <si>
    <t>MacArthur Blvd</t>
  </si>
  <si>
    <t>-</t>
  </si>
  <si>
    <t>MacArthur Blvd Express Buses + Local Buses</t>
  </si>
  <si>
    <t>AC Transit NX/NL</t>
  </si>
  <si>
    <t>2788_2786</t>
  </si>
  <si>
    <t>2802_2787</t>
  </si>
  <si>
    <t>Grand Ave</t>
  </si>
  <si>
    <t>BART Tube</t>
  </si>
  <si>
    <t>Express Buses on Grand Ave</t>
  </si>
  <si>
    <t>AC Transit + WestCat</t>
  </si>
  <si>
    <t>3533_3501</t>
  </si>
  <si>
    <t>3502_3576</t>
  </si>
  <si>
    <t>Castro Valley Blvd</t>
  </si>
  <si>
    <t>BART Blue</t>
  </si>
  <si>
    <t>I-580 Express Buses + Castro Valley Blvd Local Buses</t>
  </si>
  <si>
    <t>AC Transit &amp; ??</t>
  </si>
  <si>
    <t>EastBay_Outer80</t>
  </si>
  <si>
    <t>2318_2487</t>
  </si>
  <si>
    <t>1912_2488</t>
  </si>
  <si>
    <t>San Pablo Ave</t>
  </si>
  <si>
    <t>BART Red + Orange</t>
  </si>
  <si>
    <t>I-80 Express Buses + San Pablo Ave Local Buses</t>
  </si>
  <si>
    <t>ACTransit/WestCat Express Buses + AC Transit 72</t>
  </si>
  <si>
    <t>7903_7901</t>
  </si>
  <si>
    <t>7902_7904</t>
  </si>
  <si>
    <t>SMART</t>
  </si>
  <si>
    <t>101 Marin/Sonoma Express Buses + Buses on Mendocino Ave +  Santa Rosa Ave</t>
  </si>
  <si>
    <t>GGT Express Buses + Sonoma Transit</t>
  </si>
  <si>
    <t>4272_5079</t>
  </si>
  <si>
    <t>5080_4271</t>
  </si>
  <si>
    <t>Monterey Hwy</t>
  </si>
  <si>
    <t>Caltrain</t>
  </si>
  <si>
    <t>101 Santa Clara Express Buses + Monterey Hwy Buses</t>
  </si>
  <si>
    <t>VTA Express/Local (multiple routes)</t>
  </si>
  <si>
    <t>4048_3974</t>
  </si>
  <si>
    <t>3992_4047</t>
  </si>
  <si>
    <t>Dublin Blvd + JackLondon Blvd/StoneRidge Dr</t>
  </si>
  <si>
    <t>Valley Link</t>
  </si>
  <si>
    <t>All bus links parallel to 580</t>
  </si>
  <si>
    <t>Wheels (multiple routes)</t>
  </si>
  <si>
    <t>11646_11686</t>
  </si>
  <si>
    <t>11685_11645</t>
  </si>
  <si>
    <t>Texas St</t>
  </si>
  <si>
    <t>I-80 Solano Express Buses + Buses on Texas St</t>
  </si>
  <si>
    <t>Soltrans Express Buses + FAST</t>
  </si>
  <si>
    <t>12236_1635</t>
  </si>
  <si>
    <t>1625_12234</t>
  </si>
  <si>
    <t>All bus links parallel to SR4</t>
  </si>
  <si>
    <t>Tri Delta Transit (multiple routes)</t>
  </si>
  <si>
    <t>6360_6179</t>
  </si>
  <si>
    <t>6178_6388</t>
  </si>
  <si>
    <t>El Camino Real</t>
  </si>
  <si>
    <t>101 Express Buses + ECR Rapid</t>
  </si>
  <si>
    <t>6064_6036</t>
  </si>
  <si>
    <t>6035_6063</t>
  </si>
  <si>
    <t>280 Express Buses + ECR Bus</t>
  </si>
  <si>
    <t>SamTrans</t>
  </si>
  <si>
    <t>7094_7375</t>
  </si>
  <si>
    <t>7374_7093</t>
  </si>
  <si>
    <t>3rd St</t>
  </si>
  <si>
    <t>Muni T-line + 3rd St Buses</t>
  </si>
  <si>
    <t>Muni LRT + Bus</t>
  </si>
  <si>
    <t>6576_6572</t>
  </si>
  <si>
    <t>6570_6577</t>
  </si>
  <si>
    <t>Bayshore Blvd / Airport Blvd</t>
  </si>
  <si>
    <t>Bayshore Blvd / Airport Blvd Express Buses</t>
  </si>
  <si>
    <t>6505_5959</t>
  </si>
  <si>
    <t>6662_6469</t>
  </si>
  <si>
    <t>280 Express Buses + ECR Rapid</t>
  </si>
  <si>
    <t>5827_5826</t>
  </si>
  <si>
    <t>5663_5664</t>
  </si>
  <si>
    <t>5602_5653</t>
  </si>
  <si>
    <t>5304_5603</t>
  </si>
  <si>
    <t>Tasman Dr + Montague Expy</t>
  </si>
  <si>
    <t>VTA Orange Light Rail + 101/237/880 Express Buses + Buses on Tasman Dr + Montague Expy</t>
  </si>
  <si>
    <t>VTA Orange + VTA Express/Local (multiple routes)</t>
  </si>
  <si>
    <t>5196_4166</t>
  </si>
  <si>
    <t>5033_5195</t>
  </si>
  <si>
    <t>VTA Light Rail Green/Blue + 101/87 Express Buses + Buses on Monterey Hwy</t>
  </si>
  <si>
    <t>VTA Light Rail Green/Blue + VTA Express + VTA Local</t>
  </si>
  <si>
    <t>4908_4910</t>
  </si>
  <si>
    <t>4909_4906</t>
  </si>
  <si>
    <t>Foothill Expy + Stevens Creek Blvd + E Santa Clara St</t>
  </si>
  <si>
    <t>All express bues on 280/680 + Buses on Foothill Expy + Stevens Creek Blvd + E Santa Clara St</t>
  </si>
  <si>
    <t>VTA Express + VTA Local</t>
  </si>
  <si>
    <t>Representative arterial links</t>
  </si>
  <si>
    <t>corridor_id</t>
  </si>
  <si>
    <t>link</t>
  </si>
  <si>
    <t>link_A</t>
  </si>
  <si>
    <t>link_B</t>
  </si>
  <si>
    <t>timeOfDay</t>
  </si>
  <si>
    <t>set</t>
  </si>
  <si>
    <t>Parallel_Arterial</t>
  </si>
  <si>
    <t>art_A</t>
  </si>
  <si>
    <t>art_B</t>
  </si>
  <si>
    <t>AM</t>
  </si>
  <si>
    <t>PM</t>
  </si>
  <si>
    <t xml:space="preserve">	4243</t>
  </si>
  <si>
    <t xml:space="preserve">	2940</t>
  </si>
  <si>
    <t xml:space="preserve">	12180</t>
  </si>
  <si>
    <t xml:space="preserve">	8141</t>
  </si>
  <si>
    <t xml:space="preserve">	2429</t>
  </si>
  <si>
    <t xml:space="preserve">	1609</t>
  </si>
  <si>
    <t>parallel_art_rep_link</t>
  </si>
  <si>
    <t>minor_group_rep_link</t>
  </si>
  <si>
    <t>art_link</t>
  </si>
  <si>
    <t>6937_6941</t>
  </si>
  <si>
    <t>20081_6602</t>
  </si>
  <si>
    <t>6484_6590</t>
  </si>
  <si>
    <t>6366_6367</t>
  </si>
  <si>
    <t>5992_6018</t>
  </si>
  <si>
    <t>4195_5651</t>
  </si>
  <si>
    <t>5702_5303</t>
  </si>
  <si>
    <t>4956_4968</t>
  </si>
  <si>
    <t>4899_4900</t>
  </si>
  <si>
    <t>5113_5184</t>
  </si>
  <si>
    <t>4038_12225</t>
  </si>
  <si>
    <t>4072_3990</t>
  </si>
  <si>
    <t>3532_3492</t>
  </si>
  <si>
    <t>2754_2753</t>
  </si>
  <si>
    <t>8141_1975</t>
  </si>
  <si>
    <t>a_b</t>
  </si>
  <si>
    <t>11650_11651</t>
  </si>
  <si>
    <t>7910_8182</t>
  </si>
  <si>
    <t>Anderson Dr</t>
  </si>
  <si>
    <t>Sonoma Blvd</t>
  </si>
  <si>
    <t>Mendocino Ave /  Santa Rosa Ave</t>
  </si>
  <si>
    <t>Leland Rd / Delta Fair Blvd</t>
  </si>
  <si>
    <t>Foothill Expy + Stevens Creek Blvd / W San Carlos St + E Santa Clara St / The Alameda</t>
  </si>
  <si>
    <t>2429_2492</t>
  </si>
  <si>
    <t>2938_2940</t>
  </si>
  <si>
    <t>3684_12180</t>
  </si>
  <si>
    <t>4266_4243</t>
  </si>
  <si>
    <t>1609_8015</t>
  </si>
  <si>
    <t>Tasman Dr + Montague Expy + Comstock St + McCarthy Blvd + S Main St</t>
  </si>
  <si>
    <t>5328_5312</t>
  </si>
  <si>
    <t>5709_5674</t>
  </si>
  <si>
    <t>5801_4369</t>
  </si>
  <si>
    <t>5799_5101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</si>
</sst>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4" fillId="0" borderId="0" xfId="0" applyFont="1"/>
    <xf numFmtId="0" fontId="0" fillId="0" borderId="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5917-F219-4F25-B10A-431E1BE70C9D}">
  <dimension ref="A1:Q57"/>
  <sheetViews>
    <sheetView zoomScaleNormal="100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A35" sqref="A35:XFD35"/>
    </sheetView>
  </sheetViews>
  <sheetFormatPr defaultRowHeight="14.5" x14ac:dyDescent="0.35"/>
  <cols>
    <col min="1" max="1" width="21.7265625" customWidth="1"/>
    <col min="2" max="2" width="6.54296875" style="6" customWidth="1"/>
    <col min="3" max="3" width="24.54296875" bestFit="1" customWidth="1"/>
    <col min="4" max="8" width="15.54296875" customWidth="1"/>
    <col min="9" max="9" width="24.26953125" customWidth="1"/>
    <col min="10" max="10" width="16.26953125" customWidth="1"/>
    <col min="11" max="13" width="14.7265625" customWidth="1"/>
    <col min="14" max="14" width="72.1796875" bestFit="1" customWidth="1"/>
    <col min="15" max="15" width="27.453125" customWidth="1"/>
    <col min="16" max="16" width="32.1796875" customWidth="1"/>
    <col min="17" max="17" width="28.453125" customWidth="1"/>
  </cols>
  <sheetData>
    <row r="1" spans="1:8" x14ac:dyDescent="0.35">
      <c r="A1" s="2" t="s">
        <v>0</v>
      </c>
    </row>
    <row r="2" spans="1:8" x14ac:dyDescent="0.35">
      <c r="A2" s="1" t="s">
        <v>1</v>
      </c>
      <c r="B2" s="7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x14ac:dyDescent="0.35">
      <c r="A3" t="s">
        <v>7</v>
      </c>
      <c r="B3" s="6">
        <v>1</v>
      </c>
      <c r="C3" t="s">
        <v>7</v>
      </c>
      <c r="D3" s="3">
        <v>-0.04</v>
      </c>
      <c r="E3" s="3">
        <v>0.1</v>
      </c>
      <c r="F3" s="4">
        <v>0.1</v>
      </c>
      <c r="G3" t="s">
        <v>7</v>
      </c>
      <c r="H3" s="6">
        <v>1</v>
      </c>
    </row>
    <row r="4" spans="1:8" x14ac:dyDescent="0.35">
      <c r="A4" t="s">
        <v>8</v>
      </c>
      <c r="B4" s="6">
        <v>2</v>
      </c>
      <c r="C4" t="s">
        <v>9</v>
      </c>
      <c r="D4" s="3">
        <v>-0.02</v>
      </c>
      <c r="E4" s="3">
        <v>0.12</v>
      </c>
      <c r="F4" s="4">
        <v>0.1</v>
      </c>
      <c r="G4" t="s">
        <v>8</v>
      </c>
      <c r="H4" s="6">
        <v>2</v>
      </c>
    </row>
    <row r="5" spans="1:8" x14ac:dyDescent="0.35">
      <c r="A5" t="s">
        <v>8</v>
      </c>
      <c r="B5" s="6">
        <v>3</v>
      </c>
      <c r="C5" t="s">
        <v>10</v>
      </c>
      <c r="D5" s="3">
        <v>-0.02</v>
      </c>
      <c r="E5" s="3">
        <v>0.14000000000000001</v>
      </c>
      <c r="F5" s="4">
        <v>0.1</v>
      </c>
      <c r="G5" t="s">
        <v>8</v>
      </c>
      <c r="H5" s="6">
        <v>3</v>
      </c>
    </row>
    <row r="6" spans="1:8" x14ac:dyDescent="0.35">
      <c r="A6" t="s">
        <v>8</v>
      </c>
      <c r="B6" s="6">
        <v>4</v>
      </c>
      <c r="C6" t="s">
        <v>11</v>
      </c>
      <c r="D6" s="3">
        <v>-0.06</v>
      </c>
      <c r="E6" s="3">
        <v>0.03</v>
      </c>
      <c r="F6" s="4">
        <v>0.1</v>
      </c>
      <c r="G6" t="s">
        <v>8</v>
      </c>
      <c r="H6" s="6">
        <v>4</v>
      </c>
    </row>
    <row r="7" spans="1:8" x14ac:dyDescent="0.35">
      <c r="A7" t="s">
        <v>8</v>
      </c>
      <c r="B7" s="6">
        <v>5</v>
      </c>
      <c r="C7" t="s">
        <v>12</v>
      </c>
      <c r="D7" s="3">
        <v>-0.06</v>
      </c>
      <c r="E7" s="3">
        <v>0.04</v>
      </c>
      <c r="F7" s="4">
        <v>0.1</v>
      </c>
      <c r="G7" t="s">
        <v>8</v>
      </c>
      <c r="H7" s="6">
        <v>5</v>
      </c>
    </row>
    <row r="8" spans="1:8" x14ac:dyDescent="0.35">
      <c r="A8" t="s">
        <v>13</v>
      </c>
      <c r="B8" s="6">
        <v>6</v>
      </c>
      <c r="C8" t="s">
        <v>14</v>
      </c>
      <c r="D8" s="3">
        <v>-0.04</v>
      </c>
      <c r="E8" s="3">
        <v>0.06</v>
      </c>
      <c r="F8" s="4">
        <v>0.1</v>
      </c>
      <c r="G8" t="s">
        <v>13</v>
      </c>
      <c r="H8" s="6">
        <v>6</v>
      </c>
    </row>
    <row r="9" spans="1:8" x14ac:dyDescent="0.35">
      <c r="A9" t="s">
        <v>13</v>
      </c>
      <c r="B9" s="6">
        <v>7</v>
      </c>
      <c r="C9" t="s">
        <v>15</v>
      </c>
      <c r="D9" s="3">
        <v>-0.02</v>
      </c>
      <c r="E9" s="3">
        <v>0.12</v>
      </c>
      <c r="F9" s="4">
        <v>0.1</v>
      </c>
      <c r="G9" t="s">
        <v>13</v>
      </c>
      <c r="H9" s="6">
        <v>7</v>
      </c>
    </row>
    <row r="10" spans="1:8" x14ac:dyDescent="0.35">
      <c r="A10" t="s">
        <v>13</v>
      </c>
      <c r="B10" s="6">
        <v>8</v>
      </c>
      <c r="C10" t="s">
        <v>16</v>
      </c>
      <c r="D10" s="3">
        <v>-0.02</v>
      </c>
      <c r="E10" s="3">
        <v>0.04</v>
      </c>
      <c r="F10" s="4">
        <v>0.1</v>
      </c>
      <c r="G10" t="s">
        <v>13</v>
      </c>
      <c r="H10" s="6">
        <v>8</v>
      </c>
    </row>
    <row r="11" spans="1:8" x14ac:dyDescent="0.35">
      <c r="A11" t="s">
        <v>13</v>
      </c>
      <c r="B11" s="6">
        <v>9</v>
      </c>
      <c r="C11" t="s">
        <v>17</v>
      </c>
      <c r="D11" s="3">
        <v>-0.06</v>
      </c>
      <c r="E11" s="3">
        <v>0.03</v>
      </c>
      <c r="F11" s="4">
        <v>0.1</v>
      </c>
      <c r="G11" t="s">
        <v>13</v>
      </c>
      <c r="H11" s="6">
        <v>9</v>
      </c>
    </row>
    <row r="12" spans="1:8" x14ac:dyDescent="0.35">
      <c r="A12" t="s">
        <v>18</v>
      </c>
      <c r="B12" s="6">
        <v>10</v>
      </c>
      <c r="C12" t="s">
        <v>19</v>
      </c>
      <c r="D12" s="3">
        <v>-0.1</v>
      </c>
      <c r="E12" s="3">
        <v>0.06</v>
      </c>
      <c r="F12" s="4">
        <v>0.1</v>
      </c>
      <c r="G12" t="s">
        <v>18</v>
      </c>
      <c r="H12" s="6">
        <v>10</v>
      </c>
    </row>
    <row r="13" spans="1:8" x14ac:dyDescent="0.35">
      <c r="A13" t="s">
        <v>18</v>
      </c>
      <c r="B13" s="6">
        <v>11</v>
      </c>
      <c r="C13" t="s">
        <v>20</v>
      </c>
      <c r="D13" s="3">
        <v>-0.06</v>
      </c>
      <c r="E13" s="3">
        <v>0.04</v>
      </c>
      <c r="F13" s="4">
        <v>0.1</v>
      </c>
      <c r="G13" t="s">
        <v>18</v>
      </c>
      <c r="H13" s="6">
        <v>11</v>
      </c>
    </row>
    <row r="14" spans="1:8" x14ac:dyDescent="0.35">
      <c r="A14" t="s">
        <v>18</v>
      </c>
      <c r="B14" s="6">
        <v>12</v>
      </c>
      <c r="C14" t="s">
        <v>21</v>
      </c>
      <c r="D14" s="3">
        <v>-0.06</v>
      </c>
      <c r="E14" s="3">
        <v>0.03</v>
      </c>
      <c r="F14" s="4">
        <v>0.1</v>
      </c>
      <c r="G14" t="s">
        <v>18</v>
      </c>
      <c r="H14" s="6">
        <v>12</v>
      </c>
    </row>
    <row r="15" spans="1:8" x14ac:dyDescent="0.35">
      <c r="A15" t="s">
        <v>18</v>
      </c>
      <c r="B15" s="6">
        <v>13</v>
      </c>
      <c r="C15" t="s">
        <v>22</v>
      </c>
      <c r="D15" s="3">
        <v>-0.06</v>
      </c>
      <c r="E15" s="3">
        <v>0.03</v>
      </c>
      <c r="F15" s="4">
        <v>0.1</v>
      </c>
      <c r="G15" t="s">
        <v>18</v>
      </c>
      <c r="H15" s="6">
        <v>13</v>
      </c>
    </row>
    <row r="16" spans="1:8" x14ac:dyDescent="0.35">
      <c r="A16" t="s">
        <v>18</v>
      </c>
      <c r="B16" s="6">
        <v>14</v>
      </c>
      <c r="C16" t="s">
        <v>23</v>
      </c>
      <c r="D16" s="3">
        <v>-0.04</v>
      </c>
      <c r="E16" s="3">
        <v>0.04</v>
      </c>
      <c r="F16" s="4">
        <v>0.1</v>
      </c>
      <c r="G16" t="s">
        <v>18</v>
      </c>
      <c r="H16" s="6">
        <v>14</v>
      </c>
    </row>
    <row r="17" spans="1:17" x14ac:dyDescent="0.35">
      <c r="A17" t="s">
        <v>24</v>
      </c>
      <c r="B17" s="6">
        <v>15</v>
      </c>
      <c r="C17" t="s">
        <v>25</v>
      </c>
      <c r="D17" s="3">
        <v>-0.06</v>
      </c>
      <c r="E17" s="3">
        <v>0.03</v>
      </c>
      <c r="F17" s="4">
        <v>0.1</v>
      </c>
      <c r="G17" t="s">
        <v>24</v>
      </c>
      <c r="H17" s="6">
        <v>15</v>
      </c>
    </row>
    <row r="18" spans="1:17" x14ac:dyDescent="0.35">
      <c r="A18" t="s">
        <v>26</v>
      </c>
      <c r="B18" s="6">
        <v>16</v>
      </c>
      <c r="C18" t="s">
        <v>27</v>
      </c>
      <c r="D18" s="3">
        <v>-0.02</v>
      </c>
      <c r="E18" s="3">
        <v>0.05</v>
      </c>
      <c r="F18" s="4">
        <v>0.1</v>
      </c>
      <c r="G18" t="s">
        <v>26</v>
      </c>
      <c r="H18" s="6">
        <v>16</v>
      </c>
    </row>
    <row r="19" spans="1:17" x14ac:dyDescent="0.35">
      <c r="A19" t="s">
        <v>26</v>
      </c>
      <c r="B19" s="6">
        <v>17</v>
      </c>
      <c r="C19" t="s">
        <v>28</v>
      </c>
      <c r="D19" s="3">
        <v>-0.06</v>
      </c>
      <c r="E19" s="3">
        <v>0.02</v>
      </c>
      <c r="F19" s="4">
        <v>0.1</v>
      </c>
      <c r="G19" t="s">
        <v>26</v>
      </c>
      <c r="H19" s="6">
        <v>17</v>
      </c>
    </row>
    <row r="20" spans="1:17" x14ac:dyDescent="0.35">
      <c r="A20" t="s">
        <v>29</v>
      </c>
      <c r="B20" s="6">
        <v>18</v>
      </c>
      <c r="C20" t="s">
        <v>30</v>
      </c>
      <c r="D20" s="3">
        <v>-0.04</v>
      </c>
      <c r="E20" s="3">
        <v>0.01</v>
      </c>
      <c r="F20" s="4">
        <v>0.1</v>
      </c>
      <c r="G20" t="s">
        <v>29</v>
      </c>
      <c r="H20" s="6">
        <v>18</v>
      </c>
    </row>
    <row r="21" spans="1:17" x14ac:dyDescent="0.35">
      <c r="A21" t="s">
        <v>31</v>
      </c>
      <c r="B21" s="6">
        <v>19</v>
      </c>
      <c r="C21" t="s">
        <v>32</v>
      </c>
      <c r="D21" s="3">
        <v>-0.04</v>
      </c>
      <c r="E21" s="3">
        <v>0.01</v>
      </c>
      <c r="F21" s="4">
        <v>0.1</v>
      </c>
      <c r="G21" t="s">
        <v>31</v>
      </c>
      <c r="H21" s="6">
        <v>19</v>
      </c>
    </row>
    <row r="23" spans="1:17" x14ac:dyDescent="0.35">
      <c r="A23" s="2" t="s">
        <v>33</v>
      </c>
      <c r="J23" s="2" t="s">
        <v>34</v>
      </c>
    </row>
    <row r="24" spans="1:17" x14ac:dyDescent="0.35">
      <c r="A24" s="1" t="s">
        <v>1</v>
      </c>
      <c r="B24" s="7" t="s">
        <v>2</v>
      </c>
      <c r="C24" s="1" t="s">
        <v>3</v>
      </c>
      <c r="D24" s="1" t="s">
        <v>35</v>
      </c>
      <c r="E24" s="1" t="s">
        <v>36</v>
      </c>
      <c r="F24" s="1" t="s">
        <v>37</v>
      </c>
      <c r="G24" s="1" t="s">
        <v>38</v>
      </c>
      <c r="H24" s="1" t="s">
        <v>39</v>
      </c>
      <c r="J24" s="1" t="s">
        <v>40</v>
      </c>
      <c r="K24" s="1" t="s">
        <v>41</v>
      </c>
      <c r="L24" s="1" t="s">
        <v>42</v>
      </c>
      <c r="M24" s="1" t="s">
        <v>43</v>
      </c>
      <c r="N24" s="1" t="s">
        <v>37</v>
      </c>
      <c r="O24" s="1" t="s">
        <v>38</v>
      </c>
      <c r="P24" s="1" t="s">
        <v>44</v>
      </c>
      <c r="Q24" s="1" t="s">
        <v>45</v>
      </c>
    </row>
    <row r="25" spans="1:17" x14ac:dyDescent="0.35">
      <c r="A25" t="s">
        <v>24</v>
      </c>
      <c r="B25" s="6">
        <v>15</v>
      </c>
      <c r="C25" t="s">
        <v>25</v>
      </c>
      <c r="D25" s="5">
        <v>-10000</v>
      </c>
      <c r="E25" s="3">
        <v>-0.1</v>
      </c>
      <c r="F25">
        <v>2000</v>
      </c>
      <c r="G25">
        <v>1000</v>
      </c>
      <c r="H25">
        <v>1000</v>
      </c>
      <c r="J25" t="s">
        <v>46</v>
      </c>
      <c r="K25" t="s">
        <v>47</v>
      </c>
      <c r="N25" t="s">
        <v>48</v>
      </c>
      <c r="O25" t="s">
        <v>49</v>
      </c>
      <c r="P25" t="s">
        <v>50</v>
      </c>
      <c r="Q25" t="s">
        <v>51</v>
      </c>
    </row>
    <row r="26" spans="1:17" x14ac:dyDescent="0.35">
      <c r="A26" t="s">
        <v>18</v>
      </c>
      <c r="B26" s="6">
        <v>13</v>
      </c>
      <c r="C26" t="s">
        <v>22</v>
      </c>
      <c r="D26" s="5">
        <v>-10000</v>
      </c>
      <c r="E26" s="3">
        <v>-0.1</v>
      </c>
      <c r="F26">
        <v>2000</v>
      </c>
      <c r="G26">
        <v>1000</v>
      </c>
      <c r="H26">
        <v>1000</v>
      </c>
      <c r="J26" t="s">
        <v>52</v>
      </c>
      <c r="K26" t="s">
        <v>53</v>
      </c>
      <c r="N26" t="s">
        <v>54</v>
      </c>
      <c r="O26" t="s">
        <v>55</v>
      </c>
      <c r="P26" t="s">
        <v>56</v>
      </c>
      <c r="Q26" t="s">
        <v>57</v>
      </c>
    </row>
    <row r="27" spans="1:17" x14ac:dyDescent="0.35">
      <c r="A27" t="s">
        <v>18</v>
      </c>
      <c r="B27" s="6">
        <v>12</v>
      </c>
      <c r="C27" t="s">
        <v>21</v>
      </c>
      <c r="D27" s="5">
        <v>-10000</v>
      </c>
      <c r="E27" s="3">
        <v>-0.1</v>
      </c>
      <c r="F27">
        <v>2000</v>
      </c>
      <c r="H27">
        <v>1000</v>
      </c>
      <c r="J27" t="s">
        <v>58</v>
      </c>
      <c r="K27" t="s">
        <v>59</v>
      </c>
      <c r="N27" t="s">
        <v>60</v>
      </c>
      <c r="O27" t="s">
        <v>61</v>
      </c>
      <c r="P27" t="s">
        <v>62</v>
      </c>
      <c r="Q27" t="s">
        <v>63</v>
      </c>
    </row>
    <row r="28" spans="1:17" x14ac:dyDescent="0.35">
      <c r="A28" t="s">
        <v>18</v>
      </c>
      <c r="B28" s="6">
        <v>14</v>
      </c>
      <c r="C28" t="s">
        <v>23</v>
      </c>
      <c r="D28" s="5">
        <v>-10000</v>
      </c>
      <c r="E28" s="3">
        <v>-0.1</v>
      </c>
      <c r="F28">
        <v>2000</v>
      </c>
      <c r="G28">
        <v>1000</v>
      </c>
      <c r="H28">
        <v>1000</v>
      </c>
      <c r="J28" t="s">
        <v>64</v>
      </c>
      <c r="K28" t="s">
        <v>65</v>
      </c>
      <c r="N28" t="s">
        <v>66</v>
      </c>
      <c r="O28" t="s">
        <v>67</v>
      </c>
      <c r="P28" t="s">
        <v>68</v>
      </c>
      <c r="Q28" t="s">
        <v>69</v>
      </c>
    </row>
    <row r="29" spans="1:17" x14ac:dyDescent="0.35">
      <c r="A29" t="s">
        <v>18</v>
      </c>
      <c r="B29" s="6">
        <v>11</v>
      </c>
      <c r="C29" t="s">
        <v>20</v>
      </c>
      <c r="D29" s="5">
        <v>-10000</v>
      </c>
      <c r="E29" s="3">
        <v>-0.1</v>
      </c>
      <c r="F29">
        <v>2000</v>
      </c>
      <c r="G29">
        <v>1000</v>
      </c>
      <c r="H29">
        <v>1000</v>
      </c>
      <c r="J29" t="s">
        <v>70</v>
      </c>
      <c r="K29" t="s">
        <v>71</v>
      </c>
      <c r="N29" t="s">
        <v>72</v>
      </c>
      <c r="O29" t="s">
        <v>73</v>
      </c>
      <c r="P29" t="s">
        <v>74</v>
      </c>
      <c r="Q29" t="s">
        <v>75</v>
      </c>
    </row>
    <row r="30" spans="1:17" x14ac:dyDescent="0.35">
      <c r="A30" t="s">
        <v>26</v>
      </c>
      <c r="B30" s="6">
        <v>16</v>
      </c>
      <c r="C30" t="s">
        <v>76</v>
      </c>
      <c r="D30" s="5">
        <v>-10000</v>
      </c>
      <c r="E30" s="3">
        <v>-0.1</v>
      </c>
      <c r="F30">
        <v>2000</v>
      </c>
      <c r="G30">
        <v>1000</v>
      </c>
      <c r="H30">
        <v>1000</v>
      </c>
      <c r="J30" t="s">
        <v>77</v>
      </c>
      <c r="K30" t="s">
        <v>78</v>
      </c>
      <c r="N30" t="s">
        <v>79</v>
      </c>
      <c r="O30" t="s">
        <v>80</v>
      </c>
      <c r="P30" t="s">
        <v>81</v>
      </c>
      <c r="Q30" t="s">
        <v>82</v>
      </c>
    </row>
    <row r="31" spans="1:17" x14ac:dyDescent="0.35">
      <c r="A31" t="s">
        <v>31</v>
      </c>
      <c r="B31" s="6">
        <v>19</v>
      </c>
      <c r="C31" t="s">
        <v>32</v>
      </c>
      <c r="D31" s="5">
        <v>-10000</v>
      </c>
      <c r="E31" s="3">
        <v>-0.1</v>
      </c>
      <c r="F31">
        <v>2000</v>
      </c>
      <c r="G31">
        <v>1000</v>
      </c>
      <c r="H31">
        <v>1000</v>
      </c>
      <c r="J31" t="s">
        <v>83</v>
      </c>
      <c r="K31" t="s">
        <v>84</v>
      </c>
      <c r="N31" t="s">
        <v>186</v>
      </c>
      <c r="O31" t="s">
        <v>85</v>
      </c>
      <c r="P31" t="s">
        <v>86</v>
      </c>
      <c r="Q31" t="s">
        <v>87</v>
      </c>
    </row>
    <row r="32" spans="1:17" x14ac:dyDescent="0.35">
      <c r="A32" t="s">
        <v>13</v>
      </c>
      <c r="B32" s="6">
        <v>9</v>
      </c>
      <c r="C32" t="s">
        <v>17</v>
      </c>
      <c r="D32" s="5">
        <v>-10000</v>
      </c>
      <c r="E32" s="3">
        <v>-0.1</v>
      </c>
      <c r="F32">
        <v>2000</v>
      </c>
      <c r="G32">
        <v>1000</v>
      </c>
      <c r="H32">
        <v>1000</v>
      </c>
      <c r="J32" t="s">
        <v>88</v>
      </c>
      <c r="K32" t="s">
        <v>89</v>
      </c>
      <c r="N32" t="s">
        <v>90</v>
      </c>
      <c r="O32" t="s">
        <v>91</v>
      </c>
      <c r="P32" t="s">
        <v>92</v>
      </c>
      <c r="Q32" t="s">
        <v>93</v>
      </c>
    </row>
    <row r="33" spans="1:17" x14ac:dyDescent="0.35">
      <c r="A33" t="s">
        <v>18</v>
      </c>
      <c r="B33" s="6">
        <v>10</v>
      </c>
      <c r="C33" t="s">
        <v>19</v>
      </c>
      <c r="D33" s="5">
        <v>-10000</v>
      </c>
      <c r="E33" s="3">
        <v>-0.1</v>
      </c>
      <c r="F33">
        <v>2000</v>
      </c>
      <c r="G33">
        <v>1000</v>
      </c>
      <c r="H33">
        <v>1000</v>
      </c>
      <c r="J33" t="s">
        <v>94</v>
      </c>
      <c r="K33" t="s">
        <v>95</v>
      </c>
      <c r="N33" t="s">
        <v>96</v>
      </c>
      <c r="O33" t="s">
        <v>97</v>
      </c>
      <c r="P33" t="s">
        <v>98</v>
      </c>
      <c r="Q33" t="s">
        <v>99</v>
      </c>
    </row>
    <row r="34" spans="1:17" x14ac:dyDescent="0.35">
      <c r="A34" t="s">
        <v>29</v>
      </c>
      <c r="B34" s="6">
        <v>18</v>
      </c>
      <c r="C34" t="s">
        <v>30</v>
      </c>
      <c r="D34" s="5">
        <v>-10000</v>
      </c>
      <c r="E34" s="3">
        <v>-0.1</v>
      </c>
      <c r="F34">
        <v>2000</v>
      </c>
      <c r="H34">
        <v>1000</v>
      </c>
      <c r="J34" t="s">
        <v>100</v>
      </c>
      <c r="K34" t="s">
        <v>101</v>
      </c>
      <c r="N34" t="s">
        <v>102</v>
      </c>
      <c r="P34" t="s">
        <v>103</v>
      </c>
      <c r="Q34" t="s">
        <v>104</v>
      </c>
    </row>
    <row r="35" spans="1:17" x14ac:dyDescent="0.35">
      <c r="A35" t="s">
        <v>26</v>
      </c>
      <c r="B35" s="6">
        <v>17</v>
      </c>
      <c r="C35" t="s">
        <v>28</v>
      </c>
      <c r="D35" s="5">
        <v>-10000</v>
      </c>
      <c r="E35" s="3">
        <v>-0.1</v>
      </c>
      <c r="F35">
        <v>2000</v>
      </c>
      <c r="G35">
        <v>1000</v>
      </c>
      <c r="H35">
        <v>1000</v>
      </c>
      <c r="J35" t="s">
        <v>106</v>
      </c>
      <c r="K35" t="s">
        <v>105</v>
      </c>
      <c r="N35" t="s">
        <v>187</v>
      </c>
      <c r="O35" t="s">
        <v>49</v>
      </c>
      <c r="P35" t="s">
        <v>107</v>
      </c>
      <c r="Q35" t="s">
        <v>108</v>
      </c>
    </row>
    <row r="36" spans="1:17" x14ac:dyDescent="0.35">
      <c r="A36" t="s">
        <v>8</v>
      </c>
      <c r="B36" s="6">
        <v>4</v>
      </c>
      <c r="C36" t="s">
        <v>11</v>
      </c>
      <c r="D36" s="5">
        <v>-10000</v>
      </c>
      <c r="E36" s="3">
        <v>-0.1</v>
      </c>
      <c r="F36">
        <v>2000</v>
      </c>
      <c r="G36">
        <v>1000</v>
      </c>
      <c r="H36">
        <v>1000</v>
      </c>
      <c r="J36" t="s">
        <v>109</v>
      </c>
      <c r="K36" t="s">
        <v>110</v>
      </c>
      <c r="N36" t="s">
        <v>111</v>
      </c>
      <c r="O36" t="s">
        <v>91</v>
      </c>
      <c r="P36" t="s">
        <v>112</v>
      </c>
      <c r="Q36" t="s">
        <v>93</v>
      </c>
    </row>
    <row r="37" spans="1:17" x14ac:dyDescent="0.35">
      <c r="A37" t="s">
        <v>8</v>
      </c>
      <c r="B37" s="6">
        <v>5</v>
      </c>
      <c r="C37" t="s">
        <v>12</v>
      </c>
      <c r="D37" s="5">
        <v>-10000</v>
      </c>
      <c r="E37" s="3">
        <v>-0.1</v>
      </c>
      <c r="F37">
        <v>2000</v>
      </c>
      <c r="G37">
        <v>1000</v>
      </c>
      <c r="H37">
        <v>1000</v>
      </c>
      <c r="J37" t="s">
        <v>113</v>
      </c>
      <c r="K37" t="s">
        <v>114</v>
      </c>
      <c r="N37" t="s">
        <v>111</v>
      </c>
      <c r="O37" t="s">
        <v>91</v>
      </c>
      <c r="P37" t="s">
        <v>115</v>
      </c>
      <c r="Q37" t="s">
        <v>116</v>
      </c>
    </row>
    <row r="38" spans="1:17" x14ac:dyDescent="0.35">
      <c r="A38" t="s">
        <v>7</v>
      </c>
      <c r="B38" s="6">
        <v>1</v>
      </c>
      <c r="C38" t="s">
        <v>7</v>
      </c>
      <c r="D38" s="5">
        <v>-10000</v>
      </c>
      <c r="E38" s="3">
        <v>-0.1</v>
      </c>
      <c r="F38">
        <v>2000</v>
      </c>
      <c r="G38">
        <v>1000</v>
      </c>
      <c r="H38">
        <v>1000</v>
      </c>
      <c r="J38" t="s">
        <v>117</v>
      </c>
      <c r="K38" t="s">
        <v>118</v>
      </c>
      <c r="N38" t="s">
        <v>119</v>
      </c>
      <c r="O38" t="s">
        <v>91</v>
      </c>
      <c r="P38" t="s">
        <v>120</v>
      </c>
      <c r="Q38" t="s">
        <v>121</v>
      </c>
    </row>
    <row r="39" spans="1:17" x14ac:dyDescent="0.35">
      <c r="A39" t="s">
        <v>8</v>
      </c>
      <c r="B39" s="6">
        <v>2</v>
      </c>
      <c r="C39" t="s">
        <v>9</v>
      </c>
      <c r="D39" s="5">
        <v>-10000</v>
      </c>
      <c r="E39" s="3">
        <v>-0.1</v>
      </c>
      <c r="F39">
        <v>2000</v>
      </c>
      <c r="G39">
        <v>1000</v>
      </c>
      <c r="H39">
        <v>1000</v>
      </c>
      <c r="J39" t="s">
        <v>122</v>
      </c>
      <c r="K39" t="s">
        <v>123</v>
      </c>
      <c r="N39" t="s">
        <v>124</v>
      </c>
      <c r="O39" t="s">
        <v>91</v>
      </c>
      <c r="P39" t="s">
        <v>125</v>
      </c>
      <c r="Q39" t="s">
        <v>116</v>
      </c>
    </row>
    <row r="40" spans="1:17" x14ac:dyDescent="0.35">
      <c r="A40" t="s">
        <v>8</v>
      </c>
      <c r="B40" s="6">
        <v>3</v>
      </c>
      <c r="C40" t="s">
        <v>10</v>
      </c>
      <c r="D40" s="5">
        <v>-10000</v>
      </c>
      <c r="E40" s="3">
        <v>-0.1</v>
      </c>
      <c r="F40">
        <v>2000</v>
      </c>
      <c r="G40">
        <v>1000</v>
      </c>
      <c r="H40">
        <v>1000</v>
      </c>
      <c r="J40" t="s">
        <v>126</v>
      </c>
      <c r="K40" t="s">
        <v>127</v>
      </c>
      <c r="N40" t="s">
        <v>111</v>
      </c>
      <c r="O40" t="s">
        <v>91</v>
      </c>
      <c r="P40" t="s">
        <v>128</v>
      </c>
      <c r="Q40" t="s">
        <v>116</v>
      </c>
    </row>
    <row r="41" spans="1:17" x14ac:dyDescent="0.35">
      <c r="A41" t="s">
        <v>13</v>
      </c>
      <c r="B41" s="6">
        <v>6</v>
      </c>
      <c r="C41" t="s">
        <v>14</v>
      </c>
      <c r="D41" s="5">
        <v>-10000</v>
      </c>
      <c r="E41" s="3">
        <v>-0.1</v>
      </c>
      <c r="F41">
        <v>2000</v>
      </c>
      <c r="G41">
        <v>1000</v>
      </c>
      <c r="H41">
        <v>1000</v>
      </c>
      <c r="J41" t="s">
        <v>129</v>
      </c>
      <c r="K41" t="s">
        <v>130</v>
      </c>
      <c r="L41" t="s">
        <v>131</v>
      </c>
      <c r="M41" t="s">
        <v>132</v>
      </c>
      <c r="N41" t="s">
        <v>133</v>
      </c>
      <c r="O41" t="s">
        <v>91</v>
      </c>
      <c r="P41" t="s">
        <v>134</v>
      </c>
      <c r="Q41" t="s">
        <v>135</v>
      </c>
    </row>
    <row r="42" spans="1:17" x14ac:dyDescent="0.35">
      <c r="A42" t="s">
        <v>13</v>
      </c>
      <c r="B42" s="6">
        <v>7</v>
      </c>
      <c r="C42" t="s">
        <v>15</v>
      </c>
      <c r="D42" s="5">
        <v>-10000</v>
      </c>
      <c r="E42" s="3">
        <v>-0.1</v>
      </c>
      <c r="F42">
        <v>2000</v>
      </c>
      <c r="G42">
        <v>1000</v>
      </c>
      <c r="H42">
        <v>1000</v>
      </c>
      <c r="J42" t="s">
        <v>136</v>
      </c>
      <c r="K42" t="s">
        <v>137</v>
      </c>
      <c r="N42" t="s">
        <v>90</v>
      </c>
      <c r="O42" t="s">
        <v>91</v>
      </c>
      <c r="P42" t="s">
        <v>138</v>
      </c>
      <c r="Q42" t="s">
        <v>139</v>
      </c>
    </row>
    <row r="43" spans="1:17" x14ac:dyDescent="0.35">
      <c r="A43" t="s">
        <v>13</v>
      </c>
      <c r="B43" s="6">
        <v>8</v>
      </c>
      <c r="C43" t="s">
        <v>16</v>
      </c>
      <c r="D43" s="5">
        <v>-10000</v>
      </c>
      <c r="E43" s="3">
        <v>-0.1</v>
      </c>
      <c r="F43">
        <v>2000</v>
      </c>
      <c r="H43">
        <v>1000</v>
      </c>
      <c r="J43" t="s">
        <v>140</v>
      </c>
      <c r="K43" t="s">
        <v>141</v>
      </c>
      <c r="N43" t="s">
        <v>188</v>
      </c>
      <c r="P43" t="s">
        <v>143</v>
      </c>
      <c r="Q43" t="s">
        <v>144</v>
      </c>
    </row>
    <row r="44" spans="1:17" x14ac:dyDescent="0.35">
      <c r="D44" s="5"/>
      <c r="E44" s="3"/>
    </row>
    <row r="45" spans="1:17" x14ac:dyDescent="0.35">
      <c r="D45" s="5"/>
      <c r="E45" s="3"/>
    </row>
    <row r="46" spans="1:17" x14ac:dyDescent="0.35">
      <c r="D46" s="5"/>
      <c r="E46" s="3"/>
    </row>
    <row r="47" spans="1:17" x14ac:dyDescent="0.35">
      <c r="D47" s="5"/>
      <c r="E47" s="3"/>
    </row>
    <row r="48" spans="1:17" x14ac:dyDescent="0.35">
      <c r="D48" s="5"/>
      <c r="E48" s="3"/>
    </row>
    <row r="49" spans="4:5" x14ac:dyDescent="0.35">
      <c r="D49" s="5"/>
      <c r="E49" s="3"/>
    </row>
    <row r="50" spans="4:5" x14ac:dyDescent="0.35">
      <c r="D50" s="5"/>
      <c r="E50" s="3"/>
    </row>
    <row r="51" spans="4:5" x14ac:dyDescent="0.35">
      <c r="D51" s="5"/>
      <c r="E51" s="3"/>
    </row>
    <row r="52" spans="4:5" x14ac:dyDescent="0.35">
      <c r="D52" s="5"/>
      <c r="E52" s="3"/>
    </row>
    <row r="53" spans="4:5" x14ac:dyDescent="0.35">
      <c r="D53" s="5"/>
      <c r="E53" s="3"/>
    </row>
    <row r="54" spans="4:5" x14ac:dyDescent="0.35">
      <c r="D54" s="5"/>
      <c r="E54" s="3"/>
    </row>
    <row r="55" spans="4:5" x14ac:dyDescent="0.35">
      <c r="D55" s="5"/>
      <c r="E55" s="3"/>
    </row>
    <row r="56" spans="4:5" x14ac:dyDescent="0.35">
      <c r="D56" s="5"/>
      <c r="E56" s="3"/>
    </row>
    <row r="57" spans="4:5" x14ac:dyDescent="0.35">
      <c r="D57" s="5"/>
      <c r="E57" s="3"/>
    </row>
  </sheetData>
  <autoFilter ref="A24:Q24" xr:uid="{9E935917-F219-4F25-B10A-431E1BE70C9D}">
    <sortState xmlns:xlrd2="http://schemas.microsoft.com/office/spreadsheetml/2017/richdata2" ref="A25:Q43">
      <sortCondition ref="C2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65E-1C33-4413-9183-AC4217499118}">
  <dimension ref="A1:L57"/>
  <sheetViews>
    <sheetView topLeftCell="A40" workbookViewId="0">
      <selection activeCell="H58" sqref="H58"/>
    </sheetView>
  </sheetViews>
  <sheetFormatPr defaultRowHeight="14.5" x14ac:dyDescent="0.35"/>
  <cols>
    <col min="1" max="1" width="14.26953125" customWidth="1"/>
    <col min="2" max="2" width="10" bestFit="1" customWidth="1"/>
    <col min="3" max="3" width="31.26953125" bestFit="1" customWidth="1"/>
    <col min="4" max="4" width="12" customWidth="1"/>
    <col min="5" max="8" width="8.7265625" customWidth="1"/>
    <col min="9" max="9" width="42.1796875" customWidth="1"/>
  </cols>
  <sheetData>
    <row r="1" spans="1:12" ht="15.5" x14ac:dyDescent="0.35">
      <c r="A1" s="9" t="s">
        <v>145</v>
      </c>
    </row>
    <row r="2" spans="1:12" x14ac:dyDescent="0.35">
      <c r="A2" s="10" t="s">
        <v>1</v>
      </c>
      <c r="B2" s="10" t="s">
        <v>146</v>
      </c>
      <c r="C2" s="10" t="s">
        <v>3</v>
      </c>
      <c r="D2" s="10" t="s">
        <v>147</v>
      </c>
      <c r="E2" s="10" t="s">
        <v>148</v>
      </c>
      <c r="F2" s="10" t="s">
        <v>149</v>
      </c>
      <c r="G2" s="10" t="s">
        <v>150</v>
      </c>
      <c r="H2" s="10" t="s">
        <v>151</v>
      </c>
      <c r="I2" s="10" t="s">
        <v>152</v>
      </c>
      <c r="J2" s="10" t="s">
        <v>153</v>
      </c>
      <c r="K2" s="10" t="s">
        <v>154</v>
      </c>
      <c r="L2" t="s">
        <v>165</v>
      </c>
    </row>
    <row r="3" spans="1:12" x14ac:dyDescent="0.35">
      <c r="A3" t="s">
        <v>7</v>
      </c>
      <c r="B3">
        <v>1</v>
      </c>
      <c r="C3" t="s">
        <v>7</v>
      </c>
      <c r="D3" t="s">
        <v>117</v>
      </c>
      <c r="E3">
        <v>7094</v>
      </c>
      <c r="F3">
        <v>7375</v>
      </c>
      <c r="G3" t="s">
        <v>155</v>
      </c>
      <c r="H3">
        <v>1</v>
      </c>
      <c r="I3" t="s">
        <v>119</v>
      </c>
      <c r="J3">
        <v>6937</v>
      </c>
      <c r="K3">
        <v>6941</v>
      </c>
      <c r="L3" t="str">
        <f>_xlfn.CONCAT(J3,"_",K3)</f>
        <v>6937_6941</v>
      </c>
    </row>
    <row r="4" spans="1:12" x14ac:dyDescent="0.35">
      <c r="A4" t="s">
        <v>7</v>
      </c>
      <c r="B4">
        <v>1</v>
      </c>
      <c r="C4" t="s">
        <v>7</v>
      </c>
      <c r="D4" t="s">
        <v>118</v>
      </c>
      <c r="E4">
        <v>7374</v>
      </c>
      <c r="F4">
        <v>7093</v>
      </c>
      <c r="G4" t="s">
        <v>156</v>
      </c>
      <c r="H4">
        <v>1</v>
      </c>
      <c r="I4" t="s">
        <v>119</v>
      </c>
      <c r="J4">
        <v>6941</v>
      </c>
      <c r="K4">
        <v>6937</v>
      </c>
      <c r="L4" t="str">
        <f t="shared" ref="L4:L57" si="0">_xlfn.CONCAT(J4,"_",K4)</f>
        <v>6941_6937</v>
      </c>
    </row>
    <row r="5" spans="1:12" x14ac:dyDescent="0.35">
      <c r="A5" t="s">
        <v>8</v>
      </c>
      <c r="B5">
        <v>2</v>
      </c>
      <c r="C5" t="s">
        <v>9</v>
      </c>
      <c r="D5" t="s">
        <v>122</v>
      </c>
      <c r="E5">
        <v>6576</v>
      </c>
      <c r="F5">
        <v>6572</v>
      </c>
      <c r="G5" t="s">
        <v>155</v>
      </c>
      <c r="H5">
        <v>1</v>
      </c>
      <c r="I5" t="s">
        <v>124</v>
      </c>
      <c r="J5">
        <v>20081</v>
      </c>
      <c r="K5">
        <v>6602</v>
      </c>
      <c r="L5" t="str">
        <f t="shared" si="0"/>
        <v>20081_6602</v>
      </c>
    </row>
    <row r="6" spans="1:12" x14ac:dyDescent="0.35">
      <c r="A6" t="s">
        <v>8</v>
      </c>
      <c r="B6">
        <v>2</v>
      </c>
      <c r="C6" t="s">
        <v>9</v>
      </c>
      <c r="D6" t="s">
        <v>123</v>
      </c>
      <c r="E6">
        <v>6570</v>
      </c>
      <c r="F6">
        <v>6577</v>
      </c>
      <c r="G6" t="s">
        <v>156</v>
      </c>
      <c r="H6">
        <v>1</v>
      </c>
      <c r="I6" t="s">
        <v>124</v>
      </c>
      <c r="J6">
        <v>6602</v>
      </c>
      <c r="K6">
        <v>20081</v>
      </c>
      <c r="L6" t="str">
        <f t="shared" si="0"/>
        <v>6602_20081</v>
      </c>
    </row>
    <row r="7" spans="1:12" x14ac:dyDescent="0.35">
      <c r="A7" t="s">
        <v>8</v>
      </c>
      <c r="B7">
        <v>3</v>
      </c>
      <c r="C7" t="s">
        <v>10</v>
      </c>
      <c r="D7" t="s">
        <v>126</v>
      </c>
      <c r="E7">
        <v>6505</v>
      </c>
      <c r="F7">
        <v>5959</v>
      </c>
      <c r="G7" t="s">
        <v>155</v>
      </c>
      <c r="H7">
        <v>1</v>
      </c>
      <c r="I7" t="s">
        <v>111</v>
      </c>
      <c r="J7">
        <v>6484</v>
      </c>
      <c r="K7">
        <v>6590</v>
      </c>
      <c r="L7" t="str">
        <f t="shared" si="0"/>
        <v>6484_6590</v>
      </c>
    </row>
    <row r="8" spans="1:12" x14ac:dyDescent="0.35">
      <c r="A8" t="s">
        <v>8</v>
      </c>
      <c r="B8">
        <v>3</v>
      </c>
      <c r="C8" t="s">
        <v>10</v>
      </c>
      <c r="D8" t="s">
        <v>127</v>
      </c>
      <c r="E8">
        <v>6662</v>
      </c>
      <c r="F8">
        <v>6469</v>
      </c>
      <c r="G8" t="s">
        <v>156</v>
      </c>
      <c r="H8">
        <v>1</v>
      </c>
      <c r="I8" t="s">
        <v>111</v>
      </c>
      <c r="J8">
        <v>6590</v>
      </c>
      <c r="K8">
        <v>6484</v>
      </c>
      <c r="L8" t="str">
        <f t="shared" si="0"/>
        <v>6590_6484</v>
      </c>
    </row>
    <row r="9" spans="1:12" x14ac:dyDescent="0.35">
      <c r="A9" t="s">
        <v>8</v>
      </c>
      <c r="B9">
        <v>4</v>
      </c>
      <c r="C9" t="s">
        <v>11</v>
      </c>
      <c r="D9" t="s">
        <v>109</v>
      </c>
      <c r="E9">
        <v>6360</v>
      </c>
      <c r="F9">
        <v>6179</v>
      </c>
      <c r="G9" t="s">
        <v>155</v>
      </c>
      <c r="H9">
        <v>1</v>
      </c>
      <c r="I9" t="s">
        <v>111</v>
      </c>
      <c r="J9">
        <v>6366</v>
      </c>
      <c r="K9">
        <v>6367</v>
      </c>
      <c r="L9" t="str">
        <f t="shared" si="0"/>
        <v>6366_6367</v>
      </c>
    </row>
    <row r="10" spans="1:12" x14ac:dyDescent="0.35">
      <c r="A10" t="s">
        <v>8</v>
      </c>
      <c r="B10">
        <v>4</v>
      </c>
      <c r="C10" t="s">
        <v>11</v>
      </c>
      <c r="D10" t="s">
        <v>110</v>
      </c>
      <c r="E10">
        <v>6178</v>
      </c>
      <c r="F10">
        <v>6388</v>
      </c>
      <c r="G10" t="s">
        <v>156</v>
      </c>
      <c r="H10">
        <v>1</v>
      </c>
      <c r="I10" t="s">
        <v>111</v>
      </c>
      <c r="J10">
        <v>6367</v>
      </c>
      <c r="K10">
        <v>6366</v>
      </c>
      <c r="L10" t="str">
        <f t="shared" si="0"/>
        <v>6367_6366</v>
      </c>
    </row>
    <row r="11" spans="1:12" x14ac:dyDescent="0.35">
      <c r="A11" t="s">
        <v>8</v>
      </c>
      <c r="B11">
        <v>5</v>
      </c>
      <c r="C11" t="s">
        <v>12</v>
      </c>
      <c r="D11" t="s">
        <v>113</v>
      </c>
      <c r="E11">
        <v>6064</v>
      </c>
      <c r="F11">
        <v>6036</v>
      </c>
      <c r="G11" t="s">
        <v>155</v>
      </c>
      <c r="H11">
        <v>1</v>
      </c>
      <c r="I11" t="s">
        <v>111</v>
      </c>
      <c r="J11">
        <v>5992</v>
      </c>
      <c r="K11">
        <v>6018</v>
      </c>
      <c r="L11" t="str">
        <f t="shared" si="0"/>
        <v>5992_6018</v>
      </c>
    </row>
    <row r="12" spans="1:12" x14ac:dyDescent="0.35">
      <c r="A12" t="s">
        <v>8</v>
      </c>
      <c r="B12">
        <v>5</v>
      </c>
      <c r="C12" t="s">
        <v>12</v>
      </c>
      <c r="D12" t="s">
        <v>114</v>
      </c>
      <c r="E12">
        <v>6035</v>
      </c>
      <c r="F12">
        <v>6063</v>
      </c>
      <c r="G12" t="s">
        <v>156</v>
      </c>
      <c r="H12">
        <v>1</v>
      </c>
      <c r="I12" t="s">
        <v>111</v>
      </c>
      <c r="J12">
        <v>6018</v>
      </c>
      <c r="K12">
        <v>5992</v>
      </c>
      <c r="L12" t="str">
        <f t="shared" si="0"/>
        <v>6018_5992</v>
      </c>
    </row>
    <row r="13" spans="1:12" x14ac:dyDescent="0.35">
      <c r="A13" t="s">
        <v>13</v>
      </c>
      <c r="B13">
        <v>6</v>
      </c>
      <c r="C13" t="s">
        <v>14</v>
      </c>
      <c r="D13" t="s">
        <v>129</v>
      </c>
      <c r="E13">
        <v>5827</v>
      </c>
      <c r="F13">
        <v>5826</v>
      </c>
      <c r="G13" t="s">
        <v>155</v>
      </c>
      <c r="H13">
        <v>1</v>
      </c>
      <c r="I13" t="s">
        <v>194</v>
      </c>
      <c r="J13">
        <v>4195</v>
      </c>
      <c r="K13">
        <v>5651</v>
      </c>
      <c r="L13" t="str">
        <f t="shared" si="0"/>
        <v>4195_5651</v>
      </c>
    </row>
    <row r="14" spans="1:12" x14ac:dyDescent="0.35">
      <c r="A14" t="s">
        <v>13</v>
      </c>
      <c r="B14">
        <v>6</v>
      </c>
      <c r="C14" t="s">
        <v>14</v>
      </c>
      <c r="D14" t="s">
        <v>129</v>
      </c>
      <c r="E14">
        <v>5827</v>
      </c>
      <c r="F14">
        <v>5826</v>
      </c>
      <c r="G14" t="s">
        <v>155</v>
      </c>
      <c r="H14">
        <v>1</v>
      </c>
      <c r="I14" t="s">
        <v>194</v>
      </c>
      <c r="J14">
        <v>5702</v>
      </c>
      <c r="K14">
        <v>5303</v>
      </c>
      <c r="L14" t="str">
        <f t="shared" si="0"/>
        <v>5702_5303</v>
      </c>
    </row>
    <row r="15" spans="1:12" x14ac:dyDescent="0.35">
      <c r="A15" t="s">
        <v>13</v>
      </c>
      <c r="B15">
        <v>6</v>
      </c>
      <c r="C15" t="s">
        <v>14</v>
      </c>
      <c r="D15" t="s">
        <v>131</v>
      </c>
      <c r="E15">
        <v>5602</v>
      </c>
      <c r="F15">
        <v>5653</v>
      </c>
      <c r="G15" t="s">
        <v>155</v>
      </c>
      <c r="H15">
        <v>2</v>
      </c>
      <c r="I15" t="s">
        <v>194</v>
      </c>
      <c r="J15">
        <v>4195</v>
      </c>
      <c r="K15">
        <v>5651</v>
      </c>
      <c r="L15" t="str">
        <f t="shared" si="0"/>
        <v>4195_5651</v>
      </c>
    </row>
    <row r="16" spans="1:12" x14ac:dyDescent="0.35">
      <c r="A16" t="s">
        <v>13</v>
      </c>
      <c r="B16">
        <v>6</v>
      </c>
      <c r="C16" t="s">
        <v>14</v>
      </c>
      <c r="D16" t="s">
        <v>131</v>
      </c>
      <c r="E16">
        <v>5602</v>
      </c>
      <c r="F16">
        <v>5653</v>
      </c>
      <c r="G16" t="s">
        <v>155</v>
      </c>
      <c r="H16">
        <v>2</v>
      </c>
      <c r="I16" t="s">
        <v>194</v>
      </c>
      <c r="J16">
        <v>5702</v>
      </c>
      <c r="K16">
        <v>5303</v>
      </c>
      <c r="L16" t="str">
        <f t="shared" si="0"/>
        <v>5702_5303</v>
      </c>
    </row>
    <row r="17" spans="1:12" x14ac:dyDescent="0.35">
      <c r="A17" t="s">
        <v>13</v>
      </c>
      <c r="B17">
        <v>6</v>
      </c>
      <c r="C17" t="s">
        <v>14</v>
      </c>
      <c r="D17" t="s">
        <v>130</v>
      </c>
      <c r="E17">
        <v>5663</v>
      </c>
      <c r="F17">
        <v>5664</v>
      </c>
      <c r="G17" t="s">
        <v>156</v>
      </c>
      <c r="H17">
        <v>1</v>
      </c>
      <c r="I17" t="s">
        <v>133</v>
      </c>
      <c r="J17">
        <v>5651</v>
      </c>
      <c r="K17">
        <v>4195</v>
      </c>
      <c r="L17" t="str">
        <f t="shared" si="0"/>
        <v>5651_4195</v>
      </c>
    </row>
    <row r="18" spans="1:12" x14ac:dyDescent="0.35">
      <c r="A18" t="s">
        <v>13</v>
      </c>
      <c r="B18">
        <v>6</v>
      </c>
      <c r="C18" t="s">
        <v>14</v>
      </c>
      <c r="D18" t="s">
        <v>130</v>
      </c>
      <c r="E18">
        <v>5663</v>
      </c>
      <c r="F18">
        <v>5664</v>
      </c>
      <c r="G18" t="s">
        <v>156</v>
      </c>
      <c r="H18">
        <v>1</v>
      </c>
      <c r="I18" t="s">
        <v>133</v>
      </c>
      <c r="J18">
        <v>5303</v>
      </c>
      <c r="K18">
        <v>5702</v>
      </c>
      <c r="L18" t="str">
        <f t="shared" si="0"/>
        <v>5303_5702</v>
      </c>
    </row>
    <row r="19" spans="1:12" x14ac:dyDescent="0.35">
      <c r="A19" t="s">
        <v>13</v>
      </c>
      <c r="B19">
        <v>6</v>
      </c>
      <c r="C19" t="s">
        <v>14</v>
      </c>
      <c r="D19" t="s">
        <v>132</v>
      </c>
      <c r="E19">
        <v>5304</v>
      </c>
      <c r="F19">
        <v>5603</v>
      </c>
      <c r="G19" t="s">
        <v>156</v>
      </c>
      <c r="H19">
        <v>2</v>
      </c>
      <c r="I19" t="s">
        <v>133</v>
      </c>
      <c r="J19">
        <v>5651</v>
      </c>
      <c r="K19">
        <v>4195</v>
      </c>
      <c r="L19" t="str">
        <f t="shared" si="0"/>
        <v>5651_4195</v>
      </c>
    </row>
    <row r="20" spans="1:12" x14ac:dyDescent="0.35">
      <c r="A20" t="s">
        <v>13</v>
      </c>
      <c r="B20">
        <v>6</v>
      </c>
      <c r="C20" t="s">
        <v>14</v>
      </c>
      <c r="D20" t="s">
        <v>132</v>
      </c>
      <c r="E20">
        <v>5304</v>
      </c>
      <c r="F20">
        <v>5603</v>
      </c>
      <c r="G20" t="s">
        <v>156</v>
      </c>
      <c r="H20">
        <v>2</v>
      </c>
      <c r="I20" t="s">
        <v>133</v>
      </c>
      <c r="J20">
        <v>5303</v>
      </c>
      <c r="K20">
        <v>5702</v>
      </c>
      <c r="L20" t="str">
        <f t="shared" si="0"/>
        <v>5303_5702</v>
      </c>
    </row>
    <row r="21" spans="1:12" x14ac:dyDescent="0.35">
      <c r="A21" t="s">
        <v>13</v>
      </c>
      <c r="B21">
        <v>7</v>
      </c>
      <c r="C21" t="s">
        <v>15</v>
      </c>
      <c r="D21" t="s">
        <v>136</v>
      </c>
      <c r="E21">
        <v>5196</v>
      </c>
      <c r="F21">
        <v>4166</v>
      </c>
      <c r="G21" t="s">
        <v>155</v>
      </c>
      <c r="H21">
        <v>1</v>
      </c>
      <c r="I21" t="s">
        <v>90</v>
      </c>
      <c r="J21">
        <v>4956</v>
      </c>
      <c r="K21">
        <v>4968</v>
      </c>
      <c r="L21" t="str">
        <f t="shared" si="0"/>
        <v>4956_4968</v>
      </c>
    </row>
    <row r="22" spans="1:12" x14ac:dyDescent="0.35">
      <c r="A22" t="s">
        <v>13</v>
      </c>
      <c r="B22">
        <v>7</v>
      </c>
      <c r="C22" t="s">
        <v>15</v>
      </c>
      <c r="D22" t="s">
        <v>137</v>
      </c>
      <c r="E22">
        <v>5033</v>
      </c>
      <c r="F22">
        <v>5195</v>
      </c>
      <c r="G22" t="s">
        <v>156</v>
      </c>
      <c r="H22">
        <v>1</v>
      </c>
      <c r="I22" t="s">
        <v>90</v>
      </c>
      <c r="J22">
        <v>4968</v>
      </c>
      <c r="K22">
        <v>4956</v>
      </c>
      <c r="L22" t="str">
        <f t="shared" si="0"/>
        <v>4968_4956</v>
      </c>
    </row>
    <row r="23" spans="1:12" x14ac:dyDescent="0.35">
      <c r="A23" t="s">
        <v>13</v>
      </c>
      <c r="B23">
        <v>8</v>
      </c>
      <c r="C23" s="11" t="s">
        <v>16</v>
      </c>
      <c r="D23" t="s">
        <v>140</v>
      </c>
      <c r="E23">
        <v>4908</v>
      </c>
      <c r="F23">
        <v>4910</v>
      </c>
      <c r="G23" t="s">
        <v>155</v>
      </c>
      <c r="H23">
        <v>1</v>
      </c>
      <c r="I23" t="s">
        <v>188</v>
      </c>
      <c r="J23">
        <v>4899</v>
      </c>
      <c r="K23">
        <v>4900</v>
      </c>
      <c r="L23" t="str">
        <f t="shared" si="0"/>
        <v>4899_4900</v>
      </c>
    </row>
    <row r="24" spans="1:12" x14ac:dyDescent="0.35">
      <c r="A24" t="s">
        <v>13</v>
      </c>
      <c r="B24">
        <v>8</v>
      </c>
      <c r="C24" s="11" t="s">
        <v>16</v>
      </c>
      <c r="D24" t="s">
        <v>140</v>
      </c>
      <c r="E24">
        <v>4908</v>
      </c>
      <c r="F24">
        <v>4910</v>
      </c>
      <c r="G24" t="s">
        <v>155</v>
      </c>
      <c r="H24">
        <v>1</v>
      </c>
      <c r="I24" t="s">
        <v>188</v>
      </c>
      <c r="J24">
        <v>5113</v>
      </c>
      <c r="K24">
        <v>5184</v>
      </c>
      <c r="L24" t="str">
        <f t="shared" si="0"/>
        <v>5113_5184</v>
      </c>
    </row>
    <row r="25" spans="1:12" x14ac:dyDescent="0.35">
      <c r="A25" t="s">
        <v>13</v>
      </c>
      <c r="B25">
        <v>8</v>
      </c>
      <c r="C25" t="s">
        <v>16</v>
      </c>
      <c r="D25" t="s">
        <v>141</v>
      </c>
      <c r="E25">
        <v>4909</v>
      </c>
      <c r="F25">
        <v>4906</v>
      </c>
      <c r="G25" t="s">
        <v>156</v>
      </c>
      <c r="H25">
        <v>1</v>
      </c>
      <c r="I25" t="s">
        <v>142</v>
      </c>
      <c r="J25">
        <v>4900</v>
      </c>
      <c r="K25">
        <v>4899</v>
      </c>
      <c r="L25" t="str">
        <f t="shared" si="0"/>
        <v>4900_4899</v>
      </c>
    </row>
    <row r="26" spans="1:12" x14ac:dyDescent="0.35">
      <c r="A26" t="s">
        <v>13</v>
      </c>
      <c r="B26">
        <v>8</v>
      </c>
      <c r="C26" t="s">
        <v>16</v>
      </c>
      <c r="D26" t="s">
        <v>141</v>
      </c>
      <c r="E26">
        <v>4909</v>
      </c>
      <c r="F26">
        <v>4906</v>
      </c>
      <c r="G26" t="s">
        <v>156</v>
      </c>
      <c r="H26">
        <v>1</v>
      </c>
      <c r="I26" t="s">
        <v>142</v>
      </c>
      <c r="J26">
        <v>5184</v>
      </c>
      <c r="K26">
        <v>5113</v>
      </c>
      <c r="L26" t="str">
        <f t="shared" si="0"/>
        <v>5184_5113</v>
      </c>
    </row>
    <row r="27" spans="1:12" x14ac:dyDescent="0.35">
      <c r="A27" t="s">
        <v>13</v>
      </c>
      <c r="B27">
        <v>9</v>
      </c>
      <c r="C27" t="s">
        <v>17</v>
      </c>
      <c r="D27" t="s">
        <v>88</v>
      </c>
      <c r="E27">
        <v>4272</v>
      </c>
      <c r="F27">
        <v>5079</v>
      </c>
      <c r="G27" t="s">
        <v>155</v>
      </c>
      <c r="H27">
        <v>1</v>
      </c>
      <c r="I27" t="s">
        <v>90</v>
      </c>
      <c r="J27">
        <v>4266</v>
      </c>
      <c r="K27" t="s">
        <v>157</v>
      </c>
      <c r="L27" t="str">
        <f t="shared" si="0"/>
        <v>4266_	4243</v>
      </c>
    </row>
    <row r="28" spans="1:12" x14ac:dyDescent="0.35">
      <c r="A28" t="s">
        <v>13</v>
      </c>
      <c r="B28">
        <v>9</v>
      </c>
      <c r="C28" t="s">
        <v>17</v>
      </c>
      <c r="D28" t="s">
        <v>89</v>
      </c>
      <c r="E28">
        <v>5080</v>
      </c>
      <c r="F28">
        <v>4271</v>
      </c>
      <c r="G28" t="s">
        <v>156</v>
      </c>
      <c r="H28">
        <v>1</v>
      </c>
      <c r="I28" t="s">
        <v>90</v>
      </c>
      <c r="J28" t="s">
        <v>157</v>
      </c>
      <c r="K28">
        <v>4266</v>
      </c>
      <c r="L28" t="str">
        <f t="shared" si="0"/>
        <v xml:space="preserve">	4243_4266</v>
      </c>
    </row>
    <row r="29" spans="1:12" x14ac:dyDescent="0.35">
      <c r="A29" t="s">
        <v>18</v>
      </c>
      <c r="B29">
        <v>10</v>
      </c>
      <c r="C29" t="s">
        <v>19</v>
      </c>
      <c r="D29" t="s">
        <v>94</v>
      </c>
      <c r="E29">
        <v>4048</v>
      </c>
      <c r="F29">
        <v>3974</v>
      </c>
      <c r="G29" t="s">
        <v>155</v>
      </c>
      <c r="H29">
        <v>1</v>
      </c>
      <c r="I29" t="s">
        <v>96</v>
      </c>
      <c r="J29">
        <v>4038</v>
      </c>
      <c r="K29">
        <v>12225</v>
      </c>
      <c r="L29" t="str">
        <f t="shared" si="0"/>
        <v>4038_12225</v>
      </c>
    </row>
    <row r="30" spans="1:12" x14ac:dyDescent="0.35">
      <c r="A30" t="s">
        <v>18</v>
      </c>
      <c r="B30">
        <v>10</v>
      </c>
      <c r="C30" t="s">
        <v>19</v>
      </c>
      <c r="D30" t="s">
        <v>94</v>
      </c>
      <c r="E30">
        <v>4048</v>
      </c>
      <c r="F30">
        <v>3974</v>
      </c>
      <c r="G30" t="s">
        <v>155</v>
      </c>
      <c r="H30">
        <v>1</v>
      </c>
      <c r="I30" t="s">
        <v>96</v>
      </c>
      <c r="J30">
        <v>4072</v>
      </c>
      <c r="K30">
        <v>3990</v>
      </c>
      <c r="L30" t="str">
        <f t="shared" si="0"/>
        <v>4072_3990</v>
      </c>
    </row>
    <row r="31" spans="1:12" x14ac:dyDescent="0.35">
      <c r="A31" t="s">
        <v>18</v>
      </c>
      <c r="B31">
        <v>10</v>
      </c>
      <c r="C31" t="s">
        <v>19</v>
      </c>
      <c r="D31" t="s">
        <v>95</v>
      </c>
      <c r="E31">
        <v>3992</v>
      </c>
      <c r="F31">
        <v>4047</v>
      </c>
      <c r="G31" t="s">
        <v>156</v>
      </c>
      <c r="H31">
        <v>1</v>
      </c>
      <c r="I31" t="s">
        <v>96</v>
      </c>
      <c r="J31">
        <v>12225</v>
      </c>
      <c r="K31">
        <v>4038</v>
      </c>
      <c r="L31" t="str">
        <f t="shared" si="0"/>
        <v>12225_4038</v>
      </c>
    </row>
    <row r="32" spans="1:12" x14ac:dyDescent="0.35">
      <c r="A32" t="s">
        <v>18</v>
      </c>
      <c r="B32">
        <v>10</v>
      </c>
      <c r="C32" t="s">
        <v>19</v>
      </c>
      <c r="D32" t="s">
        <v>95</v>
      </c>
      <c r="E32">
        <v>3992</v>
      </c>
      <c r="F32">
        <v>4047</v>
      </c>
      <c r="G32" t="s">
        <v>156</v>
      </c>
      <c r="H32">
        <v>1</v>
      </c>
      <c r="I32" t="s">
        <v>96</v>
      </c>
      <c r="J32">
        <v>3990</v>
      </c>
      <c r="K32">
        <v>4072</v>
      </c>
      <c r="L32" t="str">
        <f t="shared" si="0"/>
        <v>3990_4072</v>
      </c>
    </row>
    <row r="33" spans="1:12" x14ac:dyDescent="0.35">
      <c r="A33" t="s">
        <v>18</v>
      </c>
      <c r="B33">
        <v>11</v>
      </c>
      <c r="C33" t="s">
        <v>20</v>
      </c>
      <c r="D33" t="s">
        <v>70</v>
      </c>
      <c r="E33">
        <v>3533</v>
      </c>
      <c r="F33">
        <v>3501</v>
      </c>
      <c r="G33" t="s">
        <v>155</v>
      </c>
      <c r="H33">
        <v>1</v>
      </c>
      <c r="I33" t="s">
        <v>72</v>
      </c>
      <c r="J33">
        <v>3532</v>
      </c>
      <c r="K33">
        <v>3492</v>
      </c>
      <c r="L33" t="str">
        <f t="shared" si="0"/>
        <v>3532_3492</v>
      </c>
    </row>
    <row r="34" spans="1:12" x14ac:dyDescent="0.35">
      <c r="A34" t="s">
        <v>18</v>
      </c>
      <c r="B34">
        <v>11</v>
      </c>
      <c r="C34" t="s">
        <v>20</v>
      </c>
      <c r="D34" t="s">
        <v>71</v>
      </c>
      <c r="E34">
        <v>3502</v>
      </c>
      <c r="F34">
        <v>3576</v>
      </c>
      <c r="G34" t="s">
        <v>156</v>
      </c>
      <c r="H34">
        <v>1</v>
      </c>
      <c r="I34" t="s">
        <v>72</v>
      </c>
      <c r="J34">
        <v>3492</v>
      </c>
      <c r="K34">
        <v>3532</v>
      </c>
      <c r="L34" t="str">
        <f t="shared" si="0"/>
        <v>3492_3532</v>
      </c>
    </row>
    <row r="35" spans="1:12" x14ac:dyDescent="0.35">
      <c r="A35" t="s">
        <v>18</v>
      </c>
      <c r="B35">
        <v>12</v>
      </c>
      <c r="C35" t="s">
        <v>21</v>
      </c>
      <c r="D35" t="s">
        <v>58</v>
      </c>
      <c r="E35">
        <v>2963</v>
      </c>
      <c r="F35">
        <v>2964</v>
      </c>
      <c r="G35" t="s">
        <v>155</v>
      </c>
      <c r="H35">
        <v>1</v>
      </c>
      <c r="I35" t="s">
        <v>60</v>
      </c>
      <c r="J35">
        <v>2938</v>
      </c>
      <c r="K35" t="s">
        <v>158</v>
      </c>
      <c r="L35" t="str">
        <f t="shared" si="0"/>
        <v>2938_	2940</v>
      </c>
    </row>
    <row r="36" spans="1:12" x14ac:dyDescent="0.35">
      <c r="A36" t="s">
        <v>18</v>
      </c>
      <c r="B36">
        <v>12</v>
      </c>
      <c r="C36" t="s">
        <v>21</v>
      </c>
      <c r="D36" t="s">
        <v>59</v>
      </c>
      <c r="E36">
        <v>2941</v>
      </c>
      <c r="F36">
        <v>2939</v>
      </c>
      <c r="G36" t="s">
        <v>156</v>
      </c>
      <c r="H36">
        <v>1</v>
      </c>
      <c r="I36" t="s">
        <v>60</v>
      </c>
      <c r="J36" t="s">
        <v>158</v>
      </c>
      <c r="K36">
        <v>2938</v>
      </c>
      <c r="L36" t="str">
        <f t="shared" si="0"/>
        <v xml:space="preserve">	2940_2938</v>
      </c>
    </row>
    <row r="37" spans="1:12" x14ac:dyDescent="0.35">
      <c r="A37" t="s">
        <v>18</v>
      </c>
      <c r="B37">
        <v>13</v>
      </c>
      <c r="C37" t="s">
        <v>22</v>
      </c>
      <c r="D37" t="s">
        <v>52</v>
      </c>
      <c r="E37">
        <v>2693</v>
      </c>
      <c r="F37">
        <v>3715</v>
      </c>
      <c r="G37" t="s">
        <v>155</v>
      </c>
      <c r="H37">
        <v>1</v>
      </c>
      <c r="I37" t="s">
        <v>54</v>
      </c>
      <c r="J37">
        <v>3684</v>
      </c>
      <c r="K37" t="s">
        <v>159</v>
      </c>
      <c r="L37" t="str">
        <f t="shared" si="0"/>
        <v>3684_	12180</v>
      </c>
    </row>
    <row r="38" spans="1:12" x14ac:dyDescent="0.35">
      <c r="A38" t="s">
        <v>18</v>
      </c>
      <c r="B38">
        <v>13</v>
      </c>
      <c r="C38" t="s">
        <v>22</v>
      </c>
      <c r="D38" t="s">
        <v>53</v>
      </c>
      <c r="E38">
        <v>3714</v>
      </c>
      <c r="F38">
        <v>2649</v>
      </c>
      <c r="G38" t="s">
        <v>156</v>
      </c>
      <c r="H38">
        <v>1</v>
      </c>
      <c r="I38" t="s">
        <v>54</v>
      </c>
      <c r="J38" t="s">
        <v>159</v>
      </c>
      <c r="K38">
        <v>3684</v>
      </c>
      <c r="L38" t="str">
        <f t="shared" si="0"/>
        <v xml:space="preserve">	12180_3684</v>
      </c>
    </row>
    <row r="39" spans="1:12" x14ac:dyDescent="0.35">
      <c r="A39" t="s">
        <v>18</v>
      </c>
      <c r="B39">
        <v>14</v>
      </c>
      <c r="C39" t="s">
        <v>23</v>
      </c>
      <c r="D39" t="s">
        <v>64</v>
      </c>
      <c r="E39">
        <v>2788</v>
      </c>
      <c r="F39">
        <v>2786</v>
      </c>
      <c r="G39" t="s">
        <v>155</v>
      </c>
      <c r="H39">
        <v>1</v>
      </c>
      <c r="I39" t="s">
        <v>66</v>
      </c>
      <c r="J39">
        <v>2754</v>
      </c>
      <c r="K39">
        <v>2753</v>
      </c>
      <c r="L39" t="str">
        <f t="shared" si="0"/>
        <v>2754_2753</v>
      </c>
    </row>
    <row r="40" spans="1:12" x14ac:dyDescent="0.35">
      <c r="A40" t="s">
        <v>18</v>
      </c>
      <c r="B40">
        <v>14</v>
      </c>
      <c r="C40" t="s">
        <v>23</v>
      </c>
      <c r="D40" t="s">
        <v>65</v>
      </c>
      <c r="E40">
        <v>2802</v>
      </c>
      <c r="F40">
        <v>2787</v>
      </c>
      <c r="G40" t="s">
        <v>156</v>
      </c>
      <c r="H40">
        <v>1</v>
      </c>
      <c r="I40" t="s">
        <v>66</v>
      </c>
      <c r="J40">
        <v>2753</v>
      </c>
      <c r="K40">
        <v>2754</v>
      </c>
      <c r="L40" t="str">
        <f t="shared" si="0"/>
        <v>2753_2754</v>
      </c>
    </row>
    <row r="41" spans="1:12" x14ac:dyDescent="0.35">
      <c r="A41" t="s">
        <v>24</v>
      </c>
      <c r="B41">
        <v>15</v>
      </c>
      <c r="C41" t="s">
        <v>25</v>
      </c>
      <c r="D41" t="s">
        <v>46</v>
      </c>
      <c r="E41">
        <v>1922</v>
      </c>
      <c r="F41">
        <v>1921</v>
      </c>
      <c r="G41" t="s">
        <v>155</v>
      </c>
      <c r="H41">
        <v>1</v>
      </c>
      <c r="I41" t="s">
        <v>48</v>
      </c>
      <c r="J41">
        <v>8141</v>
      </c>
      <c r="K41">
        <v>1975</v>
      </c>
      <c r="L41" t="str">
        <f t="shared" si="0"/>
        <v>8141_1975</v>
      </c>
    </row>
    <row r="42" spans="1:12" x14ac:dyDescent="0.35">
      <c r="A42" t="s">
        <v>24</v>
      </c>
      <c r="B42">
        <v>15</v>
      </c>
      <c r="C42" t="s">
        <v>25</v>
      </c>
      <c r="D42" t="s">
        <v>47</v>
      </c>
      <c r="E42">
        <v>1974</v>
      </c>
      <c r="F42">
        <v>1973</v>
      </c>
      <c r="G42" t="s">
        <v>156</v>
      </c>
      <c r="H42">
        <v>1</v>
      </c>
      <c r="I42" t="s">
        <v>48</v>
      </c>
      <c r="J42">
        <v>1975</v>
      </c>
      <c r="K42" t="s">
        <v>160</v>
      </c>
      <c r="L42" t="str">
        <f t="shared" si="0"/>
        <v>1975_	8141</v>
      </c>
    </row>
    <row r="43" spans="1:12" x14ac:dyDescent="0.35">
      <c r="A43" t="s">
        <v>26</v>
      </c>
      <c r="B43">
        <v>16</v>
      </c>
      <c r="C43" t="s">
        <v>76</v>
      </c>
      <c r="D43" t="s">
        <v>77</v>
      </c>
      <c r="E43">
        <v>2318</v>
      </c>
      <c r="F43">
        <v>2487</v>
      </c>
      <c r="G43" t="s">
        <v>155</v>
      </c>
      <c r="H43">
        <v>1</v>
      </c>
      <c r="I43" t="s">
        <v>79</v>
      </c>
      <c r="J43" t="s">
        <v>161</v>
      </c>
      <c r="K43">
        <v>2492</v>
      </c>
      <c r="L43" t="str">
        <f t="shared" si="0"/>
        <v xml:space="preserve">	2429_2492</v>
      </c>
    </row>
    <row r="44" spans="1:12" x14ac:dyDescent="0.35">
      <c r="A44" t="s">
        <v>26</v>
      </c>
      <c r="B44">
        <v>16</v>
      </c>
      <c r="C44" t="s">
        <v>76</v>
      </c>
      <c r="D44" t="s">
        <v>78</v>
      </c>
      <c r="E44">
        <v>1912</v>
      </c>
      <c r="F44">
        <v>2488</v>
      </c>
      <c r="G44" t="s">
        <v>156</v>
      </c>
      <c r="H44">
        <v>1</v>
      </c>
      <c r="I44" t="s">
        <v>79</v>
      </c>
      <c r="J44">
        <v>2492</v>
      </c>
      <c r="K44" t="s">
        <v>161</v>
      </c>
      <c r="L44" t="str">
        <f t="shared" si="0"/>
        <v>2492_	2429</v>
      </c>
    </row>
    <row r="45" spans="1:12" x14ac:dyDescent="0.35">
      <c r="A45" t="s">
        <v>26</v>
      </c>
      <c r="B45">
        <v>17</v>
      </c>
      <c r="C45" t="s">
        <v>28</v>
      </c>
      <c r="D45" t="s">
        <v>106</v>
      </c>
      <c r="E45">
        <v>1625</v>
      </c>
      <c r="F45">
        <v>12234</v>
      </c>
      <c r="G45" t="s">
        <v>155</v>
      </c>
      <c r="H45">
        <v>1</v>
      </c>
      <c r="I45" t="s">
        <v>187</v>
      </c>
      <c r="J45">
        <v>1609</v>
      </c>
      <c r="K45">
        <v>8015</v>
      </c>
      <c r="L45" t="str">
        <f>_xlfn.CONCAT(J45,"_",K45)</f>
        <v>1609_8015</v>
      </c>
    </row>
    <row r="46" spans="1:12" x14ac:dyDescent="0.35">
      <c r="A46" t="s">
        <v>26</v>
      </c>
      <c r="B46">
        <v>17</v>
      </c>
      <c r="C46" t="s">
        <v>28</v>
      </c>
      <c r="D46" t="s">
        <v>105</v>
      </c>
      <c r="E46">
        <v>12236</v>
      </c>
      <c r="F46">
        <v>1635</v>
      </c>
      <c r="G46" t="s">
        <v>156</v>
      </c>
      <c r="H46">
        <v>1</v>
      </c>
      <c r="I46" t="s">
        <v>187</v>
      </c>
      <c r="J46">
        <v>8015</v>
      </c>
      <c r="K46" t="s">
        <v>162</v>
      </c>
      <c r="L46" t="str">
        <f>_xlfn.CONCAT(J46,"_",K46)</f>
        <v>8015_	1609</v>
      </c>
    </row>
    <row r="47" spans="1:12" x14ac:dyDescent="0.35">
      <c r="A47" t="s">
        <v>29</v>
      </c>
      <c r="B47">
        <v>18</v>
      </c>
      <c r="C47" t="s">
        <v>30</v>
      </c>
      <c r="D47" t="s">
        <v>100</v>
      </c>
      <c r="E47">
        <v>11646</v>
      </c>
      <c r="F47">
        <v>11686</v>
      </c>
      <c r="G47" t="s">
        <v>155</v>
      </c>
      <c r="H47">
        <v>1</v>
      </c>
      <c r="I47" s="8" t="s">
        <v>102</v>
      </c>
    </row>
    <row r="48" spans="1:12" x14ac:dyDescent="0.35">
      <c r="A48" t="s">
        <v>29</v>
      </c>
      <c r="B48">
        <v>18</v>
      </c>
      <c r="C48" t="s">
        <v>30</v>
      </c>
      <c r="D48" t="s">
        <v>101</v>
      </c>
      <c r="E48">
        <v>11685</v>
      </c>
      <c r="F48">
        <v>11645</v>
      </c>
      <c r="G48" t="s">
        <v>156</v>
      </c>
      <c r="H48">
        <v>1</v>
      </c>
      <c r="I48" s="8" t="s">
        <v>102</v>
      </c>
    </row>
    <row r="49" spans="1:12" x14ac:dyDescent="0.35">
      <c r="A49" t="s">
        <v>31</v>
      </c>
      <c r="B49">
        <v>19</v>
      </c>
      <c r="C49" t="s">
        <v>32</v>
      </c>
      <c r="D49" t="s">
        <v>83</v>
      </c>
      <c r="E49">
        <v>7903</v>
      </c>
      <c r="F49">
        <v>7901</v>
      </c>
      <c r="G49" t="s">
        <v>155</v>
      </c>
      <c r="H49">
        <v>1</v>
      </c>
      <c r="I49" s="8" t="s">
        <v>186</v>
      </c>
    </row>
    <row r="50" spans="1:12" x14ac:dyDescent="0.35">
      <c r="A50" t="s">
        <v>31</v>
      </c>
      <c r="B50">
        <v>19</v>
      </c>
      <c r="C50" t="s">
        <v>32</v>
      </c>
      <c r="D50" t="s">
        <v>84</v>
      </c>
      <c r="E50">
        <v>7902</v>
      </c>
      <c r="F50">
        <v>7904</v>
      </c>
      <c r="G50" t="s">
        <v>156</v>
      </c>
      <c r="H50">
        <v>1</v>
      </c>
      <c r="I50" s="8" t="s">
        <v>186</v>
      </c>
    </row>
    <row r="51" spans="1:12" x14ac:dyDescent="0.35">
      <c r="A51" t="s">
        <v>29</v>
      </c>
      <c r="B51">
        <v>18</v>
      </c>
      <c r="C51" t="s">
        <v>30</v>
      </c>
      <c r="D51" t="s">
        <v>100</v>
      </c>
      <c r="E51">
        <v>11646</v>
      </c>
      <c r="F51">
        <v>11686</v>
      </c>
      <c r="G51" t="s">
        <v>155</v>
      </c>
      <c r="H51">
        <v>1</v>
      </c>
      <c r="I51" t="s">
        <v>185</v>
      </c>
      <c r="J51">
        <v>11650</v>
      </c>
      <c r="K51">
        <v>11651</v>
      </c>
      <c r="L51" t="str">
        <f t="shared" si="0"/>
        <v>11650_11651</v>
      </c>
    </row>
    <row r="52" spans="1:12" x14ac:dyDescent="0.35">
      <c r="A52" t="s">
        <v>29</v>
      </c>
      <c r="B52">
        <v>18</v>
      </c>
      <c r="C52" t="s">
        <v>30</v>
      </c>
      <c r="D52" t="s">
        <v>101</v>
      </c>
      <c r="E52">
        <v>11685</v>
      </c>
      <c r="F52">
        <v>11645</v>
      </c>
      <c r="G52" t="s">
        <v>156</v>
      </c>
      <c r="H52">
        <v>1</v>
      </c>
      <c r="I52" t="s">
        <v>185</v>
      </c>
      <c r="J52">
        <v>11651</v>
      </c>
      <c r="K52">
        <v>11650</v>
      </c>
      <c r="L52" t="str">
        <f t="shared" si="0"/>
        <v>11651_11650</v>
      </c>
    </row>
    <row r="53" spans="1:12" x14ac:dyDescent="0.35">
      <c r="A53" t="s">
        <v>31</v>
      </c>
      <c r="B53">
        <v>19</v>
      </c>
      <c r="C53" t="s">
        <v>32</v>
      </c>
      <c r="D53" t="s">
        <v>83</v>
      </c>
      <c r="E53">
        <v>7903</v>
      </c>
      <c r="F53">
        <v>7901</v>
      </c>
      <c r="G53" t="s">
        <v>155</v>
      </c>
      <c r="H53">
        <v>1</v>
      </c>
      <c r="I53" t="s">
        <v>184</v>
      </c>
      <c r="J53">
        <v>7910</v>
      </c>
      <c r="K53">
        <v>8182</v>
      </c>
      <c r="L53" t="str">
        <f t="shared" si="0"/>
        <v>7910_8182</v>
      </c>
    </row>
    <row r="54" spans="1:12" x14ac:dyDescent="0.35">
      <c r="A54" t="s">
        <v>31</v>
      </c>
      <c r="B54">
        <v>19</v>
      </c>
      <c r="C54" t="s">
        <v>32</v>
      </c>
      <c r="D54" t="s">
        <v>84</v>
      </c>
      <c r="E54">
        <v>7902</v>
      </c>
      <c r="F54">
        <v>7904</v>
      </c>
      <c r="G54" t="s">
        <v>156</v>
      </c>
      <c r="H54">
        <v>1</v>
      </c>
      <c r="I54" t="s">
        <v>184</v>
      </c>
      <c r="J54">
        <v>8182</v>
      </c>
      <c r="K54">
        <v>7910</v>
      </c>
      <c r="L54" t="str">
        <f t="shared" si="0"/>
        <v>8182_7910</v>
      </c>
    </row>
    <row r="55" spans="1:12" x14ac:dyDescent="0.35">
      <c r="A55" t="s">
        <v>13</v>
      </c>
      <c r="B55">
        <v>6</v>
      </c>
      <c r="C55" t="s">
        <v>14</v>
      </c>
      <c r="D55" t="s">
        <v>131</v>
      </c>
      <c r="E55">
        <v>5602</v>
      </c>
      <c r="F55">
        <v>5653</v>
      </c>
      <c r="G55" t="s">
        <v>155</v>
      </c>
      <c r="H55">
        <v>2</v>
      </c>
      <c r="I55" t="s">
        <v>194</v>
      </c>
      <c r="J55">
        <v>5328</v>
      </c>
      <c r="K55">
        <v>5312</v>
      </c>
      <c r="L55" t="str">
        <f t="shared" si="0"/>
        <v>5328_5312</v>
      </c>
    </row>
    <row r="56" spans="1:12" x14ac:dyDescent="0.35">
      <c r="A56" t="s">
        <v>13</v>
      </c>
      <c r="B56">
        <v>6</v>
      </c>
      <c r="C56" t="s">
        <v>14</v>
      </c>
      <c r="D56" t="s">
        <v>198</v>
      </c>
      <c r="E56">
        <v>5799</v>
      </c>
      <c r="F56">
        <v>5101</v>
      </c>
      <c r="G56" t="s">
        <v>155</v>
      </c>
      <c r="H56">
        <v>3</v>
      </c>
      <c r="I56" t="s">
        <v>194</v>
      </c>
      <c r="J56">
        <v>5709</v>
      </c>
      <c r="K56">
        <v>5674</v>
      </c>
      <c r="L56" t="str">
        <f t="shared" si="0"/>
        <v>5709_5674</v>
      </c>
    </row>
    <row r="57" spans="1:12" x14ac:dyDescent="0.35">
      <c r="A57" t="s">
        <v>13</v>
      </c>
      <c r="B57">
        <v>6</v>
      </c>
      <c r="C57" t="s">
        <v>14</v>
      </c>
      <c r="D57" t="s">
        <v>198</v>
      </c>
      <c r="E57">
        <v>5799</v>
      </c>
      <c r="F57">
        <v>5101</v>
      </c>
      <c r="G57" t="s">
        <v>155</v>
      </c>
      <c r="H57">
        <v>3</v>
      </c>
      <c r="I57" t="s">
        <v>194</v>
      </c>
      <c r="J57">
        <v>5801</v>
      </c>
      <c r="K57">
        <v>4369</v>
      </c>
      <c r="L57" t="str">
        <f t="shared" si="0"/>
        <v>5801_4369</v>
      </c>
    </row>
  </sheetData>
  <autoFilter ref="A2:K54" xr:uid="{2CA6365E-1C33-4413-9183-AC4217499118}"/>
  <sortState xmlns:xlrd2="http://schemas.microsoft.com/office/spreadsheetml/2017/richdata2" ref="A3:K50">
    <sortCondition ref="C3:C50"/>
    <sortCondition ref="G3:G5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1088-2FC6-40BF-B4A3-2A5937D77DCB}">
  <dimension ref="A1:C49"/>
  <sheetViews>
    <sheetView tabSelected="1" workbookViewId="0">
      <selection activeCell="B51" sqref="B51"/>
    </sheetView>
  </sheetViews>
  <sheetFormatPr defaultRowHeight="14.5" x14ac:dyDescent="0.35"/>
  <cols>
    <col min="1" max="1" width="11.81640625" bestFit="1" customWidth="1"/>
    <col min="2" max="2" width="31.453125" bestFit="1" customWidth="1"/>
    <col min="3" max="3" width="20" bestFit="1" customWidth="1"/>
  </cols>
  <sheetData>
    <row r="1" spans="1:3" x14ac:dyDescent="0.35">
      <c r="A1" t="s">
        <v>181</v>
      </c>
      <c r="B1" t="s">
        <v>163</v>
      </c>
      <c r="C1" t="s">
        <v>164</v>
      </c>
    </row>
    <row r="2" spans="1:3" x14ac:dyDescent="0.35">
      <c r="A2" t="s">
        <v>46</v>
      </c>
      <c r="C2" t="s">
        <v>25</v>
      </c>
    </row>
    <row r="3" spans="1:3" x14ac:dyDescent="0.35">
      <c r="A3" t="s">
        <v>52</v>
      </c>
      <c r="C3" t="s">
        <v>22</v>
      </c>
    </row>
    <row r="4" spans="1:3" x14ac:dyDescent="0.35">
      <c r="A4" t="s">
        <v>58</v>
      </c>
      <c r="C4" t="s">
        <v>21</v>
      </c>
    </row>
    <row r="5" spans="1:3" x14ac:dyDescent="0.35">
      <c r="A5" t="s">
        <v>64</v>
      </c>
      <c r="C5" t="s">
        <v>23</v>
      </c>
    </row>
    <row r="6" spans="1:3" x14ac:dyDescent="0.35">
      <c r="A6" t="s">
        <v>70</v>
      </c>
      <c r="C6" t="s">
        <v>20</v>
      </c>
    </row>
    <row r="7" spans="1:3" x14ac:dyDescent="0.35">
      <c r="A7" t="s">
        <v>77</v>
      </c>
      <c r="C7" t="s">
        <v>76</v>
      </c>
    </row>
    <row r="8" spans="1:3" x14ac:dyDescent="0.35">
      <c r="A8" t="s">
        <v>83</v>
      </c>
      <c r="C8" t="s">
        <v>32</v>
      </c>
    </row>
    <row r="9" spans="1:3" x14ac:dyDescent="0.35">
      <c r="A9" t="s">
        <v>88</v>
      </c>
      <c r="C9" t="s">
        <v>17</v>
      </c>
    </row>
    <row r="10" spans="1:3" x14ac:dyDescent="0.35">
      <c r="A10" t="s">
        <v>94</v>
      </c>
      <c r="C10" t="s">
        <v>19</v>
      </c>
    </row>
    <row r="11" spans="1:3" x14ac:dyDescent="0.35">
      <c r="A11" t="s">
        <v>100</v>
      </c>
      <c r="C11" t="s">
        <v>30</v>
      </c>
    </row>
    <row r="12" spans="1:3" x14ac:dyDescent="0.35">
      <c r="A12" t="s">
        <v>106</v>
      </c>
      <c r="C12" t="s">
        <v>28</v>
      </c>
    </row>
    <row r="13" spans="1:3" x14ac:dyDescent="0.35">
      <c r="A13" t="s">
        <v>109</v>
      </c>
      <c r="C13" t="s">
        <v>11</v>
      </c>
    </row>
    <row r="14" spans="1:3" x14ac:dyDescent="0.35">
      <c r="A14" t="s">
        <v>113</v>
      </c>
      <c r="C14" t="s">
        <v>12</v>
      </c>
    </row>
    <row r="15" spans="1:3" x14ac:dyDescent="0.35">
      <c r="A15" t="s">
        <v>117</v>
      </c>
      <c r="C15" t="s">
        <v>7</v>
      </c>
    </row>
    <row r="16" spans="1:3" x14ac:dyDescent="0.35">
      <c r="A16" t="s">
        <v>122</v>
      </c>
      <c r="C16" t="s">
        <v>9</v>
      </c>
    </row>
    <row r="17" spans="1:3" x14ac:dyDescent="0.35">
      <c r="A17" t="s">
        <v>126</v>
      </c>
      <c r="C17" t="s">
        <v>10</v>
      </c>
    </row>
    <row r="18" spans="1:3" x14ac:dyDescent="0.35">
      <c r="A18" t="s">
        <v>129</v>
      </c>
      <c r="C18" t="s">
        <v>14</v>
      </c>
    </row>
    <row r="19" spans="1:3" x14ac:dyDescent="0.35">
      <c r="A19" t="s">
        <v>136</v>
      </c>
      <c r="C19" t="s">
        <v>15</v>
      </c>
    </row>
    <row r="20" spans="1:3" x14ac:dyDescent="0.35">
      <c r="A20" t="s">
        <v>140</v>
      </c>
      <c r="C20" t="s">
        <v>16</v>
      </c>
    </row>
    <row r="21" spans="1:3" x14ac:dyDescent="0.35">
      <c r="A21" t="s">
        <v>131</v>
      </c>
      <c r="C21" t="s">
        <v>14</v>
      </c>
    </row>
    <row r="22" spans="1:3" x14ac:dyDescent="0.35">
      <c r="A22" t="s">
        <v>166</v>
      </c>
      <c r="B22" t="s">
        <v>7</v>
      </c>
    </row>
    <row r="23" spans="1:3" x14ac:dyDescent="0.35">
      <c r="A23" t="s">
        <v>167</v>
      </c>
      <c r="B23" t="s">
        <v>9</v>
      </c>
    </row>
    <row r="24" spans="1:3" x14ac:dyDescent="0.35">
      <c r="A24" t="s">
        <v>168</v>
      </c>
      <c r="B24" t="s">
        <v>10</v>
      </c>
    </row>
    <row r="25" spans="1:3" x14ac:dyDescent="0.35">
      <c r="A25" t="s">
        <v>169</v>
      </c>
      <c r="B25" t="s">
        <v>11</v>
      </c>
    </row>
    <row r="26" spans="1:3" x14ac:dyDescent="0.35">
      <c r="A26" t="s">
        <v>170</v>
      </c>
      <c r="B26" t="s">
        <v>12</v>
      </c>
    </row>
    <row r="27" spans="1:3" x14ac:dyDescent="0.35">
      <c r="A27" t="s">
        <v>171</v>
      </c>
      <c r="B27" t="s">
        <v>14</v>
      </c>
    </row>
    <row r="28" spans="1:3" x14ac:dyDescent="0.35">
      <c r="A28" t="s">
        <v>172</v>
      </c>
      <c r="B28" t="s">
        <v>14</v>
      </c>
    </row>
    <row r="29" spans="1:3" x14ac:dyDescent="0.35">
      <c r="A29" t="s">
        <v>171</v>
      </c>
      <c r="B29" t="s">
        <v>14</v>
      </c>
    </row>
    <row r="30" spans="1:3" x14ac:dyDescent="0.35">
      <c r="A30" t="s">
        <v>172</v>
      </c>
      <c r="B30" t="s">
        <v>14</v>
      </c>
    </row>
    <row r="31" spans="1:3" x14ac:dyDescent="0.35">
      <c r="A31" t="s">
        <v>173</v>
      </c>
      <c r="B31" t="s">
        <v>15</v>
      </c>
    </row>
    <row r="32" spans="1:3" x14ac:dyDescent="0.35">
      <c r="A32" t="s">
        <v>174</v>
      </c>
      <c r="B32" s="11" t="s">
        <v>16</v>
      </c>
    </row>
    <row r="33" spans="1:2" x14ac:dyDescent="0.35">
      <c r="A33" t="s">
        <v>175</v>
      </c>
      <c r="B33" s="11" t="s">
        <v>16</v>
      </c>
    </row>
    <row r="34" spans="1:2" x14ac:dyDescent="0.35">
      <c r="A34" t="s">
        <v>189</v>
      </c>
      <c r="B34" t="s">
        <v>76</v>
      </c>
    </row>
    <row r="35" spans="1:2" x14ac:dyDescent="0.35">
      <c r="A35" t="s">
        <v>176</v>
      </c>
      <c r="B35" t="s">
        <v>19</v>
      </c>
    </row>
    <row r="36" spans="1:2" x14ac:dyDescent="0.35">
      <c r="A36" t="s">
        <v>177</v>
      </c>
      <c r="B36" t="s">
        <v>19</v>
      </c>
    </row>
    <row r="37" spans="1:2" x14ac:dyDescent="0.35">
      <c r="A37" t="s">
        <v>178</v>
      </c>
      <c r="B37" t="s">
        <v>20</v>
      </c>
    </row>
    <row r="38" spans="1:2" x14ac:dyDescent="0.35">
      <c r="A38" t="s">
        <v>190</v>
      </c>
      <c r="B38" t="s">
        <v>21</v>
      </c>
    </row>
    <row r="39" spans="1:2" x14ac:dyDescent="0.35">
      <c r="A39" t="s">
        <v>191</v>
      </c>
      <c r="B39" t="s">
        <v>22</v>
      </c>
    </row>
    <row r="40" spans="1:2" x14ac:dyDescent="0.35">
      <c r="A40" t="s">
        <v>179</v>
      </c>
      <c r="B40" t="s">
        <v>23</v>
      </c>
    </row>
    <row r="41" spans="1:2" x14ac:dyDescent="0.35">
      <c r="A41" t="s">
        <v>180</v>
      </c>
      <c r="B41" t="s">
        <v>25</v>
      </c>
    </row>
    <row r="42" spans="1:2" x14ac:dyDescent="0.35">
      <c r="A42" t="s">
        <v>192</v>
      </c>
      <c r="B42" t="s">
        <v>17</v>
      </c>
    </row>
    <row r="43" spans="1:2" x14ac:dyDescent="0.35">
      <c r="A43" t="s">
        <v>193</v>
      </c>
      <c r="B43" t="s">
        <v>28</v>
      </c>
    </row>
    <row r="44" spans="1:2" x14ac:dyDescent="0.35">
      <c r="A44" t="s">
        <v>182</v>
      </c>
      <c r="B44" t="s">
        <v>30</v>
      </c>
    </row>
    <row r="45" spans="1:2" x14ac:dyDescent="0.35">
      <c r="A45" t="s">
        <v>183</v>
      </c>
      <c r="B45" t="s">
        <v>32</v>
      </c>
    </row>
    <row r="46" spans="1:2" x14ac:dyDescent="0.35">
      <c r="A46" t="s">
        <v>195</v>
      </c>
      <c r="B46" t="s">
        <v>14</v>
      </c>
    </row>
    <row r="47" spans="1:2" x14ac:dyDescent="0.35">
      <c r="A47" t="s">
        <v>196</v>
      </c>
      <c r="B47" t="s">
        <v>14</v>
      </c>
    </row>
    <row r="48" spans="1:2" x14ac:dyDescent="0.35">
      <c r="A48" t="s">
        <v>197</v>
      </c>
      <c r="B48" t="s">
        <v>14</v>
      </c>
    </row>
    <row r="49" spans="1:3" x14ac:dyDescent="0.35">
      <c r="A49" t="s">
        <v>198</v>
      </c>
      <c r="C49" t="s">
        <v>14</v>
      </c>
    </row>
  </sheetData>
  <autoFilter ref="A1:C45" xr:uid="{90CD1088-2FC6-40BF-B4A3-2A5937D77D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arterial_link_pick</vt:lpstr>
      <vt:lpstr>am_links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Anup Tapase</dc:creator>
  <cp:keywords/>
  <dc:description/>
  <cp:lastModifiedBy>Jose A La Torre</cp:lastModifiedBy>
  <cp:revision/>
  <dcterms:created xsi:type="dcterms:W3CDTF">2023-03-06T22:13:35Z</dcterms:created>
  <dcterms:modified xsi:type="dcterms:W3CDTF">2023-07-06T20:16:12Z</dcterms:modified>
  <cp:category/>
  <cp:contentStatus/>
</cp:coreProperties>
</file>