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\Documents\GitHub\petrale\applications\travel_model_lu_inputs\2015\"/>
    </mc:Choice>
  </mc:AlternateContent>
  <bookViews>
    <workbookView xWindow="0" yWindow="0" windowWidth="28800" windowHeight="13545"/>
  </bookViews>
  <sheets>
    <sheet name="Summary" sheetId="1" r:id="rId1"/>
  </sheets>
  <calcPr calcId="152511"/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C13" i="1"/>
</calcChain>
</file>

<file path=xl/sharedStrings.xml><?xml version="1.0" encoding="utf-8"?>
<sst xmlns="http://schemas.openxmlformats.org/spreadsheetml/2006/main" count="27" uniqueCount="27">
  <si>
    <t>County</t>
  </si>
  <si>
    <t>San Francisco</t>
  </si>
  <si>
    <t>San Mateo</t>
  </si>
  <si>
    <t>Santa Clara</t>
  </si>
  <si>
    <t>Alameda</t>
  </si>
  <si>
    <t>Contra Costa</t>
  </si>
  <si>
    <t>Solano</t>
  </si>
  <si>
    <t>Napa</t>
  </si>
  <si>
    <t>Sonoma</t>
  </si>
  <si>
    <t>Marin</t>
  </si>
  <si>
    <t>Bay Area</t>
  </si>
  <si>
    <t>Draft 2015 Base Year, Plan Bay Area 2050 - March 3, 2020</t>
  </si>
  <si>
    <r>
      <t>Population</t>
    </r>
    <r>
      <rPr>
        <vertAlign val="superscript"/>
        <sz val="11"/>
        <color theme="1"/>
        <rFont val="Calibri"/>
        <family val="2"/>
      </rPr>
      <t>1</t>
    </r>
  </si>
  <si>
    <t xml:space="preserve">Sources: </t>
  </si>
  <si>
    <r>
      <t>Households</t>
    </r>
    <r>
      <rPr>
        <vertAlign val="superscript"/>
        <sz val="11"/>
        <color theme="1"/>
        <rFont val="Calibri"/>
        <family val="2"/>
      </rPr>
      <t>2</t>
    </r>
  </si>
  <si>
    <r>
      <t>Housing Units</t>
    </r>
    <r>
      <rPr>
        <vertAlign val="superscript"/>
        <sz val="11"/>
        <color theme="1"/>
        <rFont val="Calibri"/>
        <family val="2"/>
      </rPr>
      <t>3</t>
    </r>
  </si>
  <si>
    <r>
      <t>Non-Institutional Group Quarters Population</t>
    </r>
    <r>
      <rPr>
        <vertAlign val="superscript"/>
        <sz val="11"/>
        <color theme="1"/>
        <rFont val="Calibri"/>
        <family val="2"/>
      </rPr>
      <t>4</t>
    </r>
  </si>
  <si>
    <r>
      <t>Jobs</t>
    </r>
    <r>
      <rPr>
        <vertAlign val="superscript"/>
        <sz val="11"/>
        <color theme="1"/>
        <rFont val="Calibri"/>
        <family val="2"/>
      </rPr>
      <t>5</t>
    </r>
  </si>
  <si>
    <r>
      <t>Employed Residents</t>
    </r>
    <r>
      <rPr>
        <vertAlign val="superscript"/>
        <sz val="11"/>
        <color theme="1"/>
        <rFont val="Calibri"/>
        <family val="2"/>
      </rPr>
      <t>6</t>
    </r>
  </si>
  <si>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Household data come from block group-level ACS 2013-2017 Table B25009.</t>
    </r>
  </si>
  <si>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 xml:space="preserve"> Housing unit data come from block group-level ACS 2013-2017 Table B25024.</t>
    </r>
  </si>
  <si>
    <r>
      <rPr>
        <vertAlign val="super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Population includes both household population (block group-level ACS 2013-2017 Table B11002) and non-institutional group quarters population (ACS 2013-2017 PUMS). </t>
    </r>
  </si>
  <si>
    <r>
      <rPr>
        <vertAlign val="super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 Jobs data come 2015 ESRI Business Locations Data. Given concerns about these low estimates, we are currently evaluating other data sources, including:</t>
    </r>
  </si>
  <si>
    <t>- LEHD Origin-Destination Employment Statistics (LODES)</t>
  </si>
  <si>
    <r>
      <rPr>
        <vertAlign val="super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Non-institutional group quarters totals come from ACS 2013-2017 PUMS. TAZ-level distributions are informed by 2010 tract-level group quarters data and MTC analyst-collected data on college dorm growth. </t>
    </r>
  </si>
  <si>
    <r>
      <rPr>
        <vertAlign val="super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Employed resident data come from block group-level ACS 2013-2017 Table B23025.</t>
    </r>
  </si>
  <si>
    <t>- National Establishment Time-Series (NETS), which rely on Dun and Bradstreet archival establishment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</si>
</sst>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vertAlign val="superscript"/>
      <sz val="11"/>
      <color theme="1"/>
      <name val="Calibri"/>
      <family val="2"/>
    </font>
    <font>
      <b/>
      <sz val="14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3" fontId="0" fillId="0" borderId="10" xfId="0" applyNumberFormat="1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wrapText="1"/>
    </xf>
    <xf numFmtId="0" fontId="0" fillId="0" borderId="11" xfId="0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33" borderId="11" xfId="0" applyFill="1" applyBorder="1" applyAlignment="1">
      <alignment horizontal="center" wrapText="1"/>
    </xf>
    <xf numFmtId="3" fontId="0" fillId="33" borderId="0" xfId="0" applyNumberFormat="1" applyFill="1"/>
    <xf numFmtId="3" fontId="0" fillId="33" borderId="10" xfId="0" applyNumberFormat="1" applyFill="1" applyBorder="1"/>
    <xf numFmtId="0" fontId="0" fillId="0" borderId="0" xfId="0" quotePrefix="1" applyAlignment="1">
      <alignment horizontal="left" vertical="center" inden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G9" sqref="G9"/>
    </sheetView>
  </sheetViews>
  <sheetFormatPr defaultRowHeight="15" x14ac:dyDescent="0.25"/>
  <cols>
    <col min="1" max="1" width="3" customWidth="1"/>
    <col min="2" max="2" width="16.5703125" customWidth="1"/>
    <col min="3" max="3" width="12" customWidth="1"/>
    <col min="4" max="4" width="12.85546875" customWidth="1"/>
    <col min="5" max="5" width="13.28515625" bestFit="1" customWidth="1"/>
    <col min="6" max="6" width="15" customWidth="1"/>
    <col min="8" max="8" width="11.7109375" customWidth="1"/>
  </cols>
  <sheetData>
    <row r="1" spans="1:9" ht="18.75" x14ac:dyDescent="0.3">
      <c r="A1" s="17" t="s">
        <v>11</v>
      </c>
    </row>
    <row r="3" spans="1:9" ht="63" thickBot="1" x14ac:dyDescent="0.3">
      <c r="A3" s="8"/>
      <c r="B3" s="6" t="s">
        <v>0</v>
      </c>
      <c r="C3" s="13" t="s">
        <v>12</v>
      </c>
      <c r="D3" s="7" t="s">
        <v>14</v>
      </c>
      <c r="E3" s="13" t="s">
        <v>15</v>
      </c>
      <c r="F3" s="7" t="s">
        <v>16</v>
      </c>
      <c r="G3" s="13" t="s">
        <v>17</v>
      </c>
      <c r="H3" s="7" t="s">
        <v>18</v>
      </c>
    </row>
    <row r="4" spans="1:9" ht="15.75" thickTop="1" x14ac:dyDescent="0.25">
      <c r="A4" s="3">
        <v>1</v>
      </c>
      <c r="B4" s="1" t="s">
        <v>1</v>
      </c>
      <c r="C4" s="14">
        <v>860066</v>
      </c>
      <c r="D4" s="2">
        <v>358774</v>
      </c>
      <c r="E4" s="14">
        <v>390375</v>
      </c>
      <c r="F4" s="2">
        <v>16110</v>
      </c>
      <c r="G4" s="14">
        <v>600353</v>
      </c>
      <c r="H4" s="2">
        <v>505328</v>
      </c>
    </row>
    <row r="5" spans="1:9" x14ac:dyDescent="0.25">
      <c r="A5" s="3">
        <v>2</v>
      </c>
      <c r="B5" s="1" t="s">
        <v>2</v>
      </c>
      <c r="C5" s="14">
        <v>759621</v>
      </c>
      <c r="D5" s="2">
        <v>261800</v>
      </c>
      <c r="E5" s="14">
        <v>275118</v>
      </c>
      <c r="F5" s="2">
        <v>6193</v>
      </c>
      <c r="G5" s="14">
        <v>371556</v>
      </c>
      <c r="H5" s="2">
        <v>405192</v>
      </c>
    </row>
    <row r="6" spans="1:9" x14ac:dyDescent="0.25">
      <c r="A6" s="3">
        <v>3</v>
      </c>
      <c r="B6" s="1" t="s">
        <v>3</v>
      </c>
      <c r="C6" s="14">
        <v>1901653</v>
      </c>
      <c r="D6" s="2">
        <v>630308</v>
      </c>
      <c r="E6" s="14">
        <v>658221</v>
      </c>
      <c r="F6" s="2">
        <v>25929</v>
      </c>
      <c r="G6" s="14">
        <v>957973</v>
      </c>
      <c r="H6" s="2">
        <v>967712</v>
      </c>
    </row>
    <row r="7" spans="1:9" x14ac:dyDescent="0.25">
      <c r="A7" s="3">
        <v>4</v>
      </c>
      <c r="B7" s="1" t="s">
        <v>4</v>
      </c>
      <c r="C7" s="14">
        <v>1621425</v>
      </c>
      <c r="D7" s="2">
        <v>569024</v>
      </c>
      <c r="E7" s="14">
        <v>596864</v>
      </c>
      <c r="F7" s="2">
        <v>24712</v>
      </c>
      <c r="G7" s="14">
        <v>772058</v>
      </c>
      <c r="H7" s="2">
        <v>827742</v>
      </c>
    </row>
    <row r="8" spans="1:9" x14ac:dyDescent="0.25">
      <c r="A8" s="3">
        <v>5</v>
      </c>
      <c r="B8" s="1" t="s">
        <v>5</v>
      </c>
      <c r="C8" s="14">
        <v>1118989</v>
      </c>
      <c r="D8" s="2">
        <v>389597</v>
      </c>
      <c r="E8" s="14">
        <v>409118</v>
      </c>
      <c r="F8" s="2">
        <v>5486</v>
      </c>
      <c r="G8" s="14">
        <v>392237</v>
      </c>
      <c r="H8" s="2">
        <v>536215</v>
      </c>
    </row>
    <row r="9" spans="1:9" x14ac:dyDescent="0.25">
      <c r="A9" s="3">
        <v>6</v>
      </c>
      <c r="B9" s="1" t="s">
        <v>6</v>
      </c>
      <c r="C9" s="14">
        <v>426510</v>
      </c>
      <c r="D9" s="2">
        <v>147331</v>
      </c>
      <c r="E9" s="14">
        <v>155951</v>
      </c>
      <c r="F9" s="2">
        <v>2038</v>
      </c>
      <c r="G9" s="14">
        <v>154343</v>
      </c>
      <c r="H9" s="2">
        <v>200540</v>
      </c>
    </row>
    <row r="10" spans="1:9" x14ac:dyDescent="0.25">
      <c r="A10" s="3">
        <v>7</v>
      </c>
      <c r="B10" s="1" t="s">
        <v>7</v>
      </c>
      <c r="C10" s="14">
        <v>139349</v>
      </c>
      <c r="D10" s="2">
        <v>49065</v>
      </c>
      <c r="E10" s="14">
        <v>55476</v>
      </c>
      <c r="F10" s="2">
        <v>2429</v>
      </c>
      <c r="G10" s="14">
        <v>80612</v>
      </c>
      <c r="H10" s="2">
        <v>71177</v>
      </c>
    </row>
    <row r="11" spans="1:9" x14ac:dyDescent="0.25">
      <c r="A11" s="3">
        <v>8</v>
      </c>
      <c r="B11" s="1" t="s">
        <v>8</v>
      </c>
      <c r="C11" s="14">
        <v>497591</v>
      </c>
      <c r="D11" s="2">
        <v>190058</v>
      </c>
      <c r="E11" s="14">
        <v>207908</v>
      </c>
      <c r="F11" s="2">
        <v>5076</v>
      </c>
      <c r="G11" s="14">
        <v>224098</v>
      </c>
      <c r="H11" s="2">
        <v>250010</v>
      </c>
    </row>
    <row r="12" spans="1:9" x14ac:dyDescent="0.25">
      <c r="A12" s="3">
        <v>9</v>
      </c>
      <c r="B12" s="1" t="s">
        <v>9</v>
      </c>
      <c r="C12" s="14">
        <v>256192</v>
      </c>
      <c r="D12" s="2">
        <v>104848</v>
      </c>
      <c r="E12" s="14">
        <v>112607</v>
      </c>
      <c r="F12" s="2">
        <v>2884</v>
      </c>
      <c r="G12" s="14">
        <v>127199</v>
      </c>
      <c r="H12" s="2">
        <v>130746</v>
      </c>
    </row>
    <row r="13" spans="1:9" x14ac:dyDescent="0.25">
      <c r="A13" s="4"/>
      <c r="B13" s="4" t="s">
        <v>10</v>
      </c>
      <c r="C13" s="15">
        <f>SUM(C4:C12)</f>
        <v>7581396</v>
      </c>
      <c r="D13" s="5">
        <f t="shared" ref="D13:H13" si="0">SUM(D4:D12)</f>
        <v>2700805</v>
      </c>
      <c r="E13" s="15">
        <f t="shared" si="0"/>
        <v>2861638</v>
      </c>
      <c r="F13" s="5">
        <f t="shared" si="0"/>
        <v>90857</v>
      </c>
      <c r="G13" s="15">
        <f t="shared" si="0"/>
        <v>3680429</v>
      </c>
      <c r="H13" s="5">
        <f t="shared" si="0"/>
        <v>3894662</v>
      </c>
    </row>
    <row r="15" spans="1:9" x14ac:dyDescent="0.25">
      <c r="A15" s="1"/>
      <c r="B15" s="1" t="s">
        <v>13</v>
      </c>
      <c r="C15" s="1"/>
      <c r="D15" s="1"/>
      <c r="E15" s="1"/>
      <c r="F15" s="1"/>
      <c r="G15" s="1"/>
      <c r="H15" s="1"/>
      <c r="I15" s="1"/>
    </row>
    <row r="16" spans="1:9" s="11" customFormat="1" ht="17.25" x14ac:dyDescent="0.25">
      <c r="A16" s="9"/>
      <c r="B16" s="12" t="s">
        <v>21</v>
      </c>
      <c r="C16" s="9"/>
      <c r="D16" s="10"/>
      <c r="E16" s="10"/>
      <c r="F16" s="9"/>
      <c r="G16" s="10"/>
      <c r="H16" s="10"/>
      <c r="I16" s="10"/>
    </row>
    <row r="17" spans="1:9" s="11" customFormat="1" ht="17.25" x14ac:dyDescent="0.25">
      <c r="A17" s="9"/>
      <c r="B17" s="9" t="s">
        <v>19</v>
      </c>
      <c r="C17" s="9"/>
      <c r="D17" s="10"/>
      <c r="E17" s="10"/>
      <c r="F17" s="9"/>
      <c r="G17" s="10"/>
      <c r="H17" s="10"/>
      <c r="I17" s="10"/>
    </row>
    <row r="18" spans="1:9" s="11" customFormat="1" ht="17.25" x14ac:dyDescent="0.25">
      <c r="A18" s="9"/>
      <c r="B18" s="9" t="s">
        <v>20</v>
      </c>
      <c r="C18" s="9"/>
      <c r="D18" s="10"/>
      <c r="E18" s="10"/>
      <c r="F18" s="9"/>
      <c r="G18" s="10"/>
      <c r="H18" s="10"/>
      <c r="I18" s="10"/>
    </row>
    <row r="19" spans="1:9" s="11" customFormat="1" ht="17.25" x14ac:dyDescent="0.25">
      <c r="A19" s="9"/>
      <c r="B19" s="9" t="s">
        <v>24</v>
      </c>
      <c r="C19" s="9"/>
      <c r="D19" s="10"/>
      <c r="E19" s="10"/>
      <c r="F19" s="9"/>
      <c r="G19" s="10"/>
      <c r="H19" s="10"/>
      <c r="I19" s="10"/>
    </row>
    <row r="20" spans="1:9" s="11" customFormat="1" ht="17.25" x14ac:dyDescent="0.25">
      <c r="A20" s="9"/>
      <c r="B20" s="9" t="s">
        <v>22</v>
      </c>
      <c r="C20" s="9"/>
      <c r="D20" s="10"/>
      <c r="E20" s="10"/>
      <c r="F20" s="9"/>
      <c r="G20" s="10"/>
      <c r="H20" s="10"/>
      <c r="I20" s="10"/>
    </row>
    <row r="21" spans="1:9" s="11" customFormat="1" x14ac:dyDescent="0.25">
      <c r="A21" s="9"/>
      <c r="B21" s="16" t="s">
        <v>26</v>
      </c>
      <c r="C21" s="9"/>
      <c r="D21" s="10"/>
      <c r="E21" s="10"/>
      <c r="F21" s="9"/>
      <c r="G21" s="10"/>
      <c r="H21" s="10"/>
      <c r="I21" s="10"/>
    </row>
    <row r="22" spans="1:9" s="11" customFormat="1" x14ac:dyDescent="0.25">
      <c r="A22" s="9"/>
      <c r="B22" s="16" t="s">
        <v>23</v>
      </c>
      <c r="C22" s="9"/>
      <c r="D22" s="10"/>
      <c r="E22" s="10"/>
      <c r="F22" s="9"/>
      <c r="G22" s="10"/>
      <c r="H22" s="10"/>
      <c r="I22" s="10"/>
    </row>
    <row r="23" spans="1:9" s="11" customFormat="1" ht="17.25" x14ac:dyDescent="0.25">
      <c r="A23" s="9"/>
      <c r="B23" s="9" t="s">
        <v>25</v>
      </c>
      <c r="C23" s="9"/>
      <c r="D23" s="10"/>
      <c r="E23" s="10"/>
      <c r="F23" s="9"/>
      <c r="G23" s="10"/>
      <c r="H23" s="10"/>
      <c r="I23" s="10"/>
    </row>
    <row r="24" spans="1:9" s="11" customFormat="1" x14ac:dyDescent="0.25">
      <c r="A24" s="9"/>
      <c r="B24" s="9"/>
      <c r="C24" s="9"/>
      <c r="D24" s="10"/>
      <c r="E24" s="10"/>
      <c r="F24" s="9"/>
      <c r="G24" s="10"/>
      <c r="H24" s="10"/>
      <c r="I24" s="10"/>
    </row>
    <row r="25" spans="1:9" s="11" customFormat="1" x14ac:dyDescent="0.25">
      <c r="A25" s="9"/>
      <c r="B25" s="9"/>
      <c r="C25" s="9"/>
      <c r="D25" s="10"/>
      <c r="E25" s="10"/>
      <c r="F25" s="9"/>
      <c r="G25" s="10"/>
      <c r="H25" s="10"/>
      <c r="I25" s="10"/>
    </row>
    <row r="26" spans="1:9" s="11" customFormat="1" x14ac:dyDescent="0.25"/>
    <row r="27" spans="1:9" s="1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2020-03-03T19:26:09Z</dcterms:created>
  <dcterms:modified xsi:type="dcterms:W3CDTF">2020-03-03T22:08:28Z</dcterms:modified>
</cp:coreProperties>
</file>