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filterPrivacy="1"/>
  <xr:revisionPtr revIDLastSave="0" documentId="8_{C210BB53-103F-4AE9-9510-822884CE1A41}" xr6:coauthVersionLast="47" xr6:coauthVersionMax="47" xr10:uidLastSave="{00000000-0000-0000-0000-000000000000}"/>
  <bookViews>
    <workbookView xWindow="13080" yWindow="8325" windowWidth="21510" windowHeight="11145" activeTab="1" xr2:uid="{00000000-000D-0000-FFFF-FFFF00000000}"/>
  </bookViews>
  <sheets>
    <sheet name="Information" sheetId="1" r:id="rId1"/>
    <sheet name="Data" sheetId="2" r:id="rId2"/>
  </sheets>
  <definedNames>
    <definedName name="_xlnm.Print_Titles" localSheetId="1">Data!$A:$A,Data!$1:$2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2" l="1"/>
  <c r="K8" i="2"/>
  <c r="K7" i="2"/>
  <c r="K6" i="2"/>
  <c r="K5" i="2"/>
  <c r="K4" i="2"/>
  <c r="K3" i="2"/>
  <c r="J10" i="2"/>
  <c r="I10" i="2"/>
  <c r="H10" i="2"/>
  <c r="G10" i="2"/>
  <c r="F10" i="2"/>
  <c r="E10" i="2"/>
  <c r="D10" i="2"/>
  <c r="C10" i="2"/>
  <c r="B10" i="2"/>
  <c r="K10" i="2" s="1"/>
</calcChain>
</file>

<file path=xl/sharedStrings.xml><?xml version="1.0" encoding="utf-8"?>
<sst xmlns="http://schemas.openxmlformats.org/spreadsheetml/2006/main" count="93" uniqueCount="66">
  <si>
    <t>Employment Status for the Population 16 Years and Over</t>
  </si>
  <si>
    <t>Note: The table shown may have been modified by user selections. Some information may be missing.</t>
  </si>
  <si>
    <t>DATA NOTES</t>
  </si>
  <si>
    <t/>
  </si>
  <si>
    <t>TABLE ID:</t>
  </si>
  <si>
    <t>B23025</t>
  </si>
  <si>
    <t>SURVEY/PROGRAM:</t>
  </si>
  <si>
    <t>American Community Survey</t>
  </si>
  <si>
    <t>VINTAGE:</t>
  </si>
  <si>
    <t>2022</t>
  </si>
  <si>
    <t>DATASET:</t>
  </si>
  <si>
    <t>ACSDT5Y2022</t>
  </si>
  <si>
    <t>PRODUCT:</t>
  </si>
  <si>
    <t>ACS 5-Year Estimates Detailed Tables</t>
  </si>
  <si>
    <t>UNIVERSE:</t>
  </si>
  <si>
    <t>Population 16 years and over</t>
  </si>
  <si>
    <t>MLA:</t>
  </si>
  <si>
    <t>U.S. Census Bureau. "Employment Status for the Population 16 Years and Over." American Community Survey, ACS 5-Year Estimates Detailed Tables, Table B23025, 2022, https://data.census.gov/table/ACSDT5Y2022.B23025?q=B23025: Employment Status for the Population 16 Years and Over&amp;g=050XX00US06001,06013,06041,06055,06075,06081,06085,06095,06097. Accessed on November 19, 2024.</t>
  </si>
  <si>
    <t>FTP URL:</t>
  </si>
  <si>
    <t>None</t>
  </si>
  <si>
    <t>API URL:</t>
  </si>
  <si>
    <t>https://api.census.gov/data/2022/acs/acs5</t>
  </si>
  <si>
    <t>USER SELECTIONS</t>
  </si>
  <si>
    <t>TABLES</t>
  </si>
  <si>
    <t>GEOS</t>
  </si>
  <si>
    <t>Alameda County, California; Contra Costa County, California; Marin County, California; Napa County, California; San Francisco County, California; Santa Clara County, California; San Mateo County, California; Solano County, California; Sonoma County, California</t>
  </si>
  <si>
    <t>EXCLUDED COLUMNS</t>
  </si>
  <si>
    <t>APPLIED FILTERS</t>
  </si>
  <si>
    <t>APPLIED SORTS</t>
  </si>
  <si>
    <t>PIVOT &amp; GROUPING</t>
  </si>
  <si>
    <t>PIVOT COLUMNS</t>
  </si>
  <si>
    <t>PIVOT MODE</t>
  </si>
  <si>
    <t>Off</t>
  </si>
  <si>
    <t>ROW GROUPS</t>
  </si>
  <si>
    <t>VALUE COLUMNS</t>
  </si>
  <si>
    <t>WEB ADDRESS</t>
  </si>
  <si>
    <t>https://data.census.gov/table/ACSDT5Y2022.B23025?q=B23025:%20Employment%20Status%20for%20the%20Population%2016%20Years%20and%20Over&amp;g=050XX00US06001,06013,06041,06055,06075,06081,06085,06095,06097</t>
  </si>
  <si>
    <t>TABLE NOTES</t>
  </si>
  <si>
    <t>Although the American Community Survey (ACS) produces population, demographic and housing unit estimates, the decennial census is the official source of population totals for April 1st of each decennial year. In between censuses, the Census Bureau's Population Estimates Program produces and disseminates the official estimates of the population for the nation, states, counties, cities, and towns and estimates of housing units for states and counties.</t>
  </si>
  <si>
    <t>Information about the American Community Survey (ACS) can be found on the ACS website. Supporting documentation including code lists, subject definitions, data accuracy, and statistical testing, and a full list of ACS tables and table shells (without estimates) can be found on the Technical Documentation section of the ACS website.
Sample size and data quality measures (including coverage rates, allocation rates, and response rates) can be found on the American Community Survey website in the Methodology section.</t>
  </si>
  <si>
    <t>Source: U.S. Census Bureau, 2018-2022 American Community Survey 5-Year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</si>
  <si>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</si>
  <si>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The 2018-2022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 lists due to differences in the effective dates of the geographic entities.</t>
  </si>
  <si>
    <t>Estimates of urban and rural populations, housing units, and characteristics reflect boundaries of urban areas defined based on 2020 Census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</si>
  <si>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</si>
  <si>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</si>
  <si>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Alameda County, California</t>
  </si>
  <si>
    <t>Contra Costa County, California</t>
  </si>
  <si>
    <t>Marin County, California</t>
  </si>
  <si>
    <t>Napa County, California</t>
  </si>
  <si>
    <t>San Francisco County, California</t>
  </si>
  <si>
    <t>San Mateo County, California</t>
  </si>
  <si>
    <t>Santa Clara County, California</t>
  </si>
  <si>
    <t>Solano County, California</t>
  </si>
  <si>
    <t>Sonoma County, California</t>
  </si>
  <si>
    <t>Label</t>
  </si>
  <si>
    <t>Estimate</t>
  </si>
  <si>
    <t>Total:</t>
  </si>
  <si>
    <t>In labor force:</t>
  </si>
  <si>
    <t>Civilian labor force:</t>
  </si>
  <si>
    <t>Employed</t>
  </si>
  <si>
    <t>Unemployed</t>
  </si>
  <si>
    <t>Armed Forces</t>
  </si>
  <si>
    <t>Not in labor force</t>
  </si>
  <si>
    <t>Total Employment (Civilian Employed + Armed Forces)</t>
  </si>
  <si>
    <t>Bay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</si>
</sst>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name val="Calibri"/>
      <family val="2"/>
    </font>
    <font>
      <b/>
      <sz val="11"/>
      <name val="Calibri"/>
      <family val="2"/>
    </font>
  </fonts>
  <fills count="2">
    <fill>
      <patternFill patternType="none"/>
    </fill>
    <fill>
      <patternFill patternType="gray125"/>
    </fill>
  </fills>
  <borders count="4">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6">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inden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0" fontId="1" fillId="0" borderId="1" xfId="0" applyFont="1" applyBorder="1" applyAlignment="1">
      <alignment horizontal="center" vertical="center" wrapText="1" shrinkToFit="1"/>
    </xf>
    <xf numFmtId="0" fontId="0" fillId="0" borderId="0" xfId="0" applyAlignment="1">
      <alignment vertical="top" wrapText="1"/>
    </xf>
    <xf numFmtId="0" fontId="2" fillId="0" borderId="0" xfId="0" applyFont="1"/>
    <xf numFmtId="3" fontId="0" fillId="0" borderId="0" xfId="0" applyNumberFormat="1" applyAlignment="1">
      <alignment wrapText="1"/>
    </xf>
    <xf numFmtId="3" fontId="0" fillId="0" borderId="0" xfId="0" applyNumberFormat="1"/>
    <xf numFmtId="0" fontId="0" fillId="0" borderId="0" xfId="0" applyNumberFormat="1" applyAlignment="1">
      <alignment wrapText="1"/>
    </xf>
    <xf numFmtId="0" fontId="2" fillId="0" borderId="3" xfId="0" applyFont="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44"/>
  <sheetViews>
    <sheetView workbookViewId="0"/>
  </sheetViews>
  <sheetFormatPr defaultRowHeight="15" x14ac:dyDescent="0.25"/>
  <cols>
    <col min="1" max="1" width="25" style="1" customWidth="1"/>
    <col min="2" max="2" width="80" style="1" customWidth="1"/>
    <col min="3" max="3" width="20" customWidth="1"/>
  </cols>
  <sheetData>
    <row r="1" spans="1:3" ht="60" customHeight="1" x14ac:dyDescent="0.25">
      <c r="A1" s="9" t="s">
        <v>0</v>
      </c>
      <c r="B1" s="9"/>
      <c r="C1" s="2"/>
    </row>
    <row r="2" spans="1:3" x14ac:dyDescent="0.25">
      <c r="A2" s="10"/>
      <c r="B2" s="10"/>
      <c r="C2" s="10"/>
    </row>
    <row r="3" spans="1:3" x14ac:dyDescent="0.25">
      <c r="A3" s="11" t="s">
        <v>1</v>
      </c>
      <c r="B3" s="11"/>
      <c r="C3" s="11"/>
    </row>
    <row r="4" spans="1:3" x14ac:dyDescent="0.25">
      <c r="A4" s="10"/>
      <c r="B4" s="10"/>
      <c r="C4" s="10"/>
    </row>
    <row r="5" spans="1:3" ht="15.95" customHeight="1" x14ac:dyDescent="0.25">
      <c r="A5" s="3" t="s">
        <v>2</v>
      </c>
      <c r="B5" s="10" t="s">
        <v>3</v>
      </c>
      <c r="C5" s="10"/>
    </row>
    <row r="6" spans="1:3" ht="15.95" customHeight="1" x14ac:dyDescent="0.25">
      <c r="A6" s="1" t="s">
        <v>4</v>
      </c>
      <c r="B6" s="10" t="s">
        <v>5</v>
      </c>
      <c r="C6" s="10"/>
    </row>
    <row r="7" spans="1:3" ht="15.95" customHeight="1" x14ac:dyDescent="0.25">
      <c r="A7" s="1" t="s">
        <v>6</v>
      </c>
      <c r="B7" s="10" t="s">
        <v>7</v>
      </c>
      <c r="C7" s="10"/>
    </row>
    <row r="8" spans="1:3" ht="15.95" customHeight="1" x14ac:dyDescent="0.25">
      <c r="A8" s="1" t="s">
        <v>8</v>
      </c>
      <c r="B8" s="10" t="s">
        <v>9</v>
      </c>
      <c r="C8" s="10"/>
    </row>
    <row r="9" spans="1:3" ht="15.95" customHeight="1" x14ac:dyDescent="0.25">
      <c r="A9" s="1" t="s">
        <v>10</v>
      </c>
      <c r="B9" s="10" t="s">
        <v>11</v>
      </c>
      <c r="C9" s="10"/>
    </row>
    <row r="10" spans="1:3" ht="15.95" customHeight="1" x14ac:dyDescent="0.25">
      <c r="A10" s="1" t="s">
        <v>12</v>
      </c>
      <c r="B10" s="10" t="s">
        <v>13</v>
      </c>
      <c r="C10" s="10"/>
    </row>
    <row r="11" spans="1:3" ht="15.95" customHeight="1" x14ac:dyDescent="0.25">
      <c r="A11" s="1" t="s">
        <v>14</v>
      </c>
      <c r="B11" s="10" t="s">
        <v>15</v>
      </c>
      <c r="C11" s="10"/>
    </row>
    <row r="12" spans="1:3" ht="63.95" customHeight="1" x14ac:dyDescent="0.25">
      <c r="A12" s="1" t="s">
        <v>16</v>
      </c>
      <c r="B12" s="10" t="s">
        <v>17</v>
      </c>
      <c r="C12" s="10"/>
    </row>
    <row r="13" spans="1:3" ht="15.95" customHeight="1" x14ac:dyDescent="0.25">
      <c r="A13" s="1" t="s">
        <v>18</v>
      </c>
      <c r="B13" s="10" t="s">
        <v>19</v>
      </c>
      <c r="C13" s="10"/>
    </row>
    <row r="14" spans="1:3" ht="15.95" customHeight="1" x14ac:dyDescent="0.25">
      <c r="A14" s="1" t="s">
        <v>20</v>
      </c>
      <c r="B14" s="10" t="s">
        <v>21</v>
      </c>
      <c r="C14" s="10"/>
    </row>
    <row r="15" spans="1:3" x14ac:dyDescent="0.25">
      <c r="A15" s="10"/>
      <c r="B15" s="10"/>
      <c r="C15" s="10"/>
    </row>
    <row r="16" spans="1:3" ht="15.95" customHeight="1" x14ac:dyDescent="0.25">
      <c r="A16" s="3" t="s">
        <v>22</v>
      </c>
      <c r="B16" s="10" t="s">
        <v>3</v>
      </c>
      <c r="C16" s="10"/>
    </row>
    <row r="17" spans="1:3" ht="15.95" customHeight="1" x14ac:dyDescent="0.25">
      <c r="A17" s="1" t="s">
        <v>23</v>
      </c>
      <c r="B17" s="10" t="s">
        <v>5</v>
      </c>
      <c r="C17" s="10"/>
    </row>
    <row r="18" spans="1:3" ht="48" customHeight="1" x14ac:dyDescent="0.25">
      <c r="A18" s="1" t="s">
        <v>24</v>
      </c>
      <c r="B18" s="10" t="s">
        <v>25</v>
      </c>
      <c r="C18" s="10"/>
    </row>
    <row r="19" spans="1:3" x14ac:dyDescent="0.25">
      <c r="A19" s="10"/>
      <c r="B19" s="10"/>
      <c r="C19" s="10"/>
    </row>
    <row r="20" spans="1:3" ht="15.95" customHeight="1" x14ac:dyDescent="0.25">
      <c r="A20" s="3" t="s">
        <v>26</v>
      </c>
      <c r="B20" s="10" t="s">
        <v>19</v>
      </c>
      <c r="C20" s="10"/>
    </row>
    <row r="21" spans="1:3" x14ac:dyDescent="0.25">
      <c r="A21" s="10"/>
      <c r="B21" s="10"/>
      <c r="C21" s="10"/>
    </row>
    <row r="22" spans="1:3" ht="15.95" customHeight="1" x14ac:dyDescent="0.25">
      <c r="A22" s="3" t="s">
        <v>27</v>
      </c>
      <c r="B22" s="10" t="s">
        <v>19</v>
      </c>
      <c r="C22" s="10"/>
    </row>
    <row r="23" spans="1:3" x14ac:dyDescent="0.25">
      <c r="A23" s="10"/>
      <c r="B23" s="10"/>
      <c r="C23" s="10"/>
    </row>
    <row r="24" spans="1:3" ht="15.95" customHeight="1" x14ac:dyDescent="0.25">
      <c r="A24" s="3" t="s">
        <v>28</v>
      </c>
      <c r="B24" s="10" t="s">
        <v>19</v>
      </c>
      <c r="C24" s="10"/>
    </row>
    <row r="25" spans="1:3" x14ac:dyDescent="0.25">
      <c r="A25" s="10"/>
      <c r="B25" s="10"/>
      <c r="C25" s="10"/>
    </row>
    <row r="26" spans="1:3" ht="15.95" customHeight="1" x14ac:dyDescent="0.25">
      <c r="A26" s="3" t="s">
        <v>29</v>
      </c>
      <c r="B26" s="10" t="s">
        <v>3</v>
      </c>
      <c r="C26" s="10"/>
    </row>
    <row r="27" spans="1:3" ht="15.95" customHeight="1" x14ac:dyDescent="0.25">
      <c r="A27" s="1" t="s">
        <v>30</v>
      </c>
      <c r="B27" s="10" t="s">
        <v>19</v>
      </c>
      <c r="C27" s="10"/>
    </row>
    <row r="28" spans="1:3" ht="15.95" customHeight="1" x14ac:dyDescent="0.25">
      <c r="A28" s="1" t="s">
        <v>31</v>
      </c>
      <c r="B28" s="10" t="s">
        <v>32</v>
      </c>
      <c r="C28" s="10"/>
    </row>
    <row r="29" spans="1:3" ht="15.95" customHeight="1" x14ac:dyDescent="0.25">
      <c r="A29" s="1" t="s">
        <v>33</v>
      </c>
      <c r="B29" s="10" t="s">
        <v>19</v>
      </c>
      <c r="C29" s="10"/>
    </row>
    <row r="30" spans="1:3" ht="15.95" customHeight="1" x14ac:dyDescent="0.25">
      <c r="A30" s="1" t="s">
        <v>34</v>
      </c>
      <c r="B30" s="10" t="s">
        <v>19</v>
      </c>
      <c r="C30" s="10"/>
    </row>
    <row r="31" spans="1:3" x14ac:dyDescent="0.25">
      <c r="A31" s="10"/>
      <c r="B31" s="10"/>
      <c r="C31" s="10"/>
    </row>
    <row r="32" spans="1:3" ht="48" customHeight="1" x14ac:dyDescent="0.25">
      <c r="A32" s="3" t="s">
        <v>35</v>
      </c>
      <c r="B32" s="10" t="s">
        <v>36</v>
      </c>
      <c r="C32" s="10"/>
    </row>
    <row r="33" spans="1:3" x14ac:dyDescent="0.25">
      <c r="A33" s="10"/>
      <c r="B33" s="10"/>
      <c r="C33" s="10"/>
    </row>
    <row r="34" spans="1:3" ht="15.95" customHeight="1" x14ac:dyDescent="0.25">
      <c r="A34" s="3" t="s">
        <v>37</v>
      </c>
      <c r="B34" s="10" t="s">
        <v>3</v>
      </c>
      <c r="C34" s="10"/>
    </row>
    <row r="35" spans="1:3" ht="80.099999999999994" customHeight="1" x14ac:dyDescent="0.25">
      <c r="A35" s="1" t="s">
        <v>3</v>
      </c>
      <c r="B35" s="10" t="s">
        <v>38</v>
      </c>
      <c r="C35" s="10"/>
    </row>
    <row r="36" spans="1:3" ht="128.1" customHeight="1" x14ac:dyDescent="0.25">
      <c r="A36" s="1" t="s">
        <v>3</v>
      </c>
      <c r="B36" s="10" t="s">
        <v>39</v>
      </c>
      <c r="C36" s="10"/>
    </row>
    <row r="37" spans="1:3" ht="32.1" customHeight="1" x14ac:dyDescent="0.25">
      <c r="A37" s="1" t="s">
        <v>3</v>
      </c>
      <c r="B37" s="10" t="s">
        <v>40</v>
      </c>
      <c r="C37" s="10"/>
    </row>
    <row r="38" spans="1:3" ht="111.95" customHeight="1" x14ac:dyDescent="0.25">
      <c r="A38" s="1" t="s">
        <v>3</v>
      </c>
      <c r="B38" s="10" t="s">
        <v>41</v>
      </c>
      <c r="C38" s="10"/>
    </row>
    <row r="39" spans="1:3" ht="63.95" customHeight="1" x14ac:dyDescent="0.25">
      <c r="A39" s="1" t="s">
        <v>3</v>
      </c>
      <c r="B39" s="10" t="s">
        <v>42</v>
      </c>
      <c r="C39" s="10"/>
    </row>
    <row r="40" spans="1:3" ht="48" customHeight="1" x14ac:dyDescent="0.25">
      <c r="A40" s="1" t="s">
        <v>3</v>
      </c>
      <c r="B40" s="10" t="s">
        <v>43</v>
      </c>
      <c r="C40" s="10"/>
    </row>
    <row r="41" spans="1:3" ht="192" customHeight="1" x14ac:dyDescent="0.25">
      <c r="A41" s="1" t="s">
        <v>3</v>
      </c>
      <c r="B41" s="10" t="s">
        <v>44</v>
      </c>
      <c r="C41" s="10"/>
    </row>
    <row r="42" spans="1:3" x14ac:dyDescent="0.25">
      <c r="A42" s="10"/>
      <c r="B42" s="10"/>
      <c r="C42" s="10"/>
    </row>
    <row r="43" spans="1:3" ht="15.95" customHeight="1" x14ac:dyDescent="0.25">
      <c r="A43" s="3" t="s">
        <v>45</v>
      </c>
      <c r="B43" s="10" t="s">
        <v>19</v>
      </c>
      <c r="C43" s="10"/>
    </row>
    <row r="44" spans="1:3" x14ac:dyDescent="0.25">
      <c r="A44" s="10"/>
      <c r="B44" s="10"/>
      <c r="C44" s="10"/>
    </row>
  </sheetData>
  <mergeCells count="44">
    <mergeCell ref="B41:C41"/>
    <mergeCell ref="A42:C42"/>
    <mergeCell ref="B43:C43"/>
    <mergeCell ref="A44:C44"/>
    <mergeCell ref="B36:C36"/>
    <mergeCell ref="B37:C37"/>
    <mergeCell ref="B38:C38"/>
    <mergeCell ref="B39:C39"/>
    <mergeCell ref="B40:C40"/>
    <mergeCell ref="A31:C31"/>
    <mergeCell ref="B32:C32"/>
    <mergeCell ref="A33:C33"/>
    <mergeCell ref="B34:C34"/>
    <mergeCell ref="B35:C35"/>
    <mergeCell ref="B26:C26"/>
    <mergeCell ref="B27:C27"/>
    <mergeCell ref="B28:C28"/>
    <mergeCell ref="B29:C29"/>
    <mergeCell ref="B30:C30"/>
    <mergeCell ref="A21:C21"/>
    <mergeCell ref="B22:C22"/>
    <mergeCell ref="A23:C23"/>
    <mergeCell ref="B24:C24"/>
    <mergeCell ref="A25:C25"/>
    <mergeCell ref="B16:C16"/>
    <mergeCell ref="B17:C17"/>
    <mergeCell ref="B18:C18"/>
    <mergeCell ref="A19:C19"/>
    <mergeCell ref="B20:C20"/>
    <mergeCell ref="B11:C11"/>
    <mergeCell ref="B12:C12"/>
    <mergeCell ref="B13:C13"/>
    <mergeCell ref="B14:C14"/>
    <mergeCell ref="A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ACSDT5Y2022.B23025</oddHeader>
    <oddFooter>&amp;L&amp;Bdata.census.gov&amp;B | Measuring America's People, Places, and Economy &amp;R&amp;P</oddFooter>
    <evenHeader>&amp;LTable: ACSDT5Y2022.B23025</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
  <sheetViews>
    <sheetView tabSelected="1" workbookViewId="0">
      <pane xSplit="1" ySplit="2" topLeftCell="E3" activePane="bottomRight" state="frozen"/>
      <selection pane="topRight"/>
      <selection pane="bottomLeft"/>
      <selection pane="bottomRight" activeCell="K11" sqref="K11"/>
    </sheetView>
  </sheetViews>
  <sheetFormatPr defaultRowHeight="15" x14ac:dyDescent="0.25"/>
  <cols>
    <col min="1" max="1" width="30" style="4" customWidth="1"/>
    <col min="2" max="10" width="20" style="4" customWidth="1"/>
  </cols>
  <sheetData>
    <row r="1" spans="1:11" ht="30" customHeight="1" x14ac:dyDescent="0.25">
      <c r="A1" s="5" t="s">
        <v>3</v>
      </c>
      <c r="B1" s="5" t="s">
        <v>46</v>
      </c>
      <c r="C1" s="5" t="s">
        <v>47</v>
      </c>
      <c r="D1" s="5" t="s">
        <v>48</v>
      </c>
      <c r="E1" s="5" t="s">
        <v>49</v>
      </c>
      <c r="F1" s="5" t="s">
        <v>50</v>
      </c>
      <c r="G1" s="5" t="s">
        <v>51</v>
      </c>
      <c r="H1" s="5" t="s">
        <v>52</v>
      </c>
      <c r="I1" s="5" t="s">
        <v>53</v>
      </c>
      <c r="J1" s="5" t="s">
        <v>54</v>
      </c>
      <c r="K1" s="15" t="s">
        <v>65</v>
      </c>
    </row>
    <row r="2" spans="1:11" ht="30" customHeight="1" x14ac:dyDescent="0.25">
      <c r="A2" s="5" t="s">
        <v>55</v>
      </c>
      <c r="B2" s="5" t="s">
        <v>56</v>
      </c>
      <c r="C2" s="5" t="s">
        <v>56</v>
      </c>
      <c r="D2" s="5" t="s">
        <v>56</v>
      </c>
      <c r="E2" s="5" t="s">
        <v>56</v>
      </c>
      <c r="F2" s="5" t="s">
        <v>56</v>
      </c>
      <c r="G2" s="5" t="s">
        <v>56</v>
      </c>
      <c r="H2" s="5" t="s">
        <v>56</v>
      </c>
      <c r="I2" s="5" t="s">
        <v>56</v>
      </c>
      <c r="J2" s="5" t="s">
        <v>56</v>
      </c>
    </row>
    <row r="3" spans="1:11" x14ac:dyDescent="0.25">
      <c r="A3" s="4" t="s">
        <v>57</v>
      </c>
      <c r="B3" s="12">
        <v>1369015</v>
      </c>
      <c r="C3" s="12">
        <v>936669</v>
      </c>
      <c r="D3" s="12">
        <v>216526</v>
      </c>
      <c r="E3" s="12">
        <v>113817</v>
      </c>
      <c r="F3" s="12">
        <v>747568</v>
      </c>
      <c r="G3" s="12">
        <v>622496</v>
      </c>
      <c r="H3" s="12">
        <v>1558542</v>
      </c>
      <c r="I3" s="12">
        <v>363323</v>
      </c>
      <c r="J3" s="12">
        <v>406104</v>
      </c>
      <c r="K3" s="13">
        <f>SUM(B3:J3)</f>
        <v>6334060</v>
      </c>
    </row>
    <row r="4" spans="1:11" x14ac:dyDescent="0.25">
      <c r="A4" s="6" t="s">
        <v>58</v>
      </c>
      <c r="B4" s="12">
        <v>917030</v>
      </c>
      <c r="C4" s="12">
        <v>609892</v>
      </c>
      <c r="D4" s="12">
        <v>137001</v>
      </c>
      <c r="E4" s="12">
        <v>72179</v>
      </c>
      <c r="F4" s="12">
        <v>526446</v>
      </c>
      <c r="G4" s="12">
        <v>422158</v>
      </c>
      <c r="H4" s="12">
        <v>1049791</v>
      </c>
      <c r="I4" s="12">
        <v>229557</v>
      </c>
      <c r="J4" s="12">
        <v>262304</v>
      </c>
      <c r="K4" s="13">
        <f t="shared" ref="K4:K9" si="0">SUM(B4:J4)</f>
        <v>4226358</v>
      </c>
    </row>
    <row r="5" spans="1:11" x14ac:dyDescent="0.25">
      <c r="A5" s="7" t="s">
        <v>59</v>
      </c>
      <c r="B5" s="12">
        <v>915389</v>
      </c>
      <c r="C5" s="12">
        <v>609269</v>
      </c>
      <c r="D5" s="12">
        <v>136803</v>
      </c>
      <c r="E5" s="12">
        <v>72132</v>
      </c>
      <c r="F5" s="12">
        <v>526058</v>
      </c>
      <c r="G5" s="12">
        <v>421651</v>
      </c>
      <c r="H5" s="12">
        <v>1048639</v>
      </c>
      <c r="I5" s="12">
        <v>225433</v>
      </c>
      <c r="J5" s="12">
        <v>261458</v>
      </c>
      <c r="K5" s="13">
        <f t="shared" si="0"/>
        <v>4216832</v>
      </c>
    </row>
    <row r="6" spans="1:11" x14ac:dyDescent="0.25">
      <c r="A6" s="8" t="s">
        <v>60</v>
      </c>
      <c r="B6" s="12">
        <v>870099</v>
      </c>
      <c r="C6" s="12">
        <v>573653</v>
      </c>
      <c r="D6" s="12">
        <v>128916</v>
      </c>
      <c r="E6" s="12">
        <v>68399</v>
      </c>
      <c r="F6" s="12">
        <v>497881</v>
      </c>
      <c r="G6" s="12">
        <v>402467</v>
      </c>
      <c r="H6" s="12">
        <v>1002047</v>
      </c>
      <c r="I6" s="12">
        <v>212158</v>
      </c>
      <c r="J6" s="12">
        <v>247915</v>
      </c>
      <c r="K6" s="13">
        <f t="shared" si="0"/>
        <v>4003535</v>
      </c>
    </row>
    <row r="7" spans="1:11" x14ac:dyDescent="0.25">
      <c r="A7" s="8" t="s">
        <v>61</v>
      </c>
      <c r="B7" s="12">
        <v>45290</v>
      </c>
      <c r="C7" s="12">
        <v>35616</v>
      </c>
      <c r="D7" s="12">
        <v>7887</v>
      </c>
      <c r="E7" s="12">
        <v>3733</v>
      </c>
      <c r="F7" s="12">
        <v>28177</v>
      </c>
      <c r="G7" s="12">
        <v>19184</v>
      </c>
      <c r="H7" s="12">
        <v>46592</v>
      </c>
      <c r="I7" s="12">
        <v>13275</v>
      </c>
      <c r="J7" s="12">
        <v>13543</v>
      </c>
      <c r="K7" s="13">
        <f t="shared" si="0"/>
        <v>213297</v>
      </c>
    </row>
    <row r="8" spans="1:11" x14ac:dyDescent="0.25">
      <c r="A8" s="7" t="s">
        <v>62</v>
      </c>
      <c r="B8" s="12">
        <v>1641</v>
      </c>
      <c r="C8" s="14">
        <v>623</v>
      </c>
      <c r="D8" s="14">
        <v>198</v>
      </c>
      <c r="E8" s="14">
        <v>47</v>
      </c>
      <c r="F8" s="14">
        <v>388</v>
      </c>
      <c r="G8" s="14">
        <v>507</v>
      </c>
      <c r="H8" s="12">
        <v>1152</v>
      </c>
      <c r="I8" s="12">
        <v>4124</v>
      </c>
      <c r="J8" s="14">
        <v>846</v>
      </c>
      <c r="K8" s="13">
        <f t="shared" si="0"/>
        <v>9526</v>
      </c>
    </row>
    <row r="9" spans="1:11" x14ac:dyDescent="0.25">
      <c r="A9" s="6" t="s">
        <v>63</v>
      </c>
      <c r="B9" s="12">
        <v>451985</v>
      </c>
      <c r="C9" s="12">
        <v>326777</v>
      </c>
      <c r="D9" s="12">
        <v>79525</v>
      </c>
      <c r="E9" s="12">
        <v>41638</v>
      </c>
      <c r="F9" s="12">
        <v>221122</v>
      </c>
      <c r="G9" s="12">
        <v>200338</v>
      </c>
      <c r="H9" s="12">
        <v>508751</v>
      </c>
      <c r="I9" s="12">
        <v>133766</v>
      </c>
      <c r="J9" s="12">
        <v>143800</v>
      </c>
      <c r="K9" s="13">
        <f t="shared" si="0"/>
        <v>2107702</v>
      </c>
    </row>
    <row r="10" spans="1:11" ht="30" x14ac:dyDescent="0.25">
      <c r="A10" s="4" t="s">
        <v>64</v>
      </c>
      <c r="B10" s="12">
        <f>B6+B8</f>
        <v>871740</v>
      </c>
      <c r="C10" s="12">
        <f>C6+C8</f>
        <v>574276</v>
      </c>
      <c r="D10" s="12">
        <f t="shared" ref="D10:J10" si="1">D6+D8</f>
        <v>129114</v>
      </c>
      <c r="E10" s="12">
        <f t="shared" si="1"/>
        <v>68446</v>
      </c>
      <c r="F10" s="12">
        <f t="shared" si="1"/>
        <v>498269</v>
      </c>
      <c r="G10" s="12">
        <f t="shared" si="1"/>
        <v>402974</v>
      </c>
      <c r="H10" s="12">
        <f t="shared" si="1"/>
        <v>1003199</v>
      </c>
      <c r="I10" s="12">
        <f t="shared" si="1"/>
        <v>216282</v>
      </c>
      <c r="J10" s="12">
        <f t="shared" si="1"/>
        <v>248761</v>
      </c>
      <c r="K10" s="13">
        <f t="shared" ref="K10" si="2">SUM(B10:J10)</f>
        <v>4013061</v>
      </c>
    </row>
  </sheetData>
  <printOptions gridLines="1"/>
  <pageMargins left="0.7" right="0.7" top="0.75" bottom="0.75" header="0.3" footer="0.3"/>
  <pageSetup pageOrder="overThenDown" orientation="landscape"/>
  <headerFooter>
    <oddHeader>&amp;LTable: ACSDT5Y2022.B23025</oddHeader>
    <oddFooter>&amp;L&amp;Bdata.census.gov&amp;B | Measuring America's People, Places, and Economy &amp;R&amp;P</oddFooter>
    <evenHeader>&amp;LTable: ACSDT5Y2022.B23025</evenHeader>
    <evenFooter>&amp;L&amp;Bdata.census.gov&amp;B | Measuring America's People, Places, and Economy &amp;R&amp;P</even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vt:lpstr>
      <vt:lpstr>Data</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2024-11-20T01:03:44Z</dcterms:created>
  <dcterms:modified xsi:type="dcterms:W3CDTF">2024-11-20T01:07:12Z</dcterms:modified>
</cp:coreProperties>
</file>