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\Documents\GitHub\petrale\applications\travel_model_lu_inputs\2015\"/>
    </mc:Choice>
  </mc:AlternateContent>
  <bookViews>
    <workbookView xWindow="0" yWindow="0" windowWidth="28800" windowHeight="13545" activeTab="1"/>
  </bookViews>
  <sheets>
    <sheet name="Units" sheetId="1" r:id="rId1"/>
    <sheet name="HHs" sheetId="2" r:id="rId2"/>
  </sheets>
  <calcPr calcId="152511"/>
</workbook>
</file>

<file path=xl/calcChain.xml><?xml version="1.0" encoding="utf-8"?>
<calcChain xmlns="http://schemas.openxmlformats.org/spreadsheetml/2006/main">
  <c r="C13" i="2" l="1"/>
  <c r="D13" i="2"/>
  <c r="E13" i="2"/>
  <c r="B13" i="2"/>
  <c r="C13" i="1"/>
  <c r="D13" i="1"/>
  <c r="E13" i="1"/>
  <c r="B13" i="1"/>
</calcChain>
</file>

<file path=xl/sharedStrings.xml><?xml version="1.0" encoding="utf-8"?>
<sst xmlns="http://schemas.openxmlformats.org/spreadsheetml/2006/main" count="32" uniqueCount="19">
  <si>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</si>
  <si>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</si>
  <si>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</si>
  <si>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</si>
  <si>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</si>
  <si>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</si>
  <si>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</si>
  <si>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</si>
  <si>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</si>
  <si>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Total Units (SFDU + MFDU)</t>
  </si>
  <si>
    <t>County</t>
  </si>
  <si>
    <t>Total Households</t>
  </si>
  <si>
    <t>Bay Area</t>
  </si>
  <si>
    <t>PBA 2040, TAZ 2010 Data</t>
  </si>
  <si>
    <t>Census 2010 (Table H1)</t>
  </si>
  <si>
    <t>Original 2015 Land Use (unadjusted)</t>
  </si>
  <si>
    <t>Census 2010 (Table H13)</t>
  </si>
  <si>
    <t>ACS 2013-2017 (Table B25024)</t>
  </si>
  <si>
    <t>ACS 2013-2017 (Table B11016)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</si>
</sst>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3" fontId="0" fillId="0" borderId="11" xfId="0" applyNumberFormat="1" applyBorder="1"/>
    <xf numFmtId="0" fontId="0" fillId="0" borderId="12" xfId="0" applyFill="1" applyBorder="1"/>
    <xf numFmtId="3" fontId="0" fillId="0" borderId="12" xfId="0" applyNumberFormat="1" applyBorder="1"/>
    <xf numFmtId="3" fontId="0" fillId="0" borderId="0" xfId="0" applyNumberFormat="1" applyAlignment="1">
      <alignment vertical="center" wrapText="1"/>
    </xf>
    <xf numFmtId="0" fontId="0" fillId="0" borderId="13" xfId="0" applyBorder="1"/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6" sqref="D6"/>
    </sheetView>
  </sheetViews>
  <sheetFormatPr defaultRowHeight="15" x14ac:dyDescent="0.25"/>
  <cols>
    <col min="1" max="1" width="12.7109375" bestFit="1" customWidth="1"/>
    <col min="2" max="2" width="22.5703125" bestFit="1" customWidth="1"/>
    <col min="3" max="3" width="21.5703125" bestFit="1" customWidth="1"/>
    <col min="4" max="4" width="33.28515625" bestFit="1" customWidth="1"/>
    <col min="5" max="5" width="27" bestFit="1" customWidth="1"/>
  </cols>
  <sheetData>
    <row r="1" spans="1:6" x14ac:dyDescent="0.25">
      <c r="A1" s="3" t="s">
        <v>9</v>
      </c>
    </row>
    <row r="3" spans="1:6" ht="15.75" thickBot="1" x14ac:dyDescent="0.3">
      <c r="A3" s="4" t="s">
        <v>10</v>
      </c>
      <c r="B3" s="5" t="s">
        <v>13</v>
      </c>
      <c r="C3" s="5" t="s">
        <v>14</v>
      </c>
      <c r="D3" s="5" t="s">
        <v>15</v>
      </c>
      <c r="E3" s="5" t="s">
        <v>17</v>
      </c>
      <c r="F3" s="1"/>
    </row>
    <row r="4" spans="1:6" ht="15.75" thickTop="1" x14ac:dyDescent="0.25">
      <c r="A4" t="s">
        <v>3</v>
      </c>
      <c r="B4" s="2">
        <v>561647</v>
      </c>
      <c r="C4" s="2">
        <v>582549</v>
      </c>
      <c r="D4" s="2">
        <v>596864</v>
      </c>
      <c r="E4" s="2">
        <v>596898</v>
      </c>
      <c r="F4" s="2"/>
    </row>
    <row r="5" spans="1:6" x14ac:dyDescent="0.25">
      <c r="A5" t="s">
        <v>4</v>
      </c>
      <c r="B5" s="2">
        <v>402307</v>
      </c>
      <c r="C5" s="2">
        <v>400263</v>
      </c>
      <c r="D5" s="2">
        <v>409118</v>
      </c>
      <c r="E5" s="2">
        <v>409117</v>
      </c>
      <c r="F5" s="2"/>
    </row>
    <row r="6" spans="1:6" x14ac:dyDescent="0.25">
      <c r="A6" t="s">
        <v>8</v>
      </c>
      <c r="B6" s="2">
        <v>112232</v>
      </c>
      <c r="C6" s="2">
        <v>111214</v>
      </c>
      <c r="D6" s="2">
        <v>112607</v>
      </c>
      <c r="E6" s="2">
        <v>112606</v>
      </c>
      <c r="F6" s="2"/>
    </row>
    <row r="7" spans="1:6" x14ac:dyDescent="0.25">
      <c r="A7" t="s">
        <v>6</v>
      </c>
      <c r="B7" s="2">
        <v>55344</v>
      </c>
      <c r="C7" s="2">
        <v>54759</v>
      </c>
      <c r="D7" s="2">
        <v>55476</v>
      </c>
      <c r="E7" s="2">
        <v>55456</v>
      </c>
      <c r="F7" s="2"/>
    </row>
    <row r="8" spans="1:6" x14ac:dyDescent="0.25">
      <c r="A8" t="s">
        <v>0</v>
      </c>
      <c r="B8" s="2">
        <v>385334</v>
      </c>
      <c r="C8" s="2">
        <v>379942</v>
      </c>
      <c r="D8" s="2">
        <v>390375</v>
      </c>
      <c r="E8" s="2">
        <v>390376</v>
      </c>
      <c r="F8" s="2"/>
    </row>
    <row r="9" spans="1:6" x14ac:dyDescent="0.25">
      <c r="A9" t="s">
        <v>1</v>
      </c>
      <c r="B9" s="2">
        <v>275211</v>
      </c>
      <c r="C9" s="2">
        <v>271031</v>
      </c>
      <c r="D9" s="2">
        <v>275118</v>
      </c>
      <c r="E9" s="2">
        <v>275109</v>
      </c>
      <c r="F9" s="2"/>
    </row>
    <row r="10" spans="1:6" x14ac:dyDescent="0.25">
      <c r="A10" t="s">
        <v>2</v>
      </c>
      <c r="B10" s="2">
        <v>664257</v>
      </c>
      <c r="C10" s="2">
        <v>631920</v>
      </c>
      <c r="D10" s="2">
        <v>658221</v>
      </c>
      <c r="E10" s="2">
        <v>658409</v>
      </c>
      <c r="F10" s="2"/>
    </row>
    <row r="11" spans="1:6" x14ac:dyDescent="0.25">
      <c r="A11" t="s">
        <v>5</v>
      </c>
      <c r="B11" s="2">
        <v>142796</v>
      </c>
      <c r="C11" s="2">
        <v>152698</v>
      </c>
      <c r="D11" s="2">
        <v>155951</v>
      </c>
      <c r="E11" s="2">
        <v>155973</v>
      </c>
      <c r="F11" s="2"/>
    </row>
    <row r="12" spans="1:6" x14ac:dyDescent="0.25">
      <c r="A12" s="6" t="s">
        <v>7</v>
      </c>
      <c r="B12" s="7">
        <v>205988</v>
      </c>
      <c r="C12" s="7">
        <v>204572</v>
      </c>
      <c r="D12" s="7">
        <v>207908</v>
      </c>
      <c r="E12" s="7">
        <v>207908</v>
      </c>
      <c r="F12" s="2"/>
    </row>
    <row r="13" spans="1:6" x14ac:dyDescent="0.25">
      <c r="A13" s="8" t="s">
        <v>12</v>
      </c>
      <c r="B13" s="9">
        <f>SUM(B4:B12)</f>
        <v>2805116</v>
      </c>
      <c r="C13" s="9">
        <f t="shared" ref="C13:E13" si="0">SUM(C4:C12)</f>
        <v>2788948</v>
      </c>
      <c r="D13" s="9">
        <f t="shared" si="0"/>
        <v>2861638</v>
      </c>
      <c r="E13" s="9">
        <f t="shared" si="0"/>
        <v>2861852</v>
      </c>
    </row>
  </sheetData>
  <sortState ref="A2:C10">
    <sortCondition ref="A2:A1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12" sqref="D12"/>
    </sheetView>
  </sheetViews>
  <sheetFormatPr defaultRowHeight="15" x14ac:dyDescent="0.25"/>
  <cols>
    <col min="1" max="1" width="24.42578125" bestFit="1" customWidth="1"/>
    <col min="2" max="3" width="22.5703125" bestFit="1" customWidth="1"/>
    <col min="4" max="4" width="33.28515625" bestFit="1" customWidth="1"/>
    <col min="5" max="5" width="27" bestFit="1" customWidth="1"/>
  </cols>
  <sheetData>
    <row r="1" spans="1:5" x14ac:dyDescent="0.25">
      <c r="A1" s="3" t="s">
        <v>11</v>
      </c>
    </row>
    <row r="2" spans="1:5" x14ac:dyDescent="0.25">
      <c r="A2" s="6"/>
      <c r="B2" s="13"/>
      <c r="C2" s="13"/>
      <c r="D2" s="13"/>
      <c r="E2" s="13"/>
    </row>
    <row r="3" spans="1:5" ht="15.75" thickBot="1" x14ac:dyDescent="0.3">
      <c r="A3" s="11" t="s">
        <v>10</v>
      </c>
      <c r="B3" s="12" t="s">
        <v>13</v>
      </c>
      <c r="C3" s="12" t="s">
        <v>16</v>
      </c>
      <c r="D3" s="12" t="s">
        <v>15</v>
      </c>
      <c r="E3" s="12" t="s">
        <v>18</v>
      </c>
    </row>
    <row r="4" spans="1:5" ht="15.75" thickTop="1" x14ac:dyDescent="0.25">
      <c r="A4" t="s">
        <v>3</v>
      </c>
      <c r="B4" s="2">
        <v>551581</v>
      </c>
      <c r="C4" s="2">
        <v>545138</v>
      </c>
      <c r="D4" s="2">
        <v>569024</v>
      </c>
      <c r="E4" s="2">
        <v>569070</v>
      </c>
    </row>
    <row r="5" spans="1:5" x14ac:dyDescent="0.25">
      <c r="A5" t="s">
        <v>4</v>
      </c>
      <c r="B5" s="2">
        <v>368608</v>
      </c>
      <c r="C5" s="2">
        <v>375364</v>
      </c>
      <c r="D5" s="2">
        <v>389597</v>
      </c>
      <c r="E5" s="2">
        <v>389597</v>
      </c>
    </row>
    <row r="6" spans="1:5" x14ac:dyDescent="0.25">
      <c r="A6" t="s">
        <v>8</v>
      </c>
      <c r="B6" s="2">
        <v>103889</v>
      </c>
      <c r="C6" s="2">
        <v>103210</v>
      </c>
      <c r="D6" s="2">
        <v>104848</v>
      </c>
      <c r="E6" s="2">
        <v>104846</v>
      </c>
    </row>
    <row r="7" spans="1:5" x14ac:dyDescent="0.25">
      <c r="A7" t="s">
        <v>6</v>
      </c>
      <c r="B7" s="2">
        <v>46097</v>
      </c>
      <c r="C7" s="2">
        <v>48876</v>
      </c>
      <c r="D7" s="2">
        <v>49065</v>
      </c>
      <c r="E7" s="2">
        <v>49044</v>
      </c>
    </row>
    <row r="8" spans="1:5" x14ac:dyDescent="0.25">
      <c r="A8" t="s">
        <v>0</v>
      </c>
      <c r="B8" s="2">
        <v>357928</v>
      </c>
      <c r="C8" s="2">
        <v>345811</v>
      </c>
      <c r="D8" s="2">
        <v>358774</v>
      </c>
      <c r="E8" s="2">
        <v>358772</v>
      </c>
    </row>
    <row r="9" spans="1:5" x14ac:dyDescent="0.25">
      <c r="A9" t="s">
        <v>1</v>
      </c>
      <c r="B9" s="2">
        <v>258018</v>
      </c>
      <c r="C9" s="2">
        <v>257837</v>
      </c>
      <c r="D9" s="2">
        <v>261800</v>
      </c>
      <c r="E9" s="2">
        <v>261796</v>
      </c>
    </row>
    <row r="10" spans="1:5" x14ac:dyDescent="0.25">
      <c r="A10" t="s">
        <v>2</v>
      </c>
      <c r="B10" s="2">
        <v>612493</v>
      </c>
      <c r="C10" s="2">
        <v>604204</v>
      </c>
      <c r="D10" s="2">
        <v>630308</v>
      </c>
      <c r="E10" s="2">
        <v>630451</v>
      </c>
    </row>
    <row r="11" spans="1:5" x14ac:dyDescent="0.25">
      <c r="A11" t="s">
        <v>5</v>
      </c>
      <c r="B11" s="2">
        <v>136733</v>
      </c>
      <c r="C11" s="2">
        <v>141758</v>
      </c>
      <c r="D11" s="2">
        <v>147331</v>
      </c>
      <c r="E11" s="2">
        <v>147352</v>
      </c>
    </row>
    <row r="12" spans="1:5" x14ac:dyDescent="0.25">
      <c r="A12" s="6" t="s">
        <v>7</v>
      </c>
      <c r="B12" s="7">
        <v>173653</v>
      </c>
      <c r="C12" s="7">
        <v>185825</v>
      </c>
      <c r="D12" s="7">
        <v>190058</v>
      </c>
      <c r="E12" s="7">
        <v>190058</v>
      </c>
    </row>
    <row r="13" spans="1:5" x14ac:dyDescent="0.25">
      <c r="A13" s="8" t="s">
        <v>12</v>
      </c>
      <c r="B13" s="9">
        <f>SUM(B4:B12)</f>
        <v>2609000</v>
      </c>
      <c r="C13" s="9">
        <f t="shared" ref="C13:E13" si="0">SUM(C4:C12)</f>
        <v>2608023</v>
      </c>
      <c r="D13" s="9">
        <f t="shared" si="0"/>
        <v>2700805</v>
      </c>
      <c r="E13" s="9">
        <f t="shared" si="0"/>
        <v>2700986</v>
      </c>
    </row>
    <row r="17" spans="1:9" x14ac:dyDescent="0.25">
      <c r="A17" s="10"/>
      <c r="B17" s="10"/>
      <c r="C17" s="10"/>
      <c r="D17" s="10"/>
      <c r="E17" s="10"/>
      <c r="F17" s="10"/>
      <c r="G17" s="10"/>
      <c r="H17" s="10"/>
      <c r="I17" s="1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HHs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2019-11-27T22:24:19Z</dcterms:created>
  <dcterms:modified xsi:type="dcterms:W3CDTF">2019-12-03T17:14:56Z</dcterms:modified>
</cp:coreProperties>
</file>