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vel-model-one-master\utilities\RTP\config_RTP2025\"/>
    </mc:Choice>
  </mc:AlternateContent>
  <xr:revisionPtr revIDLastSave="0" documentId="13_ncr:1_{24A6FE78-750B-4ED7-A41D-4FE5C98A03D6}" xr6:coauthVersionLast="47" xr6:coauthVersionMax="47" xr10:uidLastSave="{00000000-0000-0000-0000-000000000000}"/>
  <bookViews>
    <workbookView xWindow="3120" yWindow="3120" windowWidth="17010" windowHeight="9855" xr2:uid="{1F9DB3D6-6479-4470-B3F5-B9ED0E0652FB}"/>
  </bookViews>
  <sheets>
    <sheet name="ModelRu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6" i="1" l="1"/>
  <c r="L86" i="1"/>
  <c r="M85" i="1"/>
  <c r="L85" i="1"/>
</calcChain>
</file>

<file path=xl/sharedStrings.xml><?xml version="1.0" encoding="utf-8"?>
<sst xmlns="http://schemas.openxmlformats.org/spreadsheetml/2006/main" count="885" uniqueCount="283">
  <si>
    <t>year</t>
  </si>
  <si>
    <t>directory</t>
  </si>
  <si>
    <t>run_set</t>
  </si>
  <si>
    <t>category</t>
  </si>
  <si>
    <t>urbansim_runid</t>
  </si>
  <si>
    <t>status</t>
  </si>
  <si>
    <t>network</t>
  </si>
  <si>
    <t>landuse_path</t>
  </si>
  <si>
    <t>2015_TM152_IPA_19</t>
  </si>
  <si>
    <t>petrale</t>
  </si>
  <si>
    <t>n/a</t>
  </si>
  <si>
    <t>current</t>
  </si>
  <si>
    <t>BlueprintNetworks_v01\net_2023_Blueprint</t>
  </si>
  <si>
    <t>BlueprintNetworks_v01\net_2015_Blueprint</t>
  </si>
  <si>
    <t>2023_TM152_IPA_00</t>
  </si>
  <si>
    <t>model_machine</t>
  </si>
  <si>
    <t>model2-b</t>
  </si>
  <si>
    <t>RTP2025_IP</t>
  </si>
  <si>
    <t>description</t>
  </si>
  <si>
    <t>Initial run</t>
  </si>
  <si>
    <t>2023_TM152_IPA_01</t>
  </si>
  <si>
    <t>Updated telecommute</t>
  </si>
  <si>
    <t>Asana Link</t>
  </si>
  <si>
    <t>https://app.asana.com/0/1204085012544660/1204284429821325/f</t>
  </si>
  <si>
    <t>https://app.asana.com/0/1204085012544660/1204284429821329/f</t>
  </si>
  <si>
    <t>https://app.asana.com/0/1204085012544660/1205155764447002/f</t>
  </si>
  <si>
    <t>2023_TM152_IPA_02</t>
  </si>
  <si>
    <t>Transit avoidance, BART freq modified to GTFS</t>
  </si>
  <si>
    <t>BlueprintNetworks_v02\net_2023_Blueprint</t>
  </si>
  <si>
    <t>https://app.asana.com/0/1204085012544660/1205199218253656/f</t>
  </si>
  <si>
    <t>2023_TM152_IPA_03</t>
  </si>
  <si>
    <t>https://app.asana.com/0/1204085012544660/1205199737436901/f</t>
  </si>
  <si>
    <t>BlueprintNetworks_v03\net_2023_Blueprint</t>
  </si>
  <si>
    <t>More transit avoidance, ACE &amp; CapCor freq from GTFS, popsim rerun</t>
  </si>
  <si>
    <t>https://app.asana.com/0/1204085012544660/1205234639757909/f</t>
  </si>
  <si>
    <t>Reduced employment</t>
  </si>
  <si>
    <t>2023_TM152_IPA_04</t>
  </si>
  <si>
    <t>Telecommute_constant_FT</t>
  </si>
  <si>
    <t>Telecommute_constant_PT</t>
  </si>
  <si>
    <t>2023_TM152_IPA_05</t>
  </si>
  <si>
    <t>2023_TM152_IPA_06</t>
  </si>
  <si>
    <t>2023_TM152_IPA_07</t>
  </si>
  <si>
    <t>model3-b</t>
  </si>
  <si>
    <t>model3-c</t>
  </si>
  <si>
    <t>model2-d</t>
  </si>
  <si>
    <t>https://app.asana.com/0/1204085012544660/1205236835509772/f</t>
  </si>
  <si>
    <t>More transit avoidance</t>
  </si>
  <si>
    <t>2023_TM152_IPA_08</t>
  </si>
  <si>
    <t>Update Caltrain, Muni networks</t>
  </si>
  <si>
    <t>BlueprintNetworks_v04\net_2023_Blueprint</t>
  </si>
  <si>
    <t>https://app.asana.com/0/1204085012544660/1205262205592822/f</t>
  </si>
  <si>
    <t>2023_TM152_IPA_09</t>
  </si>
  <si>
    <t>AC BRT mode, work transit avoidance</t>
  </si>
  <si>
    <t>BlueprintNetworks_v05\net_2023_Blueprint</t>
  </si>
  <si>
    <t>2023_TM152_IPA_10</t>
  </si>
  <si>
    <t>More work transit avoidance</t>
  </si>
  <si>
    <t>https://app.asana.com/0/1204085012544660/1205262205592824/f</t>
  </si>
  <si>
    <t>2023_TM152_IPA_11</t>
  </si>
  <si>
    <t>More work transit avoidance, less NonWork; Update VTA, GGF freqs</t>
  </si>
  <si>
    <t>BlueprintNetworks_v06\net_2023_Blueprint</t>
  </si>
  <si>
    <t>https://app.asana.com/0/1204085012544660/1205272308819760/f</t>
  </si>
  <si>
    <t>2023_TM152_IPA_12</t>
  </si>
  <si>
    <t>Transit avoidance</t>
  </si>
  <si>
    <t>2023_TM152_IPA_13</t>
  </si>
  <si>
    <t>https://app.asana.com/0/1204085012544660/1205288383916134/f</t>
  </si>
  <si>
    <t>2023_TM152_IPA_14</t>
  </si>
  <si>
    <t>https://app.asana.com/0/1204085012544660/1205305219663089/f</t>
  </si>
  <si>
    <t>BlueprintNetworks_v07\net_2023_Blueprint</t>
  </si>
  <si>
    <t>Update SF Ferry freqs, transit avoidance</t>
  </si>
  <si>
    <t>2023_TM152_IPA_15</t>
  </si>
  <si>
    <t>Work_Transit_Hesitance</t>
  </si>
  <si>
    <t>NonWork_Transit_Hesitance</t>
  </si>
  <si>
    <t>2023_TM152_IPA_16</t>
  </si>
  <si>
    <t>Update AC, SamTrans, new Muni, VTA lines; transit hesitance</t>
  </si>
  <si>
    <t>BlueprintNetworks_v08\net_2023_Blueprint</t>
  </si>
  <si>
    <t>https://app.asana.com/0/1204085012544660/1205369544070134/f</t>
  </si>
  <si>
    <t>2023_TM160_IPA_17</t>
  </si>
  <si>
    <t>2023_TM152_IPA_17</t>
  </si>
  <si>
    <t>Update new AC, new SamTrans; freq for Marin and Union City transit</t>
  </si>
  <si>
    <t>BlueprintNetworks_v09\net_2023_Blueprint</t>
  </si>
  <si>
    <t>WFH update</t>
  </si>
  <si>
    <t>https://app.asana.com/0/1204085012544660/1205437969712611/f</t>
  </si>
  <si>
    <t>WFH_FullTimeWorker_Factor</t>
  </si>
  <si>
    <t>WFH_PartTimeWorker_Factor</t>
  </si>
  <si>
    <t>BART_Transit_Hesitance</t>
  </si>
  <si>
    <t>2023_TM152_IPA_18</t>
  </si>
  <si>
    <t>2023_TM160_IPA_18</t>
  </si>
  <si>
    <t>Add BART hesitance</t>
  </si>
  <si>
    <t>model3-d</t>
  </si>
  <si>
    <t>https://app.asana.com/0/1204085012544660/1205453752337938/f</t>
  </si>
  <si>
    <t>2023_TM152_IPA_19</t>
  </si>
  <si>
    <t>2023_TM160_IPA_19</t>
  </si>
  <si>
    <t>Increase BART hesistance</t>
  </si>
  <si>
    <t>https://app.asana.com/0/1204085012544660/1205470723787170/f</t>
  </si>
  <si>
    <t>2023_TM160_IPA_20</t>
  </si>
  <si>
    <t>2023_TM160_IPA_21</t>
  </si>
  <si>
    <t>Set WFH factors to be 0.5x of v19's</t>
  </si>
  <si>
    <t>https://app.asana.com/0/1204085012544660/1205555270932662/f</t>
  </si>
  <si>
    <t>https://app.asana.com/0/1204085012544660/1205555270932665/f</t>
  </si>
  <si>
    <t>2035_TM160_IPA_01</t>
  </si>
  <si>
    <t>2035_TM160_IPA_02</t>
  </si>
  <si>
    <t>2035_TM160_IPA_03</t>
  </si>
  <si>
    <t>https://app.asana.com/0/1204085012544660/1205533462992294/f</t>
  </si>
  <si>
    <t>M:\Application\Model One\RTP2021\Blueprint\INPUT_DEVELOPMENT\Networks\BlueprintNetworks_64\net_2035_Blueprint_tollscsv</t>
  </si>
  <si>
    <t>Initial 2035 IPA run with PBA50 AOC, WFH &amp; trn hesistance from 2023 v19</t>
  </si>
  <si>
    <t>Same as v1 but with draft PBA50+ AOC</t>
  </si>
  <si>
    <t>Same as v2 but with trn hesistance set to 0</t>
  </si>
  <si>
    <t>https://app.asana.com/0/1204085012544660/1205555270932668/f</t>
  </si>
  <si>
    <t>model3-a</t>
  </si>
  <si>
    <t>na</t>
  </si>
  <si>
    <t>model2-c</t>
  </si>
  <si>
    <t>https://app.asana.com/0/1204085012544660/1205555270932675/f</t>
  </si>
  <si>
    <t>2035_TM152_FBP_Plus_24</t>
  </si>
  <si>
    <t>RTP2021</t>
  </si>
  <si>
    <t>RTP21 adopted run</t>
  </si>
  <si>
    <t>M:\Application\Model One\RTP2021\Blueprint\INPUT_DEVELOPMENT\Networks\BlueprintNetworks_64\net_2035_Blueprint</t>
  </si>
  <si>
    <t>run182</t>
  </si>
  <si>
    <t>"Final Blueprint runs\Final Blueprint (s24)\BAUS v2.25 - FINAL VERSION"</t>
  </si>
  <si>
    <t>AOC_CentsPerMile</t>
  </si>
  <si>
    <t>2035_TM160_IPA_04</t>
  </si>
  <si>
    <t>2035_TM160_IPA_05</t>
  </si>
  <si>
    <t>WFH rate at 25%, with trn hesistance on</t>
  </si>
  <si>
    <t>WFH rate at 25%, with trn hesistance off</t>
  </si>
  <si>
    <t>https://app.asana.com/0/1204085012544660/1205561944199034/f</t>
  </si>
  <si>
    <t>https://app.asana.com/0/1204085012544660/1205561944199029/f</t>
  </si>
  <si>
    <t>2005_TM152_IPA_03</t>
  </si>
  <si>
    <t>RTP21 2005 run</t>
  </si>
  <si>
    <t>2050_TM152_FBP_PlusCrossing_24</t>
  </si>
  <si>
    <t>M:\Application\Model One\RTP2021\Blueprint\INPUT_DEVELOPMENT\Networks\BlueprintNetworks_64\net_2050_Blueprint</t>
  </si>
  <si>
    <t>model2-a</t>
  </si>
  <si>
    <t xml:space="preserve">2025_TM152_FBP_Plus_22 </t>
  </si>
  <si>
    <t>RTP21 2025 run</t>
  </si>
  <si>
    <t>BlueprintNetworks_62\net_2025_Blueprint_TransitCuts_v01</t>
  </si>
  <si>
    <t>WFH at 25%, trn hes=200, 0, 50</t>
  </si>
  <si>
    <t>WFH at 25%, trn hes=300, 0, 50</t>
  </si>
  <si>
    <t>https://app.asana.com/0/1204085012544660/1205620374882148/f</t>
  </si>
  <si>
    <t>https://app.asana.com/0/1204085012544660/1205606356917109/f</t>
  </si>
  <si>
    <t>https://app.asana.com/0/1204085012544660/1205620374882150/f</t>
  </si>
  <si>
    <t>2023_TM160_IPA_22</t>
  </si>
  <si>
    <t>2023_TM160_IPA_23</t>
  </si>
  <si>
    <t>2023_TM160_IPA_24</t>
  </si>
  <si>
    <t>WFH at 10%, trn hes=300, 0, 50</t>
  </si>
  <si>
    <t>WFH at 20%, trn hes=400, 0, 40</t>
  </si>
  <si>
    <t>https://app.asana.com/0/1204085012544660/1205620374882153/f</t>
  </si>
  <si>
    <t>2023_TM160_IPA_25</t>
  </si>
  <si>
    <t>2015_TM160_IPA_01</t>
  </si>
  <si>
    <t>BlueprintNetworks_v09\net_2015_Blueprint</t>
  </si>
  <si>
    <t>https://app.asana.com/0/1204085012544660/1205634764978037/f</t>
  </si>
  <si>
    <t>2005_TM160_IPA_01</t>
  </si>
  <si>
    <t>Initial TM160 2015 run</t>
  </si>
  <si>
    <t>Initial TM160 2005 run</t>
  </si>
  <si>
    <t>https://app.asana.com/0/1204085012544660/1205634764978035/f</t>
  </si>
  <si>
    <t>WFH at 25%, trn hes=120, 0, 45</t>
  </si>
  <si>
    <t>WFH rate at ~11%</t>
  </si>
  <si>
    <t>2015_TM160_IPA_02</t>
  </si>
  <si>
    <t>2015_TM160_IPA_02_calib12</t>
  </si>
  <si>
    <t>2015_TM160_IPA_03</t>
  </si>
  <si>
    <t>New CDAP, WFH rate at ~12%</t>
  </si>
  <si>
    <t>https://app.asana.com/0/1204085012544660/1205741891321014/f</t>
  </si>
  <si>
    <t>2023_TM160_IPA_26</t>
  </si>
  <si>
    <t>New CDAP, WFH at ~25%, , trn hes=120, 0, 45</t>
  </si>
  <si>
    <t>https://app.asana.com/0/1204085012544660/1205764227468992/f</t>
  </si>
  <si>
    <t>2023_TM160_IPA_27</t>
  </si>
  <si>
    <t>BlueprintNetworks_v10\net_2023_Blueprint</t>
  </si>
  <si>
    <t>New CDAP, WFH at ~25%, trn hes=120, 0, 45, network v10</t>
  </si>
  <si>
    <t>2023_TM160_IPA_28</t>
  </si>
  <si>
    <t>Added BART hesistancy to Caltrain and ferry, WFH remains at ~25%</t>
  </si>
  <si>
    <t>2023_TM160_IPA_29</t>
  </si>
  <si>
    <t>Refined empres estimates, WFH remains at ~25%</t>
  </si>
  <si>
    <t>https://app.asana.com/0/1204085012544660/1205838169476835/f</t>
  </si>
  <si>
    <t>2023_TM160_IPA_30</t>
  </si>
  <si>
    <t>Higher tolls, WFH remains at ~25%</t>
  </si>
  <si>
    <t>BlueprintNetworks_v11\net_2023_Blueprint</t>
  </si>
  <si>
    <t>https://app.asana.com/0/1204085012544660/1205866185692454/f</t>
  </si>
  <si>
    <t>2023_TM160_IPA_31</t>
  </si>
  <si>
    <t>https://app.asana.com/0/1204085012544660/1205893933741809/f</t>
  </si>
  <si>
    <t>2023_TM160_IPA_32</t>
  </si>
  <si>
    <t>BlueprintNetworks_v12\net_2023_Blueprint</t>
  </si>
  <si>
    <t>https://app.asana.com/0/1204085012544660/1205909635346843/f</t>
  </si>
  <si>
    <t>https://app.asana.com/0/1204085012544660/1205910032623946/f</t>
  </si>
  <si>
    <t>2023_TM160_IPA_33</t>
  </si>
  <si>
    <t>2023_TM160_IPA_34</t>
  </si>
  <si>
    <t>https://app.asana.com/0/1204085012544660/1205800562404712/f</t>
  </si>
  <si>
    <t>2023_TM160_IPA_35</t>
  </si>
  <si>
    <t>2035_TM160_IPA_06</t>
  </si>
  <si>
    <t>https://app.asana.com/0/1204085012544660/1205911053939954/f</t>
  </si>
  <si>
    <t>https://app.asana.com/0/1204085012544660/1205909635346849/f</t>
  </si>
  <si>
    <t>2023_TM160_IPA_36</t>
  </si>
  <si>
    <t>2023_TM160_IPA_37</t>
  </si>
  <si>
    <t>https://app.asana.com/0/1204085012544660/1205912003541563/f</t>
  </si>
  <si>
    <t>https://app.asana.com/0/1204085012544660/1205912003541566/f</t>
  </si>
  <si>
    <t>2023_TM160_IPA_38</t>
  </si>
  <si>
    <t>work trn hes=100, rail/ferry hes=80, WFH at ~30%</t>
  </si>
  <si>
    <t>work trn hes=90, rail/ferry hes=70, WFH at ~31%</t>
  </si>
  <si>
    <t>work trn hes=90, rail/ferry hes=70, WFH at ~30%</t>
  </si>
  <si>
    <t>work trn hes=100, rail/ferry hes=60, WFH at ~31%</t>
  </si>
  <si>
    <t>work trn hes=100, rail/ferry hes=60, WFH at ~30%</t>
  </si>
  <si>
    <t>Toll rate fixes, WFH at ~31%</t>
  </si>
  <si>
    <t>Toll rate fixes, WFH at ~30%</t>
  </si>
  <si>
    <t>Higher tolls, WFH at ~30%</t>
  </si>
  <si>
    <t>2023_TM160_IPA_39</t>
  </si>
  <si>
    <t>https://app.asana.com/0/1204085012544660/1205937699715122/f</t>
  </si>
  <si>
    <t>https://app.asana.com/0/1204085012544660/1205937699715120/f</t>
  </si>
  <si>
    <t>2023_TM160_IPA_40</t>
  </si>
  <si>
    <t>new AOC (16.46 cents)</t>
  </si>
  <si>
    <t>https://app.asana.com/0/1204085012544660/1205973396667333/f</t>
  </si>
  <si>
    <t>2035_TM160_IPA_07</t>
  </si>
  <si>
    <t>2035_TM160_IPA_06_EN7test</t>
  </si>
  <si>
    <t>Best guess at IPA assumptions</t>
  </si>
  <si>
    <t>Same as v05 except for nonres</t>
  </si>
  <si>
    <t>Same as v06 but with EN7</t>
  </si>
  <si>
    <t>FBP scaled to RGF</t>
  </si>
  <si>
    <t>https://app.asana.com/0/1204085012544660/1205943552385938/f</t>
  </si>
  <si>
    <t>2015_TM160_IPA_03_AOCplus10pct</t>
  </si>
  <si>
    <t>https://app.asana.com/0/1204085012544660/1205973396667340/f</t>
  </si>
  <si>
    <t>Same as 2015_TM160_IPA_03</t>
  </si>
  <si>
    <t>2023_TM160_IPA_41</t>
  </si>
  <si>
    <t>AOC=16.61, WFH at ~30%</t>
  </si>
  <si>
    <t>https://app.asana.com/0/1204085012544660/1205980528918816/f</t>
  </si>
  <si>
    <t>2023_TM160_IPA_42</t>
  </si>
  <si>
    <t>AOC=16.61, WFH at ~31%</t>
  </si>
  <si>
    <t>https://app.asana.com/0/1204085012544660/1205983427401938/f</t>
  </si>
  <si>
    <t>2005_TM160_IPA_02</t>
  </si>
  <si>
    <t>TM160 2005 run with WFH equivalent to PBA50 2005</t>
  </si>
  <si>
    <t>RTP2021\IncrementalProgress\2005_TM152_IPA_03\INPUT</t>
  </si>
  <si>
    <t>https://app.asana.com/0/1204085012544660/1205996578467417/f</t>
  </si>
  <si>
    <t>IPA minus EN7</t>
  </si>
  <si>
    <t>https://app.asana.com/0/1204085012544660/1205987181125876/f</t>
  </si>
  <si>
    <t>2035_TM160_IPA_08</t>
  </si>
  <si>
    <t>2035_TM160_IPA_09</t>
  </si>
  <si>
    <t>https://app.asana.com/0/1204085012544660/1205996812896085/f</t>
  </si>
  <si>
    <t>2035_TM160_IPA_09_PBA50landuse</t>
  </si>
  <si>
    <t>POPLU_v225_UBI</t>
  </si>
  <si>
    <t>run183</t>
  </si>
  <si>
    <t>https://app.asana.com/0/1204085012544660/1205995415086649/f</t>
  </si>
  <si>
    <t>2035_TM160_IPA_09_PBA50aoc</t>
  </si>
  <si>
    <t>https://app.asana.com/0/1204085012544660/1205995415086641/f</t>
  </si>
  <si>
    <t>2035_TM160_IPA_09_PBA50ixex</t>
  </si>
  <si>
    <t>https://app.asana.com/0/1204085012544660/1205995415086647/f</t>
  </si>
  <si>
    <t>IPA with PBA50 wfh</t>
  </si>
  <si>
    <t>https://app.asana.com/0/1204085012544660/1205995415086637/f</t>
  </si>
  <si>
    <t>2035_TM160_IPA_09_minusModePref</t>
  </si>
  <si>
    <t>https://app.asana.com/0/1204085012544660/1205995415086639/f</t>
  </si>
  <si>
    <t>IPA</t>
  </si>
  <si>
    <t>Previous Plan</t>
  </si>
  <si>
    <t>Base year</t>
  </si>
  <si>
    <t>Previous base year</t>
  </si>
  <si>
    <t>SB375 Base year</t>
  </si>
  <si>
    <t>2035_TM160_IPA_10</t>
  </si>
  <si>
    <t>IPA with fixes</t>
  </si>
  <si>
    <t>https://app.asana.com/0/1204085012544660/1206015047138571/f</t>
  </si>
  <si>
    <t>2035_TM160_IPA_10_plusEN7</t>
  </si>
  <si>
    <t>IPA with EN7 bug fixed</t>
  </si>
  <si>
    <t>https://app.asana.com/0/1204085012544660/1205973396668369/f</t>
  </si>
  <si>
    <t>2035_TM160_IPA_11</t>
  </si>
  <si>
    <t>IPA with EN7 fixed and bike mode share adjusted</t>
  </si>
  <si>
    <t>https://app.asana.com/0/1204085012544660/1206021318810361/f</t>
  </si>
  <si>
    <t>2035_TM160_IPA_11_PBA50wfh</t>
  </si>
  <si>
    <t>2035_TM160_IPA_12</t>
  </si>
  <si>
    <t>IPA with air passenger fix</t>
  </si>
  <si>
    <t>https://app.asana.com/0/1204085012544660/1206074168414015/f</t>
  </si>
  <si>
    <t>2035_TM160_IPA_11_network2023</t>
  </si>
  <si>
    <t>IPA v11 with 2023 networks</t>
  </si>
  <si>
    <t>M:\Application\Model One\RTP2025\INPUT_DEVELOPMENT\Networks\BlueprintNetworks_v12\net_2023_Blueprint</t>
  </si>
  <si>
    <t>https://app.asana.com/0/1204085012544660/1206031684822718/f</t>
  </si>
  <si>
    <t>2005_TM160_IPA_03</t>
  </si>
  <si>
    <t>TM160 2005 run with air passenger trips fixed</t>
  </si>
  <si>
    <t>2005_v01</t>
  </si>
  <si>
    <t>https://app.asana.com/0/1204085012544660/1206071846636750/f</t>
  </si>
  <si>
    <t>IPA (but with EN7 bug and high bike mode share)</t>
  </si>
  <si>
    <t>IPA v9 with PBA50 landuse/pop</t>
  </si>
  <si>
    <t>IPA v9 with PBA50 aoc</t>
  </si>
  <si>
    <t>IPA v9 with PBA50 ModePrefs</t>
  </si>
  <si>
    <t>IPA v9 with PBA50 ixex</t>
  </si>
  <si>
    <t>2035_TM160_IPA_13</t>
  </si>
  <si>
    <t>IPA with lower AOC</t>
  </si>
  <si>
    <t>https://app.asana.com/0/1204085012544660/1206153405312420/f</t>
  </si>
  <si>
    <t>2005 land use</t>
  </si>
  <si>
    <t>2015_TM152_IPA_17</t>
  </si>
  <si>
    <t>RTP21 2015 run</t>
  </si>
  <si>
    <t>IPA with lower AOC and non-fuel fix</t>
  </si>
  <si>
    <t>https://app.asana.com/0/1204085012544660/1206165621445907/f</t>
  </si>
  <si>
    <t>2035_TM160_IPA_14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</si>
</sst>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sz val="10"/>
      <color rgb="FFFF000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2" fontId="4" fillId="0" borderId="0" xfId="0" applyNumberFormat="1" applyFont="1"/>
    <xf numFmtId="2" fontId="4" fillId="2" borderId="0" xfId="0" applyNumberFormat="1" applyFont="1" applyFill="1"/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5" fillId="0" borderId="0" xfId="0" applyNumberFormat="1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2" fontId="4" fillId="3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2" fontId="4" fillId="4" borderId="0" xfId="0" applyNumberFormat="1" applyFont="1" applyFill="1"/>
    <xf numFmtId="0" fontId="2" fillId="4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0" xfId="0" applyFont="1" applyFill="1"/>
    <xf numFmtId="0" fontId="4" fillId="5" borderId="0" xfId="0" applyFont="1" applyFill="1" applyAlignment="1">
      <alignment horizontal="center"/>
    </xf>
    <xf numFmtId="2" fontId="4" fillId="5" borderId="0" xfId="0" applyNumberFormat="1" applyFont="1" applyFill="1"/>
    <xf numFmtId="0" fontId="2" fillId="6" borderId="0" xfId="0" applyFont="1" applyFill="1"/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2" fontId="4" fillId="6" borderId="0" xfId="0" applyNumberFormat="1" applyFont="1" applyFill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2" fontId="4" fillId="7" borderId="0" xfId="0" applyNumberFormat="1" applyFont="1" applyFill="1"/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4" fillId="8" borderId="0" xfId="0" applyFont="1" applyFill="1" applyAlignment="1">
      <alignment horizontal="center"/>
    </xf>
    <xf numFmtId="2" fontId="4" fillId="8" borderId="0" xfId="0" applyNumberFormat="1" applyFont="1" applyFill="1"/>
    <xf numFmtId="0" fontId="2" fillId="9" borderId="0" xfId="0" applyFont="1" applyFill="1" applyAlignment="1">
      <alignment horizontal="center"/>
    </xf>
    <xf numFmtId="0" fontId="2" fillId="9" borderId="0" xfId="0" applyFont="1" applyFill="1"/>
    <xf numFmtId="0" fontId="4" fillId="9" borderId="0" xfId="0" applyFont="1" applyFill="1" applyAlignment="1">
      <alignment horizontal="center"/>
    </xf>
    <xf numFmtId="2" fontId="4" fillId="9" borderId="0" xfId="0" applyNumberFormat="1" applyFont="1" applyFill="1"/>
    <xf numFmtId="0" fontId="1" fillId="0" borderId="2" xfId="0" applyFont="1" applyBorder="1" applyAlignment="1">
      <alignment horizontal="right" wrapText="1"/>
    </xf>
    <xf numFmtId="2" fontId="4" fillId="5" borderId="0" xfId="0" applyNumberFormat="1" applyFont="1" applyFill="1" applyAlignment="1">
      <alignment horizontal="right"/>
    </xf>
    <xf numFmtId="2" fontId="4" fillId="8" borderId="0" xfId="0" applyNumberFormat="1" applyFont="1" applyFill="1" applyAlignment="1">
      <alignment horizontal="right"/>
    </xf>
    <xf numFmtId="2" fontId="4" fillId="9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7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164" fontId="4" fillId="9" borderId="0" xfId="0" applyNumberFormat="1" applyFont="1" applyFill="1"/>
    <xf numFmtId="0" fontId="2" fillId="10" borderId="0" xfId="0" applyFont="1" applyFill="1"/>
    <xf numFmtId="2" fontId="2" fillId="9" borderId="0" xfId="0" applyNumberFormat="1" applyFont="1" applyFill="1"/>
    <xf numFmtId="2" fontId="4" fillId="11" borderId="0" xfId="0" applyNumberFormat="1" applyFont="1" applyFill="1"/>
    <xf numFmtId="0" fontId="2" fillId="11" borderId="0" xfId="0" applyFont="1" applyFill="1"/>
    <xf numFmtId="0" fontId="2" fillId="12" borderId="0" xfId="0" applyFont="1" applyFill="1" applyAlignment="1">
      <alignment horizontal="center"/>
    </xf>
    <xf numFmtId="0" fontId="2" fillId="12" borderId="0" xfId="0" applyFont="1" applyFill="1"/>
    <xf numFmtId="0" fontId="4" fillId="12" borderId="0" xfId="0" applyFont="1" applyFill="1" applyAlignment="1">
      <alignment horizontal="center"/>
    </xf>
    <xf numFmtId="2" fontId="4" fillId="12" borderId="0" xfId="0" applyNumberFormat="1" applyFont="1" applyFill="1" applyAlignment="1">
      <alignment horizontal="right"/>
    </xf>
    <xf numFmtId="2" fontId="4" fillId="1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asana.com/0/1204085012544660/1205634764978037/f" TargetMode="External"/><Relationship Id="rId2" Type="http://schemas.openxmlformats.org/officeDocument/2006/relationships/hyperlink" Target="https://app.asana.com/0/1204085012544660/1205634764978037/f" TargetMode="External"/><Relationship Id="rId1" Type="http://schemas.openxmlformats.org/officeDocument/2006/relationships/hyperlink" Target="https://app.asana.com/0/1204085012544660/1205634764978037/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CC59-3725-4FDA-8BF2-0F68CB1B6F5A}">
  <dimension ref="A1:S86"/>
  <sheetViews>
    <sheetView tabSelected="1"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B77" sqref="B77"/>
    </sheetView>
  </sheetViews>
  <sheetFormatPr defaultColWidth="9.140625" defaultRowHeight="12.75" x14ac:dyDescent="0.2"/>
  <cols>
    <col min="1" max="1" width="5" style="1" bestFit="1" customWidth="1"/>
    <col min="2" max="2" width="27.5703125" style="1" bestFit="1" customWidth="1"/>
    <col min="3" max="3" width="10.85546875" style="1" customWidth="1"/>
    <col min="4" max="4" width="17" style="1" customWidth="1"/>
    <col min="5" max="5" width="42.28515625" style="1" customWidth="1"/>
    <col min="6" max="6" width="23" style="1" customWidth="1"/>
    <col min="7" max="7" width="8.140625" style="1" customWidth="1"/>
    <col min="8" max="8" width="6.7109375" style="1" bestFit="1" customWidth="1"/>
    <col min="9" max="9" width="22.140625" style="1" customWidth="1"/>
    <col min="10" max="10" width="11.28515625" style="10" customWidth="1"/>
    <col min="11" max="11" width="17.5703125" style="1" customWidth="1"/>
    <col min="12" max="12" width="6.28515625" style="1" customWidth="1"/>
    <col min="13" max="14" width="9.140625" style="44"/>
    <col min="15" max="16384" width="9.140625" style="1"/>
  </cols>
  <sheetData>
    <row r="1" spans="1:19" s="5" customFormat="1" ht="38.25" x14ac:dyDescent="0.2">
      <c r="A1" s="3" t="s">
        <v>0</v>
      </c>
      <c r="B1" s="2" t="s">
        <v>1</v>
      </c>
      <c r="C1" s="4" t="s">
        <v>2</v>
      </c>
      <c r="D1" s="2" t="s">
        <v>3</v>
      </c>
      <c r="E1" s="2" t="s">
        <v>18</v>
      </c>
      <c r="F1" s="2" t="s">
        <v>7</v>
      </c>
      <c r="G1" s="3" t="s">
        <v>4</v>
      </c>
      <c r="H1" s="2" t="s">
        <v>5</v>
      </c>
      <c r="I1" s="4" t="s">
        <v>6</v>
      </c>
      <c r="J1" s="8" t="s">
        <v>15</v>
      </c>
      <c r="K1" s="4" t="s">
        <v>22</v>
      </c>
      <c r="L1" s="4" t="s">
        <v>118</v>
      </c>
      <c r="M1" s="39" t="s">
        <v>37</v>
      </c>
      <c r="N1" s="39" t="s">
        <v>38</v>
      </c>
      <c r="O1" s="4" t="s">
        <v>82</v>
      </c>
      <c r="P1" s="4" t="s">
        <v>83</v>
      </c>
      <c r="Q1" s="4" t="s">
        <v>70</v>
      </c>
      <c r="R1" s="4" t="s">
        <v>71</v>
      </c>
      <c r="S1" s="4" t="s">
        <v>84</v>
      </c>
    </row>
    <row r="2" spans="1:19" s="21" customFormat="1" x14ac:dyDescent="0.2">
      <c r="A2" s="19">
        <v>2005</v>
      </c>
      <c r="B2" s="20" t="s">
        <v>125</v>
      </c>
      <c r="C2" s="21" t="s">
        <v>113</v>
      </c>
      <c r="D2" s="20" t="s">
        <v>247</v>
      </c>
      <c r="E2" s="20" t="s">
        <v>126</v>
      </c>
      <c r="F2" s="21" t="s">
        <v>277</v>
      </c>
      <c r="G2" s="21" t="s">
        <v>10</v>
      </c>
      <c r="H2" s="20"/>
      <c r="I2" s="21" t="s">
        <v>224</v>
      </c>
      <c r="J2" s="22"/>
      <c r="L2" s="21">
        <v>14.87</v>
      </c>
      <c r="M2" s="40" t="s">
        <v>109</v>
      </c>
      <c r="N2" s="40" t="s">
        <v>109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</row>
    <row r="3" spans="1:19" s="32" customFormat="1" x14ac:dyDescent="0.2">
      <c r="A3" s="31">
        <v>2005</v>
      </c>
      <c r="B3" s="32" t="s">
        <v>148</v>
      </c>
      <c r="C3" s="32" t="s">
        <v>17</v>
      </c>
      <c r="D3" s="32" t="s">
        <v>247</v>
      </c>
      <c r="E3" s="32" t="s">
        <v>150</v>
      </c>
      <c r="F3" s="32" t="s">
        <v>277</v>
      </c>
      <c r="G3" s="32" t="s">
        <v>10</v>
      </c>
      <c r="I3" s="32" t="s">
        <v>224</v>
      </c>
      <c r="J3" s="33" t="s">
        <v>88</v>
      </c>
      <c r="K3" s="32" t="s">
        <v>151</v>
      </c>
      <c r="L3" s="32">
        <v>14.87</v>
      </c>
      <c r="M3" s="41" t="s">
        <v>109</v>
      </c>
      <c r="N3" s="41" t="s">
        <v>109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</row>
    <row r="4" spans="1:19" s="32" customFormat="1" x14ac:dyDescent="0.2">
      <c r="A4" s="31">
        <v>2005</v>
      </c>
      <c r="B4" s="32" t="s">
        <v>222</v>
      </c>
      <c r="C4" s="32" t="s">
        <v>17</v>
      </c>
      <c r="D4" s="32" t="s">
        <v>247</v>
      </c>
      <c r="E4" s="32" t="s">
        <v>223</v>
      </c>
      <c r="F4" s="32" t="s">
        <v>267</v>
      </c>
      <c r="G4" s="32" t="s">
        <v>10</v>
      </c>
      <c r="H4" s="32" t="s">
        <v>11</v>
      </c>
      <c r="I4" s="32" t="s">
        <v>224</v>
      </c>
      <c r="J4" s="33" t="s">
        <v>88</v>
      </c>
      <c r="K4" s="32" t="s">
        <v>225</v>
      </c>
      <c r="L4" s="32">
        <v>14.87</v>
      </c>
      <c r="M4" s="41" t="s">
        <v>109</v>
      </c>
      <c r="N4" s="41" t="s">
        <v>109</v>
      </c>
      <c r="O4" s="34"/>
      <c r="P4" s="34"/>
      <c r="Q4" s="34">
        <v>0</v>
      </c>
      <c r="R4" s="34">
        <v>0</v>
      </c>
      <c r="S4" s="34">
        <v>0</v>
      </c>
    </row>
    <row r="5" spans="1:19" s="32" customFormat="1" x14ac:dyDescent="0.2">
      <c r="A5" s="31">
        <v>2005</v>
      </c>
      <c r="B5" s="32" t="s">
        <v>265</v>
      </c>
      <c r="C5" s="32" t="s">
        <v>17</v>
      </c>
      <c r="D5" s="32" t="s">
        <v>247</v>
      </c>
      <c r="E5" s="32" t="s">
        <v>266</v>
      </c>
      <c r="F5" s="32" t="s">
        <v>267</v>
      </c>
      <c r="G5" s="32" t="s">
        <v>10</v>
      </c>
      <c r="I5" s="32" t="s">
        <v>224</v>
      </c>
      <c r="J5" s="33" t="s">
        <v>43</v>
      </c>
      <c r="K5" s="32" t="s">
        <v>268</v>
      </c>
      <c r="L5" s="32">
        <v>14.87</v>
      </c>
      <c r="M5" s="41" t="s">
        <v>109</v>
      </c>
      <c r="N5" s="41" t="s">
        <v>109</v>
      </c>
      <c r="O5" s="34"/>
      <c r="P5" s="34"/>
      <c r="Q5" s="34">
        <v>0</v>
      </c>
      <c r="R5" s="34">
        <v>0</v>
      </c>
      <c r="S5" s="34">
        <v>0</v>
      </c>
    </row>
    <row r="6" spans="1:19" s="55" customFormat="1" x14ac:dyDescent="0.2">
      <c r="A6" s="54">
        <v>2015</v>
      </c>
      <c r="B6" s="55" t="s">
        <v>278</v>
      </c>
      <c r="C6" s="55" t="s">
        <v>113</v>
      </c>
      <c r="D6" s="55" t="s">
        <v>246</v>
      </c>
      <c r="E6" s="55" t="s">
        <v>279</v>
      </c>
      <c r="F6" s="55" t="s">
        <v>9</v>
      </c>
      <c r="G6" s="55" t="s">
        <v>10</v>
      </c>
      <c r="J6" s="56"/>
      <c r="L6" s="55">
        <v>13.73</v>
      </c>
      <c r="M6" s="57">
        <v>-0.09</v>
      </c>
      <c r="N6" s="57">
        <v>0.9</v>
      </c>
      <c r="O6" s="58"/>
      <c r="P6" s="58"/>
      <c r="Q6" s="58">
        <v>0</v>
      </c>
      <c r="R6" s="58">
        <v>0</v>
      </c>
    </row>
    <row r="7" spans="1:19" s="36" customFormat="1" x14ac:dyDescent="0.2">
      <c r="A7" s="35">
        <v>2015</v>
      </c>
      <c r="B7" s="36" t="s">
        <v>8</v>
      </c>
      <c r="C7" s="36" t="s">
        <v>17</v>
      </c>
      <c r="D7" s="36" t="s">
        <v>246</v>
      </c>
      <c r="E7" s="36" t="s">
        <v>19</v>
      </c>
      <c r="F7" s="36" t="s">
        <v>9</v>
      </c>
      <c r="G7" s="36" t="s">
        <v>10</v>
      </c>
      <c r="I7" s="36" t="s">
        <v>13</v>
      </c>
      <c r="J7" s="37" t="s">
        <v>16</v>
      </c>
      <c r="K7" s="36" t="s">
        <v>23</v>
      </c>
      <c r="M7" s="42">
        <v>-0.09</v>
      </c>
      <c r="N7" s="42">
        <v>0.9</v>
      </c>
      <c r="O7" s="38"/>
      <c r="P7" s="38"/>
      <c r="Q7" s="38">
        <v>0</v>
      </c>
      <c r="R7" s="38">
        <v>0</v>
      </c>
    </row>
    <row r="8" spans="1:19" s="36" customFormat="1" x14ac:dyDescent="0.2">
      <c r="A8" s="35">
        <v>2015</v>
      </c>
      <c r="B8" s="36" t="s">
        <v>145</v>
      </c>
      <c r="C8" s="36" t="s">
        <v>17</v>
      </c>
      <c r="D8" s="36" t="s">
        <v>246</v>
      </c>
      <c r="E8" s="36" t="s">
        <v>149</v>
      </c>
      <c r="F8" s="36" t="s">
        <v>9</v>
      </c>
      <c r="G8" s="36" t="s">
        <v>10</v>
      </c>
      <c r="I8" s="36" t="s">
        <v>146</v>
      </c>
      <c r="J8" s="37" t="s">
        <v>43</v>
      </c>
      <c r="K8" s="36" t="s">
        <v>147</v>
      </c>
      <c r="M8" s="42" t="s">
        <v>109</v>
      </c>
      <c r="N8" s="42" t="s">
        <v>109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</row>
    <row r="9" spans="1:19" s="36" customFormat="1" x14ac:dyDescent="0.2">
      <c r="A9" s="35">
        <v>2015</v>
      </c>
      <c r="B9" s="36" t="s">
        <v>154</v>
      </c>
      <c r="C9" s="36" t="s">
        <v>17</v>
      </c>
      <c r="D9" s="36" t="s">
        <v>246</v>
      </c>
      <c r="E9" s="36" t="s">
        <v>153</v>
      </c>
      <c r="F9" s="36" t="s">
        <v>9</v>
      </c>
      <c r="G9" s="36" t="s">
        <v>10</v>
      </c>
      <c r="I9" s="36" t="s">
        <v>146</v>
      </c>
      <c r="J9" s="37" t="s">
        <v>43</v>
      </c>
      <c r="K9" s="36" t="s">
        <v>147</v>
      </c>
      <c r="M9" s="42" t="s">
        <v>109</v>
      </c>
      <c r="N9" s="42" t="s">
        <v>109</v>
      </c>
      <c r="O9" s="38">
        <v>0.32</v>
      </c>
      <c r="P9" s="38">
        <v>0.28000000000000003</v>
      </c>
      <c r="Q9" s="38">
        <v>0</v>
      </c>
      <c r="R9" s="38">
        <v>0</v>
      </c>
      <c r="S9" s="38">
        <v>0</v>
      </c>
    </row>
    <row r="10" spans="1:19" s="36" customFormat="1" x14ac:dyDescent="0.2">
      <c r="A10" s="35">
        <v>2015</v>
      </c>
      <c r="B10" s="36" t="s">
        <v>155</v>
      </c>
      <c r="C10" s="36" t="s">
        <v>17</v>
      </c>
      <c r="D10" s="36" t="s">
        <v>246</v>
      </c>
      <c r="E10" s="36" t="s">
        <v>153</v>
      </c>
      <c r="F10" s="36" t="s">
        <v>9</v>
      </c>
      <c r="G10" s="36" t="s">
        <v>10</v>
      </c>
      <c r="I10" s="36" t="s">
        <v>146</v>
      </c>
      <c r="J10" s="37" t="s">
        <v>43</v>
      </c>
      <c r="K10" s="36" t="s">
        <v>147</v>
      </c>
      <c r="M10" s="42" t="s">
        <v>109</v>
      </c>
      <c r="N10" s="42" t="s">
        <v>109</v>
      </c>
      <c r="O10" s="38">
        <v>0.32</v>
      </c>
      <c r="P10" s="38">
        <v>0.28000000000000003</v>
      </c>
      <c r="Q10" s="38">
        <v>0</v>
      </c>
      <c r="R10" s="38">
        <v>0</v>
      </c>
      <c r="S10" s="38">
        <v>0</v>
      </c>
    </row>
    <row r="11" spans="1:19" s="36" customFormat="1" x14ac:dyDescent="0.2">
      <c r="A11" s="35">
        <v>2015</v>
      </c>
      <c r="B11" s="36" t="s">
        <v>156</v>
      </c>
      <c r="C11" s="36" t="s">
        <v>17</v>
      </c>
      <c r="D11" s="36" t="s">
        <v>246</v>
      </c>
      <c r="E11" s="36" t="s">
        <v>157</v>
      </c>
      <c r="F11" s="36" t="s">
        <v>9</v>
      </c>
      <c r="G11" s="36" t="s">
        <v>10</v>
      </c>
      <c r="H11" s="36" t="s">
        <v>11</v>
      </c>
      <c r="I11" s="36" t="s">
        <v>146</v>
      </c>
      <c r="J11" s="37" t="s">
        <v>16</v>
      </c>
      <c r="K11" s="36" t="s">
        <v>158</v>
      </c>
      <c r="L11" s="51">
        <v>15.1</v>
      </c>
      <c r="M11" s="42" t="s">
        <v>109</v>
      </c>
      <c r="N11" s="42" t="s">
        <v>109</v>
      </c>
      <c r="O11" s="38">
        <v>0.32300000000000001</v>
      </c>
      <c r="P11" s="49">
        <v>0.83099999999999996</v>
      </c>
      <c r="Q11" s="38">
        <v>0</v>
      </c>
      <c r="R11" s="38">
        <v>0</v>
      </c>
      <c r="S11" s="38">
        <v>0</v>
      </c>
    </row>
    <row r="12" spans="1:19" s="36" customFormat="1" x14ac:dyDescent="0.2">
      <c r="A12" s="35">
        <v>2015</v>
      </c>
      <c r="B12" s="36" t="s">
        <v>213</v>
      </c>
      <c r="C12" s="36" t="s">
        <v>17</v>
      </c>
      <c r="D12" s="36" t="s">
        <v>246</v>
      </c>
      <c r="E12" s="36" t="s">
        <v>215</v>
      </c>
      <c r="F12" s="36" t="s">
        <v>9</v>
      </c>
      <c r="G12" s="36" t="s">
        <v>10</v>
      </c>
      <c r="I12" s="36" t="s">
        <v>146</v>
      </c>
      <c r="J12" s="37" t="s">
        <v>16</v>
      </c>
      <c r="K12" s="36" t="s">
        <v>214</v>
      </c>
      <c r="L12" s="36">
        <v>13.73</v>
      </c>
      <c r="M12" s="42" t="s">
        <v>109</v>
      </c>
      <c r="N12" s="42" t="s">
        <v>109</v>
      </c>
      <c r="O12" s="38">
        <v>0.32300000000000001</v>
      </c>
      <c r="P12" s="49">
        <v>0.83099999999999996</v>
      </c>
      <c r="Q12" s="38">
        <v>0</v>
      </c>
      <c r="R12" s="38">
        <v>0</v>
      </c>
      <c r="S12" s="38">
        <v>0</v>
      </c>
    </row>
    <row r="13" spans="1:19" x14ac:dyDescent="0.2">
      <c r="A13" s="1">
        <v>2023</v>
      </c>
      <c r="B13" s="1" t="s">
        <v>14</v>
      </c>
      <c r="C13" s="1" t="s">
        <v>17</v>
      </c>
      <c r="D13" s="1" t="s">
        <v>245</v>
      </c>
      <c r="E13" s="1" t="s">
        <v>19</v>
      </c>
      <c r="F13" s="1" t="s">
        <v>9</v>
      </c>
      <c r="G13" s="1" t="s">
        <v>10</v>
      </c>
      <c r="I13" s="1" t="s">
        <v>12</v>
      </c>
      <c r="J13" s="9" t="s">
        <v>16</v>
      </c>
      <c r="K13" s="1" t="s">
        <v>24</v>
      </c>
      <c r="M13" s="43">
        <v>-0.44</v>
      </c>
      <c r="N13" s="43">
        <v>-0.23</v>
      </c>
      <c r="O13" s="6"/>
      <c r="P13" s="6"/>
      <c r="Q13" s="6">
        <v>0</v>
      </c>
      <c r="R13" s="6">
        <v>0</v>
      </c>
    </row>
    <row r="14" spans="1:19" x14ac:dyDescent="0.2">
      <c r="A14" s="1">
        <v>2023</v>
      </c>
      <c r="B14" s="1" t="s">
        <v>20</v>
      </c>
      <c r="C14" s="1" t="s">
        <v>17</v>
      </c>
      <c r="D14" s="1" t="s">
        <v>245</v>
      </c>
      <c r="E14" s="1" t="s">
        <v>21</v>
      </c>
      <c r="F14" s="1" t="s">
        <v>9</v>
      </c>
      <c r="G14" s="1" t="s">
        <v>10</v>
      </c>
      <c r="I14" s="1" t="s">
        <v>12</v>
      </c>
      <c r="J14" s="9" t="s">
        <v>16</v>
      </c>
      <c r="K14" s="1" t="s">
        <v>25</v>
      </c>
      <c r="M14" s="43">
        <v>-1.25</v>
      </c>
      <c r="N14" s="43">
        <v>-0.75</v>
      </c>
      <c r="O14" s="6"/>
      <c r="P14" s="6"/>
      <c r="Q14" s="6">
        <v>30</v>
      </c>
      <c r="R14" s="6">
        <v>0</v>
      </c>
    </row>
    <row r="15" spans="1:19" x14ac:dyDescent="0.2">
      <c r="A15" s="1">
        <v>2023</v>
      </c>
      <c r="B15" s="1" t="s">
        <v>26</v>
      </c>
      <c r="C15" s="1" t="s">
        <v>17</v>
      </c>
      <c r="D15" s="1" t="s">
        <v>245</v>
      </c>
      <c r="E15" s="1" t="s">
        <v>27</v>
      </c>
      <c r="F15" s="1" t="s">
        <v>9</v>
      </c>
      <c r="G15" s="1" t="s">
        <v>10</v>
      </c>
      <c r="I15" s="1" t="s">
        <v>28</v>
      </c>
      <c r="J15" s="9" t="s">
        <v>16</v>
      </c>
      <c r="K15" s="1" t="s">
        <v>29</v>
      </c>
      <c r="M15" s="43">
        <v>-1.25</v>
      </c>
      <c r="N15" s="43">
        <v>-0.75</v>
      </c>
      <c r="O15" s="6"/>
      <c r="P15" s="6"/>
      <c r="Q15" s="6">
        <v>45</v>
      </c>
      <c r="R15" s="6">
        <v>15</v>
      </c>
    </row>
    <row r="16" spans="1:19" x14ac:dyDescent="0.2">
      <c r="A16" s="1">
        <v>2023</v>
      </c>
      <c r="B16" s="1" t="s">
        <v>30</v>
      </c>
      <c r="C16" s="1" t="s">
        <v>17</v>
      </c>
      <c r="D16" s="1" t="s">
        <v>245</v>
      </c>
      <c r="E16" s="1" t="s">
        <v>33</v>
      </c>
      <c r="F16" s="1" t="s">
        <v>9</v>
      </c>
      <c r="G16" s="1" t="s">
        <v>10</v>
      </c>
      <c r="I16" s="1" t="s">
        <v>32</v>
      </c>
      <c r="J16" s="9" t="s">
        <v>16</v>
      </c>
      <c r="K16" s="1" t="s">
        <v>31</v>
      </c>
      <c r="M16" s="43">
        <v>-1.25</v>
      </c>
      <c r="N16" s="43">
        <v>-0.75</v>
      </c>
      <c r="O16" s="6"/>
      <c r="P16" s="6"/>
      <c r="Q16" s="6">
        <v>75</v>
      </c>
      <c r="R16" s="6">
        <v>15</v>
      </c>
    </row>
    <row r="17" spans="1:19" x14ac:dyDescent="0.2">
      <c r="A17" s="1">
        <v>2023</v>
      </c>
      <c r="B17" s="1" t="s">
        <v>36</v>
      </c>
      <c r="C17" s="1" t="s">
        <v>17</v>
      </c>
      <c r="D17" s="1" t="s">
        <v>245</v>
      </c>
      <c r="E17" s="1" t="s">
        <v>35</v>
      </c>
      <c r="F17" s="1" t="s">
        <v>9</v>
      </c>
      <c r="G17" s="1" t="s">
        <v>10</v>
      </c>
      <c r="I17" s="1" t="s">
        <v>32</v>
      </c>
      <c r="J17" s="9" t="s">
        <v>16</v>
      </c>
      <c r="K17" s="1" t="s">
        <v>34</v>
      </c>
      <c r="M17" s="43">
        <v>-1.25</v>
      </c>
      <c r="N17" s="43">
        <v>-0.75</v>
      </c>
      <c r="O17" s="6"/>
      <c r="P17" s="6"/>
      <c r="Q17" s="11">
        <v>75</v>
      </c>
      <c r="R17" s="11">
        <v>15</v>
      </c>
    </row>
    <row r="18" spans="1:19" x14ac:dyDescent="0.2">
      <c r="A18" s="1">
        <v>2023</v>
      </c>
      <c r="B18" s="1" t="s">
        <v>39</v>
      </c>
      <c r="C18" s="1" t="s">
        <v>17</v>
      </c>
      <c r="D18" s="1" t="s">
        <v>245</v>
      </c>
      <c r="E18" s="1" t="s">
        <v>46</v>
      </c>
      <c r="F18" s="1" t="s">
        <v>9</v>
      </c>
      <c r="G18" s="1" t="s">
        <v>10</v>
      </c>
      <c r="I18" s="1" t="s">
        <v>32</v>
      </c>
      <c r="J18" s="9" t="s">
        <v>42</v>
      </c>
      <c r="K18" s="1" t="s">
        <v>45</v>
      </c>
      <c r="M18" s="43">
        <v>-1.25</v>
      </c>
      <c r="N18" s="43">
        <v>-0.75</v>
      </c>
      <c r="O18" s="6"/>
      <c r="P18" s="6"/>
      <c r="Q18" s="7">
        <v>85</v>
      </c>
      <c r="R18" s="7">
        <v>15</v>
      </c>
    </row>
    <row r="19" spans="1:19" x14ac:dyDescent="0.2">
      <c r="A19" s="1">
        <v>2023</v>
      </c>
      <c r="B19" s="1" t="s">
        <v>40</v>
      </c>
      <c r="C19" s="1" t="s">
        <v>17</v>
      </c>
      <c r="D19" s="1" t="s">
        <v>245</v>
      </c>
      <c r="E19" s="1" t="s">
        <v>46</v>
      </c>
      <c r="F19" s="1" t="s">
        <v>9</v>
      </c>
      <c r="G19" s="1" t="s">
        <v>10</v>
      </c>
      <c r="I19" s="1" t="s">
        <v>32</v>
      </c>
      <c r="J19" s="9" t="s">
        <v>43</v>
      </c>
      <c r="K19" s="1" t="s">
        <v>45</v>
      </c>
      <c r="M19" s="43">
        <v>-1.25</v>
      </c>
      <c r="N19" s="43">
        <v>-0.75</v>
      </c>
      <c r="O19" s="6"/>
      <c r="P19" s="6"/>
      <c r="Q19" s="7">
        <v>95</v>
      </c>
      <c r="R19" s="7">
        <v>15</v>
      </c>
    </row>
    <row r="20" spans="1:19" x14ac:dyDescent="0.2">
      <c r="A20" s="1">
        <v>2023</v>
      </c>
      <c r="B20" s="1" t="s">
        <v>41</v>
      </c>
      <c r="C20" s="1" t="s">
        <v>17</v>
      </c>
      <c r="D20" s="1" t="s">
        <v>245</v>
      </c>
      <c r="E20" s="1" t="s">
        <v>46</v>
      </c>
      <c r="F20" s="1" t="s">
        <v>9</v>
      </c>
      <c r="G20" s="1" t="s">
        <v>10</v>
      </c>
      <c r="I20" s="1" t="s">
        <v>32</v>
      </c>
      <c r="J20" s="9" t="s">
        <v>44</v>
      </c>
      <c r="K20" s="1" t="s">
        <v>45</v>
      </c>
      <c r="M20" s="43">
        <v>-1.25</v>
      </c>
      <c r="N20" s="43">
        <v>-0.75</v>
      </c>
      <c r="O20" s="6"/>
      <c r="P20" s="6"/>
      <c r="Q20" s="7">
        <v>85</v>
      </c>
      <c r="R20" s="7">
        <v>30</v>
      </c>
    </row>
    <row r="21" spans="1:19" x14ac:dyDescent="0.2">
      <c r="A21" s="1">
        <v>2023</v>
      </c>
      <c r="B21" s="1" t="s">
        <v>47</v>
      </c>
      <c r="C21" s="1" t="s">
        <v>17</v>
      </c>
      <c r="D21" s="1" t="s">
        <v>245</v>
      </c>
      <c r="E21" s="1" t="s">
        <v>48</v>
      </c>
      <c r="F21" s="1" t="s">
        <v>9</v>
      </c>
      <c r="G21" s="1" t="s">
        <v>10</v>
      </c>
      <c r="I21" s="1" t="s">
        <v>49</v>
      </c>
      <c r="J21" s="10" t="s">
        <v>42</v>
      </c>
      <c r="K21" s="1" t="s">
        <v>50</v>
      </c>
      <c r="M21" s="43">
        <v>-1.25</v>
      </c>
      <c r="N21" s="43">
        <v>-0.75</v>
      </c>
      <c r="O21" s="6"/>
      <c r="P21" s="6"/>
      <c r="Q21" s="7">
        <v>85</v>
      </c>
      <c r="R21" s="7">
        <v>30</v>
      </c>
    </row>
    <row r="22" spans="1:19" x14ac:dyDescent="0.2">
      <c r="A22" s="1">
        <v>2023</v>
      </c>
      <c r="B22" s="1" t="s">
        <v>51</v>
      </c>
      <c r="C22" s="1" t="s">
        <v>17</v>
      </c>
      <c r="D22" s="1" t="s">
        <v>245</v>
      </c>
      <c r="E22" s="1" t="s">
        <v>52</v>
      </c>
      <c r="F22" s="1" t="s">
        <v>9</v>
      </c>
      <c r="G22" s="1" t="s">
        <v>10</v>
      </c>
      <c r="I22" s="1" t="s">
        <v>53</v>
      </c>
      <c r="J22" s="10" t="s">
        <v>42</v>
      </c>
      <c r="K22" s="1" t="s">
        <v>56</v>
      </c>
      <c r="M22" s="43">
        <v>-1.25</v>
      </c>
      <c r="N22" s="43">
        <v>-0.75</v>
      </c>
      <c r="O22" s="6"/>
      <c r="P22" s="6"/>
      <c r="Q22" s="7">
        <v>95</v>
      </c>
      <c r="R22" s="7">
        <v>30</v>
      </c>
    </row>
    <row r="23" spans="1:19" x14ac:dyDescent="0.2">
      <c r="A23" s="1">
        <v>2023</v>
      </c>
      <c r="B23" s="1" t="s">
        <v>54</v>
      </c>
      <c r="C23" s="1" t="s">
        <v>17</v>
      </c>
      <c r="D23" s="1" t="s">
        <v>245</v>
      </c>
      <c r="E23" s="1" t="s">
        <v>55</v>
      </c>
      <c r="F23" s="1" t="s">
        <v>9</v>
      </c>
      <c r="G23" s="1" t="s">
        <v>10</v>
      </c>
      <c r="I23" s="1" t="s">
        <v>53</v>
      </c>
      <c r="J23" s="10" t="s">
        <v>43</v>
      </c>
      <c r="K23" s="1" t="s">
        <v>56</v>
      </c>
      <c r="M23" s="43">
        <v>-1.25</v>
      </c>
      <c r="N23" s="43">
        <v>-0.75</v>
      </c>
      <c r="O23" s="6"/>
      <c r="P23" s="6"/>
      <c r="Q23" s="7">
        <v>120</v>
      </c>
      <c r="R23" s="7">
        <v>30</v>
      </c>
    </row>
    <row r="24" spans="1:19" x14ac:dyDescent="0.2">
      <c r="A24" s="1">
        <v>2023</v>
      </c>
      <c r="B24" s="1" t="s">
        <v>57</v>
      </c>
      <c r="C24" s="1" t="s">
        <v>17</v>
      </c>
      <c r="D24" s="1" t="s">
        <v>245</v>
      </c>
      <c r="E24" s="1" t="s">
        <v>58</v>
      </c>
      <c r="F24" s="1" t="s">
        <v>9</v>
      </c>
      <c r="G24" s="1" t="s">
        <v>10</v>
      </c>
      <c r="I24" s="1" t="s">
        <v>59</v>
      </c>
      <c r="J24" s="10" t="s">
        <v>42</v>
      </c>
      <c r="K24" s="1" t="s">
        <v>60</v>
      </c>
      <c r="M24" s="43">
        <v>-1.25</v>
      </c>
      <c r="N24" s="43">
        <v>-0.75</v>
      </c>
      <c r="O24" s="6"/>
      <c r="P24" s="6"/>
      <c r="Q24" s="7">
        <v>180</v>
      </c>
      <c r="R24" s="7">
        <v>10</v>
      </c>
    </row>
    <row r="25" spans="1:19" x14ac:dyDescent="0.2">
      <c r="A25" s="1">
        <v>2023</v>
      </c>
      <c r="B25" s="1" t="s">
        <v>61</v>
      </c>
      <c r="C25" s="1" t="s">
        <v>17</v>
      </c>
      <c r="D25" s="1" t="s">
        <v>245</v>
      </c>
      <c r="E25" s="1" t="s">
        <v>62</v>
      </c>
      <c r="F25" s="1" t="s">
        <v>9</v>
      </c>
      <c r="G25" s="1" t="s">
        <v>10</v>
      </c>
      <c r="I25" s="1" t="s">
        <v>59</v>
      </c>
      <c r="J25" s="10" t="s">
        <v>42</v>
      </c>
      <c r="K25" s="1" t="s">
        <v>64</v>
      </c>
      <c r="M25" s="43">
        <v>-1.25</v>
      </c>
      <c r="N25" s="43">
        <v>-0.75</v>
      </c>
      <c r="O25" s="6"/>
      <c r="P25" s="6"/>
      <c r="Q25" s="7">
        <v>300</v>
      </c>
      <c r="R25" s="7">
        <v>5</v>
      </c>
    </row>
    <row r="26" spans="1:19" x14ac:dyDescent="0.2">
      <c r="A26" s="1">
        <v>2023</v>
      </c>
      <c r="B26" s="1" t="s">
        <v>63</v>
      </c>
      <c r="C26" s="1" t="s">
        <v>17</v>
      </c>
      <c r="D26" s="1" t="s">
        <v>245</v>
      </c>
      <c r="E26" s="1" t="s">
        <v>62</v>
      </c>
      <c r="F26" s="1" t="s">
        <v>9</v>
      </c>
      <c r="G26" s="1" t="s">
        <v>10</v>
      </c>
      <c r="I26" s="1" t="s">
        <v>59</v>
      </c>
      <c r="J26" s="10" t="s">
        <v>42</v>
      </c>
      <c r="K26" s="1" t="s">
        <v>64</v>
      </c>
      <c r="M26" s="43">
        <v>-1.25</v>
      </c>
      <c r="N26" s="43">
        <v>-0.75</v>
      </c>
      <c r="O26" s="6"/>
      <c r="P26" s="6"/>
      <c r="Q26" s="7">
        <v>250</v>
      </c>
      <c r="R26" s="7">
        <v>5</v>
      </c>
    </row>
    <row r="27" spans="1:19" x14ac:dyDescent="0.2">
      <c r="A27" s="1">
        <v>2023</v>
      </c>
      <c r="B27" s="1" t="s">
        <v>65</v>
      </c>
      <c r="C27" s="1" t="s">
        <v>17</v>
      </c>
      <c r="D27" s="1" t="s">
        <v>245</v>
      </c>
      <c r="E27" s="1" t="s">
        <v>62</v>
      </c>
      <c r="F27" s="1" t="s">
        <v>9</v>
      </c>
      <c r="G27" s="1" t="s">
        <v>10</v>
      </c>
      <c r="I27" s="1" t="s">
        <v>59</v>
      </c>
      <c r="J27" s="10" t="s">
        <v>42</v>
      </c>
      <c r="K27" s="1" t="s">
        <v>64</v>
      </c>
      <c r="M27" s="43">
        <v>-1.25</v>
      </c>
      <c r="N27" s="43">
        <v>-0.75</v>
      </c>
      <c r="O27" s="6"/>
      <c r="P27" s="6"/>
      <c r="Q27" s="7">
        <v>200</v>
      </c>
      <c r="R27" s="7">
        <v>5</v>
      </c>
    </row>
    <row r="28" spans="1:19" x14ac:dyDescent="0.2">
      <c r="A28" s="1">
        <v>2023</v>
      </c>
      <c r="B28" s="1" t="s">
        <v>69</v>
      </c>
      <c r="C28" s="1" t="s">
        <v>17</v>
      </c>
      <c r="D28" s="1" t="s">
        <v>245</v>
      </c>
      <c r="E28" s="1" t="s">
        <v>68</v>
      </c>
      <c r="F28" s="1" t="s">
        <v>9</v>
      </c>
      <c r="G28" s="1" t="s">
        <v>10</v>
      </c>
      <c r="I28" s="1" t="s">
        <v>67</v>
      </c>
      <c r="J28" s="10" t="s">
        <v>42</v>
      </c>
      <c r="K28" s="1" t="s">
        <v>66</v>
      </c>
      <c r="M28" s="43">
        <v>-1.25</v>
      </c>
      <c r="N28" s="43">
        <v>-0.75</v>
      </c>
      <c r="O28" s="6"/>
      <c r="P28" s="6"/>
      <c r="Q28" s="7">
        <v>120</v>
      </c>
      <c r="R28" s="7">
        <v>0</v>
      </c>
    </row>
    <row r="29" spans="1:19" x14ac:dyDescent="0.2">
      <c r="A29" s="1">
        <v>2023</v>
      </c>
      <c r="B29" s="1" t="s">
        <v>72</v>
      </c>
      <c r="C29" s="1" t="s">
        <v>17</v>
      </c>
      <c r="D29" s="1" t="s">
        <v>245</v>
      </c>
      <c r="E29" s="1" t="s">
        <v>73</v>
      </c>
      <c r="F29" s="1" t="s">
        <v>9</v>
      </c>
      <c r="G29" s="1" t="s">
        <v>10</v>
      </c>
      <c r="I29" s="1" t="s">
        <v>74</v>
      </c>
      <c r="J29" s="10" t="s">
        <v>42</v>
      </c>
      <c r="K29" s="1" t="s">
        <v>75</v>
      </c>
      <c r="M29" s="43">
        <v>-1.25</v>
      </c>
      <c r="N29" s="43">
        <v>-0.75</v>
      </c>
      <c r="O29" s="6"/>
      <c r="P29" s="6"/>
      <c r="Q29" s="7">
        <v>120</v>
      </c>
      <c r="R29" s="7">
        <v>0</v>
      </c>
    </row>
    <row r="30" spans="1:19" x14ac:dyDescent="0.2">
      <c r="A30" s="1">
        <v>2023</v>
      </c>
      <c r="B30" s="1" t="s">
        <v>77</v>
      </c>
      <c r="C30" s="1" t="s">
        <v>17</v>
      </c>
      <c r="D30" s="1" t="s">
        <v>245</v>
      </c>
      <c r="E30" s="1" t="s">
        <v>78</v>
      </c>
      <c r="F30" s="1" t="s">
        <v>9</v>
      </c>
      <c r="G30" s="1" t="s">
        <v>10</v>
      </c>
      <c r="I30" s="1" t="s">
        <v>79</v>
      </c>
      <c r="J30" s="10" t="s">
        <v>42</v>
      </c>
      <c r="K30" s="1" t="s">
        <v>81</v>
      </c>
      <c r="M30" s="43">
        <v>-1.25</v>
      </c>
      <c r="N30" s="43">
        <v>-0.75</v>
      </c>
      <c r="O30" s="6"/>
      <c r="P30" s="6"/>
      <c r="Q30" s="7">
        <v>120</v>
      </c>
      <c r="R30" s="7">
        <v>0</v>
      </c>
    </row>
    <row r="31" spans="1:19" x14ac:dyDescent="0.2">
      <c r="A31" s="1">
        <v>2023</v>
      </c>
      <c r="B31" s="1" t="s">
        <v>76</v>
      </c>
      <c r="C31" s="1" t="s">
        <v>17</v>
      </c>
      <c r="D31" s="1" t="s">
        <v>245</v>
      </c>
      <c r="E31" s="1" t="s">
        <v>80</v>
      </c>
      <c r="F31" s="1" t="s">
        <v>9</v>
      </c>
      <c r="G31" s="1" t="s">
        <v>10</v>
      </c>
      <c r="I31" s="1" t="s">
        <v>79</v>
      </c>
      <c r="J31" s="10" t="s">
        <v>88</v>
      </c>
      <c r="K31" s="1" t="s">
        <v>81</v>
      </c>
      <c r="O31" s="6">
        <v>1.27</v>
      </c>
      <c r="P31" s="6">
        <v>1.1499999999999999</v>
      </c>
      <c r="Q31" s="7">
        <v>120</v>
      </c>
      <c r="R31" s="7">
        <v>0</v>
      </c>
    </row>
    <row r="32" spans="1:19" x14ac:dyDescent="0.2">
      <c r="A32" s="1">
        <v>2023</v>
      </c>
      <c r="B32" s="1" t="s">
        <v>85</v>
      </c>
      <c r="C32" s="1" t="s">
        <v>17</v>
      </c>
      <c r="D32" s="1" t="s">
        <v>245</v>
      </c>
      <c r="E32" s="1" t="s">
        <v>87</v>
      </c>
      <c r="F32" s="1" t="s">
        <v>9</v>
      </c>
      <c r="G32" s="1" t="s">
        <v>10</v>
      </c>
      <c r="I32" s="1" t="s">
        <v>79</v>
      </c>
      <c r="J32" s="10" t="s">
        <v>42</v>
      </c>
      <c r="K32" s="1" t="s">
        <v>89</v>
      </c>
      <c r="M32" s="43">
        <v>-1.25</v>
      </c>
      <c r="N32" s="43">
        <v>-0.75</v>
      </c>
      <c r="O32" s="6"/>
      <c r="P32" s="6"/>
      <c r="Q32" s="7">
        <v>120</v>
      </c>
      <c r="R32" s="7">
        <v>0</v>
      </c>
      <c r="S32" s="7">
        <v>30</v>
      </c>
    </row>
    <row r="33" spans="1:19" x14ac:dyDescent="0.2">
      <c r="A33" s="1">
        <v>2023</v>
      </c>
      <c r="B33" s="1" t="s">
        <v>86</v>
      </c>
      <c r="C33" s="1" t="s">
        <v>17</v>
      </c>
      <c r="D33" s="1" t="s">
        <v>245</v>
      </c>
      <c r="E33" s="1" t="s">
        <v>87</v>
      </c>
      <c r="F33" s="1" t="s">
        <v>9</v>
      </c>
      <c r="G33" s="1" t="s">
        <v>10</v>
      </c>
      <c r="I33" s="1" t="s">
        <v>79</v>
      </c>
      <c r="J33" s="10" t="s">
        <v>88</v>
      </c>
      <c r="K33" s="1" t="s">
        <v>89</v>
      </c>
      <c r="O33" s="6">
        <v>1.27</v>
      </c>
      <c r="P33" s="6">
        <v>1.1499999999999999</v>
      </c>
      <c r="Q33" s="7">
        <v>120</v>
      </c>
      <c r="R33" s="7">
        <v>0</v>
      </c>
      <c r="S33" s="7">
        <v>30</v>
      </c>
    </row>
    <row r="34" spans="1:19" x14ac:dyDescent="0.2">
      <c r="A34" s="1">
        <v>2023</v>
      </c>
      <c r="B34" s="1" t="s">
        <v>90</v>
      </c>
      <c r="C34" s="1" t="s">
        <v>17</v>
      </c>
      <c r="D34" s="1" t="s">
        <v>245</v>
      </c>
      <c r="E34" s="1" t="s">
        <v>92</v>
      </c>
      <c r="F34" s="1" t="s">
        <v>9</v>
      </c>
      <c r="G34" s="1" t="s">
        <v>10</v>
      </c>
      <c r="I34" s="1" t="s">
        <v>79</v>
      </c>
      <c r="J34" s="10" t="s">
        <v>42</v>
      </c>
      <c r="K34" s="1" t="s">
        <v>93</v>
      </c>
      <c r="M34" s="43">
        <v>-1.25</v>
      </c>
      <c r="N34" s="43">
        <v>-0.75</v>
      </c>
      <c r="Q34" s="7">
        <v>120</v>
      </c>
      <c r="R34" s="7">
        <v>0</v>
      </c>
      <c r="S34" s="7">
        <v>45</v>
      </c>
    </row>
    <row r="35" spans="1:19" x14ac:dyDescent="0.2">
      <c r="A35" s="1">
        <v>2023</v>
      </c>
      <c r="B35" s="1" t="s">
        <v>91</v>
      </c>
      <c r="C35" s="1" t="s">
        <v>17</v>
      </c>
      <c r="D35" s="1" t="s">
        <v>245</v>
      </c>
      <c r="E35" s="1" t="s">
        <v>92</v>
      </c>
      <c r="F35" s="1" t="s">
        <v>9</v>
      </c>
      <c r="G35" s="1" t="s">
        <v>10</v>
      </c>
      <c r="I35" s="1" t="s">
        <v>79</v>
      </c>
      <c r="J35" s="10" t="s">
        <v>88</v>
      </c>
      <c r="K35" s="1" t="s">
        <v>93</v>
      </c>
      <c r="L35" s="1">
        <v>17.77</v>
      </c>
      <c r="M35" s="44" t="s">
        <v>109</v>
      </c>
      <c r="N35" s="44" t="s">
        <v>109</v>
      </c>
      <c r="O35" s="6">
        <v>1.27</v>
      </c>
      <c r="P35" s="6">
        <v>1.1499999999999999</v>
      </c>
      <c r="Q35" s="7">
        <v>120</v>
      </c>
      <c r="R35" s="7">
        <v>0</v>
      </c>
      <c r="S35" s="7">
        <v>45</v>
      </c>
    </row>
    <row r="36" spans="1:19" x14ac:dyDescent="0.2">
      <c r="A36" s="1">
        <v>2023</v>
      </c>
      <c r="B36" s="1" t="s">
        <v>94</v>
      </c>
      <c r="C36" s="1" t="s">
        <v>17</v>
      </c>
      <c r="D36" s="1" t="s">
        <v>245</v>
      </c>
      <c r="E36" s="1" t="s">
        <v>96</v>
      </c>
      <c r="F36" s="1" t="s">
        <v>9</v>
      </c>
      <c r="G36" s="1" t="s">
        <v>10</v>
      </c>
      <c r="I36" s="1" t="s">
        <v>79</v>
      </c>
      <c r="J36" s="10" t="s">
        <v>42</v>
      </c>
      <c r="K36" s="1" t="s">
        <v>97</v>
      </c>
      <c r="L36" s="1">
        <v>17.77</v>
      </c>
      <c r="M36" s="44" t="s">
        <v>109</v>
      </c>
      <c r="N36" s="44" t="s">
        <v>109</v>
      </c>
      <c r="O36" s="1">
        <v>0.64</v>
      </c>
      <c r="P36" s="1">
        <v>0.57999999999999996</v>
      </c>
      <c r="Q36" s="7">
        <v>120</v>
      </c>
      <c r="R36" s="7">
        <v>0</v>
      </c>
      <c r="S36" s="7">
        <v>45</v>
      </c>
    </row>
    <row r="37" spans="1:19" x14ac:dyDescent="0.2">
      <c r="A37" s="1">
        <v>2023</v>
      </c>
      <c r="B37" s="1" t="s">
        <v>95</v>
      </c>
      <c r="C37" s="1" t="s">
        <v>17</v>
      </c>
      <c r="D37" s="1" t="s">
        <v>245</v>
      </c>
      <c r="E37" s="1" t="s">
        <v>152</v>
      </c>
      <c r="F37" s="1" t="s">
        <v>9</v>
      </c>
      <c r="G37" s="1" t="s">
        <v>10</v>
      </c>
      <c r="I37" s="1" t="s">
        <v>79</v>
      </c>
      <c r="J37" s="10" t="s">
        <v>88</v>
      </c>
      <c r="K37" s="1" t="s">
        <v>98</v>
      </c>
      <c r="L37" s="1">
        <v>17.77</v>
      </c>
      <c r="M37" s="44" t="s">
        <v>109</v>
      </c>
      <c r="N37" s="44" t="s">
        <v>109</v>
      </c>
      <c r="O37" s="1">
        <v>0.95</v>
      </c>
      <c r="P37" s="1">
        <v>0.86</v>
      </c>
      <c r="Q37" s="6">
        <v>120</v>
      </c>
      <c r="R37" s="6">
        <v>0</v>
      </c>
      <c r="S37" s="6">
        <v>45</v>
      </c>
    </row>
    <row r="38" spans="1:19" x14ac:dyDescent="0.2">
      <c r="A38" s="1">
        <v>2023</v>
      </c>
      <c r="B38" s="1" t="s">
        <v>138</v>
      </c>
      <c r="C38" s="1" t="s">
        <v>17</v>
      </c>
      <c r="D38" s="1" t="s">
        <v>245</v>
      </c>
      <c r="E38" s="1" t="s">
        <v>133</v>
      </c>
      <c r="F38" s="1" t="s">
        <v>9</v>
      </c>
      <c r="G38" s="1" t="s">
        <v>10</v>
      </c>
      <c r="I38" s="1" t="s">
        <v>79</v>
      </c>
      <c r="J38" s="10" t="s">
        <v>43</v>
      </c>
      <c r="K38" s="1" t="s">
        <v>136</v>
      </c>
      <c r="L38" s="1">
        <v>17.77</v>
      </c>
      <c r="M38" s="44" t="s">
        <v>109</v>
      </c>
      <c r="N38" s="44" t="s">
        <v>109</v>
      </c>
      <c r="O38" s="1">
        <v>0.95</v>
      </c>
      <c r="P38" s="1">
        <v>0.86</v>
      </c>
      <c r="Q38" s="6">
        <v>200</v>
      </c>
      <c r="R38" s="6">
        <v>0</v>
      </c>
      <c r="S38" s="6">
        <v>50</v>
      </c>
    </row>
    <row r="39" spans="1:19" x14ac:dyDescent="0.2">
      <c r="A39" s="1">
        <v>2023</v>
      </c>
      <c r="B39" s="1" t="s">
        <v>139</v>
      </c>
      <c r="C39" s="1" t="s">
        <v>17</v>
      </c>
      <c r="D39" s="1" t="s">
        <v>245</v>
      </c>
      <c r="E39" s="1" t="s">
        <v>134</v>
      </c>
      <c r="F39" s="1" t="s">
        <v>9</v>
      </c>
      <c r="G39" s="1" t="s">
        <v>10</v>
      </c>
      <c r="I39" s="1" t="s">
        <v>79</v>
      </c>
      <c r="J39" s="10" t="s">
        <v>88</v>
      </c>
      <c r="K39" s="1" t="s">
        <v>135</v>
      </c>
      <c r="L39" s="1">
        <v>17.77</v>
      </c>
      <c r="M39" s="44" t="s">
        <v>109</v>
      </c>
      <c r="N39" s="44" t="s">
        <v>109</v>
      </c>
      <c r="O39" s="1">
        <v>0.95</v>
      </c>
      <c r="P39" s="1">
        <v>0.86</v>
      </c>
      <c r="Q39" s="6">
        <v>300</v>
      </c>
      <c r="R39" s="6">
        <v>0</v>
      </c>
      <c r="S39" s="6">
        <v>50</v>
      </c>
    </row>
    <row r="40" spans="1:19" x14ac:dyDescent="0.2">
      <c r="A40" s="1">
        <v>2023</v>
      </c>
      <c r="B40" s="1" t="s">
        <v>140</v>
      </c>
      <c r="C40" s="1" t="s">
        <v>17</v>
      </c>
      <c r="D40" s="1" t="s">
        <v>245</v>
      </c>
      <c r="E40" s="1" t="s">
        <v>141</v>
      </c>
      <c r="F40" s="1" t="s">
        <v>9</v>
      </c>
      <c r="G40" s="1" t="s">
        <v>10</v>
      </c>
      <c r="I40" s="1" t="s">
        <v>79</v>
      </c>
      <c r="J40" s="10" t="s">
        <v>129</v>
      </c>
      <c r="K40" s="1" t="s">
        <v>137</v>
      </c>
      <c r="L40" s="1">
        <v>17.77</v>
      </c>
      <c r="M40" s="44" t="s">
        <v>109</v>
      </c>
      <c r="N40" s="44" t="s">
        <v>109</v>
      </c>
      <c r="O40" s="1">
        <v>0.39</v>
      </c>
      <c r="P40" s="1">
        <v>0.35</v>
      </c>
      <c r="Q40" s="6">
        <v>300</v>
      </c>
      <c r="R40" s="6">
        <v>0</v>
      </c>
      <c r="S40" s="6">
        <v>50</v>
      </c>
    </row>
    <row r="41" spans="1:19" x14ac:dyDescent="0.2">
      <c r="A41" s="1">
        <v>2023</v>
      </c>
      <c r="B41" s="1" t="s">
        <v>144</v>
      </c>
      <c r="C41" s="1" t="s">
        <v>17</v>
      </c>
      <c r="D41" s="1" t="s">
        <v>245</v>
      </c>
      <c r="E41" s="1" t="s">
        <v>142</v>
      </c>
      <c r="F41" s="1" t="s">
        <v>9</v>
      </c>
      <c r="G41" s="1" t="s">
        <v>10</v>
      </c>
      <c r="I41" s="1" t="s">
        <v>79</v>
      </c>
      <c r="J41" s="10" t="s">
        <v>43</v>
      </c>
      <c r="K41" s="1" t="s">
        <v>143</v>
      </c>
      <c r="L41" s="1">
        <v>17.77</v>
      </c>
      <c r="M41" s="44" t="s">
        <v>109</v>
      </c>
      <c r="N41" s="44" t="s">
        <v>109</v>
      </c>
      <c r="O41" s="1">
        <v>0.77</v>
      </c>
      <c r="P41" s="1">
        <v>0.69</v>
      </c>
      <c r="Q41" s="6">
        <v>400</v>
      </c>
      <c r="R41" s="6">
        <v>0</v>
      </c>
      <c r="S41" s="6">
        <v>40</v>
      </c>
    </row>
    <row r="42" spans="1:19" x14ac:dyDescent="0.2">
      <c r="A42" s="1">
        <v>2023</v>
      </c>
      <c r="B42" s="1" t="s">
        <v>159</v>
      </c>
      <c r="C42" s="1" t="s">
        <v>17</v>
      </c>
      <c r="D42" s="1" t="s">
        <v>245</v>
      </c>
      <c r="E42" s="1" t="s">
        <v>160</v>
      </c>
      <c r="F42" s="1" t="s">
        <v>9</v>
      </c>
      <c r="G42" s="1" t="s">
        <v>10</v>
      </c>
      <c r="I42" s="1" t="s">
        <v>79</v>
      </c>
      <c r="J42" s="10" t="s">
        <v>129</v>
      </c>
      <c r="K42" s="1" t="s">
        <v>161</v>
      </c>
      <c r="L42" s="1">
        <v>17.77</v>
      </c>
      <c r="M42" s="44" t="s">
        <v>109</v>
      </c>
      <c r="N42" s="44" t="s">
        <v>109</v>
      </c>
      <c r="O42" s="1">
        <v>0.94</v>
      </c>
      <c r="P42" s="1">
        <v>0.85499999999999998</v>
      </c>
      <c r="Q42" s="6">
        <v>120</v>
      </c>
      <c r="R42" s="6">
        <v>0</v>
      </c>
      <c r="S42" s="6">
        <v>45</v>
      </c>
    </row>
    <row r="43" spans="1:19" x14ac:dyDescent="0.2">
      <c r="A43" s="1">
        <v>2023</v>
      </c>
      <c r="B43" s="1" t="s">
        <v>162</v>
      </c>
      <c r="C43" s="1" t="s">
        <v>17</v>
      </c>
      <c r="D43" s="1" t="s">
        <v>245</v>
      </c>
      <c r="E43" s="1" t="s">
        <v>164</v>
      </c>
      <c r="F43" s="1" t="s">
        <v>9</v>
      </c>
      <c r="G43" s="1" t="s">
        <v>10</v>
      </c>
      <c r="I43" s="1" t="s">
        <v>163</v>
      </c>
      <c r="J43" s="10" t="s">
        <v>129</v>
      </c>
      <c r="K43" s="1" t="s">
        <v>161</v>
      </c>
      <c r="L43" s="1">
        <v>17.77</v>
      </c>
      <c r="M43" s="44" t="s">
        <v>109</v>
      </c>
      <c r="N43" s="44" t="s">
        <v>109</v>
      </c>
      <c r="O43" s="1">
        <v>0.94</v>
      </c>
      <c r="P43" s="1">
        <v>0.85499999999999998</v>
      </c>
      <c r="Q43" s="6">
        <v>120</v>
      </c>
      <c r="R43" s="6">
        <v>0</v>
      </c>
      <c r="S43" s="6">
        <v>45</v>
      </c>
    </row>
    <row r="44" spans="1:19" x14ac:dyDescent="0.2">
      <c r="A44" s="1">
        <v>2023</v>
      </c>
      <c r="B44" s="1" t="s">
        <v>165</v>
      </c>
      <c r="C44" s="1" t="s">
        <v>17</v>
      </c>
      <c r="D44" s="1" t="s">
        <v>245</v>
      </c>
      <c r="E44" s="1" t="s">
        <v>166</v>
      </c>
      <c r="F44" s="1" t="s">
        <v>9</v>
      </c>
      <c r="G44" s="1" t="s">
        <v>10</v>
      </c>
      <c r="I44" s="1" t="s">
        <v>163</v>
      </c>
      <c r="J44" s="10" t="s">
        <v>129</v>
      </c>
      <c r="K44" s="1" t="s">
        <v>161</v>
      </c>
      <c r="L44" s="1">
        <v>17.77</v>
      </c>
      <c r="M44" s="44" t="s">
        <v>109</v>
      </c>
      <c r="N44" s="44" t="s">
        <v>109</v>
      </c>
      <c r="O44" s="1">
        <v>0.94</v>
      </c>
      <c r="P44" s="1">
        <v>0.85499999999999998</v>
      </c>
      <c r="Q44" s="6">
        <v>120</v>
      </c>
      <c r="R44" s="6">
        <v>0</v>
      </c>
      <c r="S44" s="6">
        <v>45</v>
      </c>
    </row>
    <row r="45" spans="1:19" x14ac:dyDescent="0.2">
      <c r="A45" s="1">
        <v>2023</v>
      </c>
      <c r="B45" s="1" t="s">
        <v>167</v>
      </c>
      <c r="C45" s="1" t="s">
        <v>17</v>
      </c>
      <c r="D45" s="1" t="s">
        <v>245</v>
      </c>
      <c r="E45" s="1" t="s">
        <v>168</v>
      </c>
      <c r="F45" s="1" t="s">
        <v>9</v>
      </c>
      <c r="G45" s="1" t="s">
        <v>10</v>
      </c>
      <c r="I45" s="1" t="s">
        <v>163</v>
      </c>
      <c r="J45" s="10" t="s">
        <v>16</v>
      </c>
      <c r="K45" s="1" t="s">
        <v>169</v>
      </c>
      <c r="L45" s="1">
        <v>17.77</v>
      </c>
      <c r="M45" s="44" t="s">
        <v>109</v>
      </c>
      <c r="N45" s="44" t="s">
        <v>109</v>
      </c>
      <c r="O45" s="1">
        <v>0.94</v>
      </c>
      <c r="P45" s="1">
        <v>0.85499999999999998</v>
      </c>
      <c r="Q45" s="6">
        <v>120</v>
      </c>
      <c r="R45" s="6">
        <v>0</v>
      </c>
      <c r="S45" s="6">
        <v>45</v>
      </c>
    </row>
    <row r="46" spans="1:19" x14ac:dyDescent="0.2">
      <c r="A46" s="1">
        <v>2023</v>
      </c>
      <c r="B46" s="50" t="s">
        <v>170</v>
      </c>
      <c r="C46" s="1" t="s">
        <v>17</v>
      </c>
      <c r="D46" s="1" t="s">
        <v>245</v>
      </c>
      <c r="E46" s="1" t="s">
        <v>171</v>
      </c>
      <c r="F46" s="1" t="s">
        <v>9</v>
      </c>
      <c r="G46" s="1" t="s">
        <v>10</v>
      </c>
      <c r="I46" s="1" t="s">
        <v>172</v>
      </c>
      <c r="J46" s="10" t="s">
        <v>16</v>
      </c>
      <c r="K46" s="1" t="s">
        <v>173</v>
      </c>
      <c r="L46" s="1">
        <v>17.77</v>
      </c>
      <c r="M46" s="44" t="s">
        <v>109</v>
      </c>
      <c r="N46" s="44" t="s">
        <v>109</v>
      </c>
      <c r="O46" s="1">
        <v>0.94</v>
      </c>
      <c r="P46" s="1">
        <v>0.85499999999999998</v>
      </c>
      <c r="Q46" s="6">
        <v>120</v>
      </c>
      <c r="R46" s="6">
        <v>0</v>
      </c>
      <c r="S46" s="6">
        <v>45</v>
      </c>
    </row>
    <row r="47" spans="1:19" x14ac:dyDescent="0.2">
      <c r="A47" s="1">
        <v>2023</v>
      </c>
      <c r="B47" s="1" t="s">
        <v>174</v>
      </c>
      <c r="C47" s="1" t="s">
        <v>17</v>
      </c>
      <c r="D47" s="1" t="s">
        <v>245</v>
      </c>
      <c r="E47" s="1" t="s">
        <v>199</v>
      </c>
      <c r="F47" s="1" t="s">
        <v>9</v>
      </c>
      <c r="G47" s="1" t="s">
        <v>10</v>
      </c>
      <c r="I47" s="1" t="s">
        <v>172</v>
      </c>
      <c r="J47" s="10" t="s">
        <v>16</v>
      </c>
      <c r="K47" s="1" t="s">
        <v>175</v>
      </c>
      <c r="L47" s="1">
        <v>17.77</v>
      </c>
      <c r="M47" s="44" t="s">
        <v>109</v>
      </c>
      <c r="N47" s="44" t="s">
        <v>109</v>
      </c>
      <c r="O47" s="1">
        <v>0.99</v>
      </c>
      <c r="P47" s="1">
        <v>0.89</v>
      </c>
      <c r="Q47" s="6">
        <v>120</v>
      </c>
      <c r="R47" s="6">
        <v>0</v>
      </c>
      <c r="S47" s="6">
        <v>45</v>
      </c>
    </row>
    <row r="48" spans="1:19" x14ac:dyDescent="0.2">
      <c r="A48" s="1">
        <v>2023</v>
      </c>
      <c r="B48" s="1" t="s">
        <v>176</v>
      </c>
      <c r="C48" s="1" t="s">
        <v>17</v>
      </c>
      <c r="D48" s="1" t="s">
        <v>245</v>
      </c>
      <c r="E48" s="1" t="s">
        <v>198</v>
      </c>
      <c r="F48" s="1" t="s">
        <v>9</v>
      </c>
      <c r="G48" s="1" t="s">
        <v>10</v>
      </c>
      <c r="I48" s="1" t="s">
        <v>177</v>
      </c>
      <c r="J48" s="10" t="s">
        <v>16</v>
      </c>
      <c r="K48" s="1" t="s">
        <v>178</v>
      </c>
      <c r="L48" s="1">
        <v>17.77</v>
      </c>
      <c r="M48" s="44" t="s">
        <v>109</v>
      </c>
      <c r="N48" s="44" t="s">
        <v>109</v>
      </c>
      <c r="O48" s="1">
        <v>0.99</v>
      </c>
      <c r="P48" s="1">
        <v>0.89</v>
      </c>
      <c r="Q48" s="6">
        <v>120</v>
      </c>
      <c r="R48" s="6">
        <v>0</v>
      </c>
      <c r="S48" s="6">
        <v>45</v>
      </c>
    </row>
    <row r="49" spans="1:19" x14ac:dyDescent="0.2">
      <c r="A49" s="1">
        <v>2023</v>
      </c>
      <c r="B49" s="1" t="s">
        <v>180</v>
      </c>
      <c r="C49" s="1" t="s">
        <v>17</v>
      </c>
      <c r="D49" s="1" t="s">
        <v>245</v>
      </c>
      <c r="E49" s="1" t="s">
        <v>197</v>
      </c>
      <c r="F49" s="1" t="s">
        <v>9</v>
      </c>
      <c r="G49" s="1" t="s">
        <v>10</v>
      </c>
      <c r="I49" s="1" t="s">
        <v>177</v>
      </c>
      <c r="J49" s="10" t="s">
        <v>110</v>
      </c>
      <c r="K49" s="1" t="s">
        <v>179</v>
      </c>
      <c r="L49" s="1">
        <v>17.77</v>
      </c>
      <c r="M49" s="44" t="s">
        <v>109</v>
      </c>
      <c r="N49" s="44" t="s">
        <v>109</v>
      </c>
      <c r="O49" s="1">
        <v>1.04</v>
      </c>
      <c r="P49" s="1">
        <v>0.94</v>
      </c>
      <c r="Q49" s="6">
        <v>120</v>
      </c>
      <c r="R49" s="6">
        <v>0</v>
      </c>
      <c r="S49" s="6">
        <v>45</v>
      </c>
    </row>
    <row r="50" spans="1:19" x14ac:dyDescent="0.2">
      <c r="A50" s="1">
        <v>2023</v>
      </c>
      <c r="B50" s="50" t="s">
        <v>181</v>
      </c>
      <c r="C50" s="1" t="s">
        <v>17</v>
      </c>
      <c r="D50" s="1" t="s">
        <v>245</v>
      </c>
      <c r="E50" s="1" t="s">
        <v>196</v>
      </c>
      <c r="F50" s="1" t="s">
        <v>9</v>
      </c>
      <c r="G50" s="1" t="s">
        <v>10</v>
      </c>
      <c r="I50" s="1" t="s">
        <v>177</v>
      </c>
      <c r="J50" s="10" t="s">
        <v>44</v>
      </c>
      <c r="K50" s="1" t="s">
        <v>182</v>
      </c>
      <c r="L50" s="1">
        <v>17.77</v>
      </c>
      <c r="M50" s="44" t="s">
        <v>109</v>
      </c>
      <c r="N50" s="44" t="s">
        <v>109</v>
      </c>
      <c r="O50" s="1">
        <v>0.99</v>
      </c>
      <c r="P50" s="1">
        <v>0.89</v>
      </c>
      <c r="Q50" s="6">
        <v>100</v>
      </c>
      <c r="R50" s="6">
        <v>0</v>
      </c>
      <c r="S50" s="6">
        <v>60</v>
      </c>
    </row>
    <row r="51" spans="1:19" x14ac:dyDescent="0.2">
      <c r="A51" s="1">
        <v>2023</v>
      </c>
      <c r="B51" s="1" t="s">
        <v>183</v>
      </c>
      <c r="C51" s="1" t="s">
        <v>17</v>
      </c>
      <c r="D51" s="1" t="s">
        <v>245</v>
      </c>
      <c r="E51" s="1" t="s">
        <v>195</v>
      </c>
      <c r="F51" s="1" t="s">
        <v>9</v>
      </c>
      <c r="G51" s="1" t="s">
        <v>10</v>
      </c>
      <c r="I51" s="1" t="s">
        <v>177</v>
      </c>
      <c r="J51" s="10" t="s">
        <v>129</v>
      </c>
      <c r="K51" s="1" t="s">
        <v>185</v>
      </c>
      <c r="L51" s="1">
        <v>17.77</v>
      </c>
      <c r="M51" s="44" t="s">
        <v>109</v>
      </c>
      <c r="N51" s="44" t="s">
        <v>109</v>
      </c>
      <c r="O51" s="1">
        <v>1.04</v>
      </c>
      <c r="P51" s="1">
        <v>0.94</v>
      </c>
      <c r="Q51" s="6">
        <v>100</v>
      </c>
      <c r="R51" s="6">
        <v>0</v>
      </c>
      <c r="S51" s="6">
        <v>60</v>
      </c>
    </row>
    <row r="52" spans="1:19" x14ac:dyDescent="0.2">
      <c r="A52" s="1">
        <v>2023</v>
      </c>
      <c r="B52" s="1" t="s">
        <v>187</v>
      </c>
      <c r="C52" s="1" t="s">
        <v>17</v>
      </c>
      <c r="D52" s="1" t="s">
        <v>245</v>
      </c>
      <c r="E52" s="1" t="s">
        <v>194</v>
      </c>
      <c r="F52" s="1" t="s">
        <v>9</v>
      </c>
      <c r="G52" s="1" t="s">
        <v>10</v>
      </c>
      <c r="I52" s="1" t="s">
        <v>177</v>
      </c>
      <c r="J52" s="10" t="s">
        <v>43</v>
      </c>
      <c r="K52" s="1" t="s">
        <v>189</v>
      </c>
      <c r="L52" s="1">
        <v>17.77</v>
      </c>
      <c r="M52" s="44" t="s">
        <v>109</v>
      </c>
      <c r="N52" s="44" t="s">
        <v>109</v>
      </c>
      <c r="O52" s="1">
        <v>0.99</v>
      </c>
      <c r="P52" s="1">
        <v>0.89</v>
      </c>
      <c r="Q52" s="6">
        <v>90</v>
      </c>
      <c r="R52" s="6">
        <v>0</v>
      </c>
      <c r="S52" s="6">
        <v>70</v>
      </c>
    </row>
    <row r="53" spans="1:19" x14ac:dyDescent="0.2">
      <c r="A53" s="1">
        <v>2023</v>
      </c>
      <c r="B53" s="1" t="s">
        <v>188</v>
      </c>
      <c r="C53" s="1" t="s">
        <v>17</v>
      </c>
      <c r="D53" s="1" t="s">
        <v>245</v>
      </c>
      <c r="E53" s="1" t="s">
        <v>193</v>
      </c>
      <c r="F53" s="1" t="s">
        <v>9</v>
      </c>
      <c r="G53" s="1" t="s">
        <v>10</v>
      </c>
      <c r="I53" s="1" t="s">
        <v>177</v>
      </c>
      <c r="J53" s="10" t="s">
        <v>88</v>
      </c>
      <c r="K53" s="1" t="s">
        <v>190</v>
      </c>
      <c r="L53" s="1">
        <v>17.77</v>
      </c>
      <c r="M53" s="44" t="s">
        <v>109</v>
      </c>
      <c r="N53" s="44" t="s">
        <v>109</v>
      </c>
      <c r="O53" s="1">
        <v>1.04</v>
      </c>
      <c r="P53" s="1">
        <v>0.94</v>
      </c>
      <c r="Q53" s="6">
        <v>90</v>
      </c>
      <c r="R53" s="6">
        <v>0</v>
      </c>
      <c r="S53" s="6">
        <v>70</v>
      </c>
    </row>
    <row r="54" spans="1:19" x14ac:dyDescent="0.2">
      <c r="A54" s="1">
        <v>2023</v>
      </c>
      <c r="B54" s="1" t="s">
        <v>191</v>
      </c>
      <c r="C54" s="1" t="s">
        <v>17</v>
      </c>
      <c r="D54" s="1" t="s">
        <v>245</v>
      </c>
      <c r="E54" s="1" t="s">
        <v>192</v>
      </c>
      <c r="F54" s="1" t="s">
        <v>9</v>
      </c>
      <c r="G54" s="1" t="s">
        <v>10</v>
      </c>
      <c r="I54" s="1" t="s">
        <v>177</v>
      </c>
      <c r="J54" s="10" t="s">
        <v>110</v>
      </c>
      <c r="K54" s="1" t="s">
        <v>202</v>
      </c>
      <c r="L54" s="1">
        <v>17.77</v>
      </c>
      <c r="M54" s="44" t="s">
        <v>109</v>
      </c>
      <c r="N54" s="44" t="s">
        <v>109</v>
      </c>
      <c r="O54" s="1">
        <v>0.99</v>
      </c>
      <c r="P54" s="1">
        <v>0.89</v>
      </c>
      <c r="Q54" s="6">
        <v>100</v>
      </c>
      <c r="R54" s="6">
        <v>0</v>
      </c>
      <c r="S54" s="6">
        <v>80</v>
      </c>
    </row>
    <row r="55" spans="1:19" x14ac:dyDescent="0.2">
      <c r="A55" s="1">
        <v>2023</v>
      </c>
      <c r="B55" s="1" t="s">
        <v>200</v>
      </c>
      <c r="C55" s="1" t="s">
        <v>17</v>
      </c>
      <c r="D55" s="1" t="s">
        <v>245</v>
      </c>
      <c r="E55" s="1" t="s">
        <v>192</v>
      </c>
      <c r="F55" s="1" t="s">
        <v>9</v>
      </c>
      <c r="G55" s="1" t="s">
        <v>10</v>
      </c>
      <c r="I55" s="1" t="s">
        <v>177</v>
      </c>
      <c r="J55" s="10" t="s">
        <v>110</v>
      </c>
      <c r="K55" s="1" t="s">
        <v>201</v>
      </c>
      <c r="L55" s="1">
        <v>17.77</v>
      </c>
      <c r="M55" s="44" t="s">
        <v>109</v>
      </c>
      <c r="N55" s="44" t="s">
        <v>109</v>
      </c>
      <c r="O55" s="1">
        <v>0.99</v>
      </c>
      <c r="P55" s="1">
        <v>0.89</v>
      </c>
      <c r="Q55" s="6">
        <v>100</v>
      </c>
      <c r="R55" s="6">
        <v>0</v>
      </c>
      <c r="S55" s="6">
        <v>75</v>
      </c>
    </row>
    <row r="56" spans="1:19" x14ac:dyDescent="0.2">
      <c r="A56" s="1">
        <v>2023</v>
      </c>
      <c r="B56" s="1" t="s">
        <v>203</v>
      </c>
      <c r="C56" s="1" t="s">
        <v>17</v>
      </c>
      <c r="D56" s="1" t="s">
        <v>245</v>
      </c>
      <c r="E56" s="1" t="s">
        <v>204</v>
      </c>
      <c r="F56" s="1" t="s">
        <v>9</v>
      </c>
      <c r="G56" s="1" t="s">
        <v>10</v>
      </c>
      <c r="I56" s="1" t="s">
        <v>177</v>
      </c>
      <c r="J56" s="10" t="s">
        <v>43</v>
      </c>
      <c r="K56" s="1" t="s">
        <v>205</v>
      </c>
      <c r="L56" s="1">
        <v>16.45</v>
      </c>
      <c r="M56" s="44" t="s">
        <v>109</v>
      </c>
      <c r="N56" s="44" t="s">
        <v>109</v>
      </c>
      <c r="O56" s="1">
        <v>0.99</v>
      </c>
      <c r="P56" s="1">
        <v>0.89</v>
      </c>
      <c r="Q56" s="6">
        <v>100</v>
      </c>
      <c r="R56" s="6">
        <v>0</v>
      </c>
      <c r="S56" s="6">
        <v>75</v>
      </c>
    </row>
    <row r="57" spans="1:19" x14ac:dyDescent="0.2">
      <c r="A57" s="1">
        <v>2023</v>
      </c>
      <c r="B57" s="1" t="s">
        <v>216</v>
      </c>
      <c r="C57" s="1" t="s">
        <v>17</v>
      </c>
      <c r="D57" s="1" t="s">
        <v>245</v>
      </c>
      <c r="E57" s="1" t="s">
        <v>217</v>
      </c>
      <c r="F57" s="1" t="s">
        <v>9</v>
      </c>
      <c r="G57" s="1" t="s">
        <v>10</v>
      </c>
      <c r="I57" s="1" t="s">
        <v>177</v>
      </c>
      <c r="J57" s="10" t="s">
        <v>43</v>
      </c>
      <c r="K57" s="1" t="s">
        <v>218</v>
      </c>
      <c r="L57" s="1">
        <v>16.61</v>
      </c>
      <c r="M57" s="44" t="s">
        <v>109</v>
      </c>
      <c r="N57" s="44" t="s">
        <v>109</v>
      </c>
      <c r="O57" s="1">
        <v>0.99</v>
      </c>
      <c r="P57" s="1">
        <v>0.89</v>
      </c>
      <c r="Q57" s="6">
        <v>100</v>
      </c>
      <c r="R57" s="6">
        <v>0</v>
      </c>
      <c r="S57" s="6">
        <v>75</v>
      </c>
    </row>
    <row r="58" spans="1:19" x14ac:dyDescent="0.2">
      <c r="A58" s="1">
        <v>2023</v>
      </c>
      <c r="B58" s="1" t="s">
        <v>219</v>
      </c>
      <c r="C58" s="1" t="s">
        <v>17</v>
      </c>
      <c r="D58" s="1" t="s">
        <v>245</v>
      </c>
      <c r="E58" s="1" t="s">
        <v>220</v>
      </c>
      <c r="F58" s="1" t="s">
        <v>9</v>
      </c>
      <c r="G58" s="1" t="s">
        <v>10</v>
      </c>
      <c r="H58" s="1" t="s">
        <v>11</v>
      </c>
      <c r="I58" s="1" t="s">
        <v>177</v>
      </c>
      <c r="J58" s="10" t="s">
        <v>42</v>
      </c>
      <c r="K58" s="1" t="s">
        <v>221</v>
      </c>
      <c r="L58" s="1">
        <v>16.61</v>
      </c>
      <c r="M58" s="44" t="s">
        <v>109</v>
      </c>
      <c r="N58" s="44" t="s">
        <v>109</v>
      </c>
      <c r="O58" s="1">
        <v>1.04</v>
      </c>
      <c r="P58" s="1">
        <v>0.94</v>
      </c>
      <c r="Q58" s="6">
        <v>100</v>
      </c>
      <c r="R58" s="6">
        <v>0</v>
      </c>
      <c r="S58" s="6">
        <v>75</v>
      </c>
    </row>
    <row r="59" spans="1:19" s="28" customFormat="1" x14ac:dyDescent="0.2">
      <c r="A59" s="28">
        <v>2025</v>
      </c>
      <c r="B59" s="28" t="s">
        <v>130</v>
      </c>
      <c r="C59" s="28" t="s">
        <v>113</v>
      </c>
      <c r="D59" s="28" t="s">
        <v>244</v>
      </c>
      <c r="E59" s="28" t="s">
        <v>131</v>
      </c>
      <c r="H59" s="28" t="s">
        <v>11</v>
      </c>
      <c r="I59" s="28" t="s">
        <v>132</v>
      </c>
      <c r="J59" s="29" t="s">
        <v>16</v>
      </c>
      <c r="M59" s="45"/>
      <c r="N59" s="45"/>
      <c r="Q59" s="30"/>
      <c r="R59" s="30"/>
      <c r="S59" s="30"/>
    </row>
    <row r="60" spans="1:19" s="15" customFormat="1" x14ac:dyDescent="0.2">
      <c r="A60" s="15">
        <v>2035</v>
      </c>
      <c r="B60" s="15" t="s">
        <v>112</v>
      </c>
      <c r="C60" s="15" t="s">
        <v>113</v>
      </c>
      <c r="D60" s="15" t="s">
        <v>244</v>
      </c>
      <c r="E60" s="15" t="s">
        <v>114</v>
      </c>
      <c r="F60" s="15" t="s">
        <v>117</v>
      </c>
      <c r="G60" s="18" t="s">
        <v>116</v>
      </c>
      <c r="H60" s="15" t="s">
        <v>11</v>
      </c>
      <c r="I60" s="15" t="s">
        <v>115</v>
      </c>
      <c r="J60" s="16" t="s">
        <v>16</v>
      </c>
      <c r="K60" s="15" t="s">
        <v>109</v>
      </c>
      <c r="L60" s="15">
        <v>15.85</v>
      </c>
      <c r="M60" s="46">
        <v>-0.27</v>
      </c>
      <c r="N60" s="46">
        <v>0</v>
      </c>
      <c r="O60" s="15" t="s">
        <v>109</v>
      </c>
      <c r="P60" s="15" t="s">
        <v>109</v>
      </c>
      <c r="Q60" s="17" t="s">
        <v>109</v>
      </c>
      <c r="R60" s="17" t="s">
        <v>109</v>
      </c>
      <c r="S60" s="17" t="s">
        <v>109</v>
      </c>
    </row>
    <row r="61" spans="1:19" s="12" customFormat="1" x14ac:dyDescent="0.2">
      <c r="A61" s="12">
        <v>2035</v>
      </c>
      <c r="B61" s="12" t="s">
        <v>99</v>
      </c>
      <c r="C61" s="12" t="s">
        <v>17</v>
      </c>
      <c r="D61" s="12" t="s">
        <v>243</v>
      </c>
      <c r="E61" s="12" t="s">
        <v>104</v>
      </c>
      <c r="F61" s="12" t="s">
        <v>9</v>
      </c>
      <c r="G61" s="12" t="s">
        <v>10</v>
      </c>
      <c r="I61" s="12" t="s">
        <v>103</v>
      </c>
      <c r="J61" s="13" t="s">
        <v>43</v>
      </c>
      <c r="K61" s="12" t="s">
        <v>102</v>
      </c>
      <c r="L61" s="12">
        <v>15.85</v>
      </c>
      <c r="M61" s="47" t="s">
        <v>109</v>
      </c>
      <c r="N61" s="47" t="s">
        <v>109</v>
      </c>
      <c r="O61" s="14">
        <v>1.27</v>
      </c>
      <c r="P61" s="14">
        <v>1.1499999999999999</v>
      </c>
      <c r="Q61" s="14">
        <v>120</v>
      </c>
      <c r="R61" s="14">
        <v>0</v>
      </c>
      <c r="S61" s="14">
        <v>45</v>
      </c>
    </row>
    <row r="62" spans="1:19" s="12" customFormat="1" x14ac:dyDescent="0.2">
      <c r="A62" s="12">
        <v>2035</v>
      </c>
      <c r="B62" s="12" t="s">
        <v>100</v>
      </c>
      <c r="C62" s="12" t="s">
        <v>17</v>
      </c>
      <c r="D62" s="12" t="s">
        <v>243</v>
      </c>
      <c r="E62" s="12" t="s">
        <v>105</v>
      </c>
      <c r="F62" s="12" t="s">
        <v>9</v>
      </c>
      <c r="G62" s="12" t="s">
        <v>10</v>
      </c>
      <c r="I62" s="12" t="s">
        <v>103</v>
      </c>
      <c r="J62" s="13" t="s">
        <v>108</v>
      </c>
      <c r="K62" s="12" t="s">
        <v>107</v>
      </c>
      <c r="L62" s="12">
        <v>18.64</v>
      </c>
      <c r="M62" s="47" t="s">
        <v>109</v>
      </c>
      <c r="N62" s="47" t="s">
        <v>109</v>
      </c>
      <c r="O62" s="14">
        <v>1.27</v>
      </c>
      <c r="P62" s="14">
        <v>1.1499999999999999</v>
      </c>
      <c r="Q62" s="14">
        <v>120</v>
      </c>
      <c r="R62" s="14">
        <v>0</v>
      </c>
      <c r="S62" s="14">
        <v>45</v>
      </c>
    </row>
    <row r="63" spans="1:19" s="12" customFormat="1" x14ac:dyDescent="0.2">
      <c r="A63" s="12">
        <v>2035</v>
      </c>
      <c r="B63" s="12" t="s">
        <v>101</v>
      </c>
      <c r="C63" s="12" t="s">
        <v>17</v>
      </c>
      <c r="D63" s="12" t="s">
        <v>243</v>
      </c>
      <c r="E63" s="12" t="s">
        <v>106</v>
      </c>
      <c r="F63" s="12" t="s">
        <v>9</v>
      </c>
      <c r="G63" s="12" t="s">
        <v>10</v>
      </c>
      <c r="I63" s="12" t="s">
        <v>103</v>
      </c>
      <c r="J63" s="13" t="s">
        <v>110</v>
      </c>
      <c r="K63" s="12" t="s">
        <v>111</v>
      </c>
      <c r="L63" s="12">
        <v>18.64</v>
      </c>
      <c r="M63" s="47" t="s">
        <v>109</v>
      </c>
      <c r="N63" s="47" t="s">
        <v>109</v>
      </c>
      <c r="O63" s="14">
        <v>1.27</v>
      </c>
      <c r="P63" s="14">
        <v>1.1499999999999999</v>
      </c>
      <c r="Q63" s="14">
        <v>0</v>
      </c>
      <c r="R63" s="14">
        <v>0</v>
      </c>
      <c r="S63" s="14">
        <v>0</v>
      </c>
    </row>
    <row r="64" spans="1:19" s="12" customFormat="1" x14ac:dyDescent="0.2">
      <c r="A64" s="12">
        <v>2035</v>
      </c>
      <c r="B64" s="12" t="s">
        <v>119</v>
      </c>
      <c r="C64" s="12" t="s">
        <v>17</v>
      </c>
      <c r="D64" s="12" t="s">
        <v>243</v>
      </c>
      <c r="E64" s="12" t="s">
        <v>121</v>
      </c>
      <c r="F64" s="12" t="s">
        <v>9</v>
      </c>
      <c r="G64" s="12" t="s">
        <v>10</v>
      </c>
      <c r="I64" s="12" t="s">
        <v>103</v>
      </c>
      <c r="J64" s="13" t="s">
        <v>108</v>
      </c>
      <c r="K64" s="12" t="s">
        <v>124</v>
      </c>
      <c r="L64" s="12">
        <v>18.64</v>
      </c>
      <c r="M64" s="47" t="s">
        <v>109</v>
      </c>
      <c r="N64" s="47" t="s">
        <v>109</v>
      </c>
      <c r="O64" s="12">
        <v>0.95</v>
      </c>
      <c r="P64" s="12">
        <v>0.86</v>
      </c>
      <c r="Q64" s="14">
        <v>120</v>
      </c>
      <c r="R64" s="14">
        <v>0</v>
      </c>
      <c r="S64" s="14">
        <v>45</v>
      </c>
    </row>
    <row r="65" spans="1:19" s="12" customFormat="1" x14ac:dyDescent="0.2">
      <c r="A65" s="12">
        <v>2035</v>
      </c>
      <c r="B65" s="12" t="s">
        <v>120</v>
      </c>
      <c r="C65" s="12" t="s">
        <v>17</v>
      </c>
      <c r="D65" s="12" t="s">
        <v>243</v>
      </c>
      <c r="E65" s="12" t="s">
        <v>122</v>
      </c>
      <c r="F65" s="12" t="s">
        <v>9</v>
      </c>
      <c r="G65" s="12" t="s">
        <v>10</v>
      </c>
      <c r="I65" s="12" t="s">
        <v>103</v>
      </c>
      <c r="J65" s="13" t="s">
        <v>42</v>
      </c>
      <c r="K65" s="12" t="s">
        <v>123</v>
      </c>
      <c r="L65" s="12">
        <v>18.64</v>
      </c>
      <c r="M65" s="47" t="s">
        <v>109</v>
      </c>
      <c r="N65" s="47" t="s">
        <v>109</v>
      </c>
      <c r="O65" s="12">
        <v>0.95</v>
      </c>
      <c r="P65" s="12">
        <v>0.86</v>
      </c>
      <c r="Q65" s="14">
        <v>0</v>
      </c>
      <c r="R65" s="14">
        <v>0</v>
      </c>
      <c r="S65" s="14">
        <v>0</v>
      </c>
    </row>
    <row r="66" spans="1:19" s="12" customFormat="1" x14ac:dyDescent="0.2">
      <c r="A66" s="12">
        <v>2035</v>
      </c>
      <c r="B66" s="12" t="s">
        <v>184</v>
      </c>
      <c r="C66" s="12" t="s">
        <v>17</v>
      </c>
      <c r="D66" s="12" t="s">
        <v>243</v>
      </c>
      <c r="E66" s="12" t="s">
        <v>209</v>
      </c>
      <c r="F66" s="12" t="s">
        <v>9</v>
      </c>
      <c r="G66" s="12" t="s">
        <v>10</v>
      </c>
      <c r="I66" s="12" t="s">
        <v>103</v>
      </c>
      <c r="J66" s="13" t="s">
        <v>108</v>
      </c>
      <c r="K66" s="12" t="s">
        <v>186</v>
      </c>
      <c r="L66" s="12">
        <v>18.64</v>
      </c>
      <c r="M66" s="47" t="s">
        <v>109</v>
      </c>
      <c r="N66" s="47" t="s">
        <v>109</v>
      </c>
      <c r="O66" s="12">
        <v>0.95</v>
      </c>
      <c r="P66" s="12">
        <v>0.86</v>
      </c>
      <c r="Q66" s="14">
        <v>0</v>
      </c>
      <c r="R66" s="14">
        <v>0</v>
      </c>
      <c r="S66" s="14">
        <v>0</v>
      </c>
    </row>
    <row r="67" spans="1:19" s="12" customFormat="1" x14ac:dyDescent="0.2">
      <c r="A67" s="12">
        <v>2035</v>
      </c>
      <c r="B67" s="12" t="s">
        <v>207</v>
      </c>
      <c r="C67" s="12" t="s">
        <v>17</v>
      </c>
      <c r="D67" s="12" t="s">
        <v>243</v>
      </c>
      <c r="E67" s="12" t="s">
        <v>210</v>
      </c>
      <c r="F67" s="12" t="s">
        <v>9</v>
      </c>
      <c r="G67" s="12" t="s">
        <v>10</v>
      </c>
      <c r="I67" s="12" t="s">
        <v>103</v>
      </c>
      <c r="J67" s="13" t="s">
        <v>44</v>
      </c>
      <c r="K67" s="12" t="s">
        <v>186</v>
      </c>
      <c r="L67" s="12">
        <v>18.64</v>
      </c>
      <c r="M67" s="47" t="s">
        <v>109</v>
      </c>
      <c r="N67" s="47" t="s">
        <v>109</v>
      </c>
      <c r="O67" s="12">
        <v>0.95</v>
      </c>
      <c r="P67" s="12">
        <v>0.86</v>
      </c>
      <c r="Q67" s="14">
        <v>0</v>
      </c>
      <c r="R67" s="14">
        <v>0</v>
      </c>
      <c r="S67" s="14">
        <v>0</v>
      </c>
    </row>
    <row r="68" spans="1:19" s="12" customFormat="1" x14ac:dyDescent="0.2">
      <c r="A68" s="12">
        <v>2035</v>
      </c>
      <c r="B68" s="12" t="s">
        <v>206</v>
      </c>
      <c r="C68" s="12" t="s">
        <v>17</v>
      </c>
      <c r="D68" s="12" t="s">
        <v>243</v>
      </c>
      <c r="E68" s="12" t="s">
        <v>208</v>
      </c>
      <c r="F68" s="12" t="s">
        <v>211</v>
      </c>
      <c r="G68" s="12" t="s">
        <v>116</v>
      </c>
      <c r="I68" s="12" t="s">
        <v>103</v>
      </c>
      <c r="J68" s="13" t="s">
        <v>44</v>
      </c>
      <c r="K68" s="12" t="s">
        <v>212</v>
      </c>
      <c r="L68" s="12">
        <v>18.64</v>
      </c>
      <c r="M68" s="47" t="s">
        <v>109</v>
      </c>
      <c r="N68" s="47" t="s">
        <v>109</v>
      </c>
      <c r="O68" s="12">
        <v>0.95</v>
      </c>
      <c r="P68" s="12">
        <v>0.86</v>
      </c>
      <c r="Q68" s="14">
        <v>100</v>
      </c>
      <c r="R68" s="14">
        <v>0</v>
      </c>
      <c r="S68" s="14">
        <v>41.25</v>
      </c>
    </row>
    <row r="69" spans="1:19" s="12" customFormat="1" x14ac:dyDescent="0.2">
      <c r="A69" s="12">
        <v>2035</v>
      </c>
      <c r="B69" s="12" t="s">
        <v>228</v>
      </c>
      <c r="C69" s="12" t="s">
        <v>17</v>
      </c>
      <c r="D69" s="12" t="s">
        <v>243</v>
      </c>
      <c r="E69" s="12" t="s">
        <v>226</v>
      </c>
      <c r="F69" s="12" t="s">
        <v>211</v>
      </c>
      <c r="G69" s="12" t="s">
        <v>116</v>
      </c>
      <c r="I69" s="12" t="s">
        <v>103</v>
      </c>
      <c r="J69" s="13" t="s">
        <v>42</v>
      </c>
      <c r="K69" s="12" t="s">
        <v>227</v>
      </c>
      <c r="L69" s="12">
        <v>20.55</v>
      </c>
      <c r="M69" s="47" t="s">
        <v>109</v>
      </c>
      <c r="N69" s="47" t="s">
        <v>109</v>
      </c>
      <c r="O69" s="12">
        <v>0.99</v>
      </c>
      <c r="P69" s="12">
        <v>0.89</v>
      </c>
      <c r="Q69" s="14">
        <v>100</v>
      </c>
      <c r="R69" s="14">
        <v>0</v>
      </c>
      <c r="S69" s="14">
        <v>75</v>
      </c>
    </row>
    <row r="70" spans="1:19" s="12" customFormat="1" x14ac:dyDescent="0.2">
      <c r="A70" s="12">
        <v>2035</v>
      </c>
      <c r="B70" s="12" t="s">
        <v>229</v>
      </c>
      <c r="C70" s="12" t="s">
        <v>17</v>
      </c>
      <c r="D70" s="12" t="s">
        <v>243</v>
      </c>
      <c r="E70" s="12" t="s">
        <v>269</v>
      </c>
      <c r="F70" s="12" t="s">
        <v>211</v>
      </c>
      <c r="G70" s="12" t="s">
        <v>116</v>
      </c>
      <c r="H70" s="12" t="s">
        <v>11</v>
      </c>
      <c r="I70" s="12" t="s">
        <v>103</v>
      </c>
      <c r="J70" s="13" t="s">
        <v>43</v>
      </c>
      <c r="K70" s="12" t="s">
        <v>230</v>
      </c>
      <c r="L70" s="12">
        <v>20.55</v>
      </c>
      <c r="M70" s="47" t="s">
        <v>109</v>
      </c>
      <c r="N70" s="47" t="s">
        <v>109</v>
      </c>
      <c r="O70" s="12">
        <v>0.99</v>
      </c>
      <c r="P70" s="12">
        <v>0.89</v>
      </c>
      <c r="Q70" s="14">
        <v>100</v>
      </c>
      <c r="R70" s="14">
        <v>0</v>
      </c>
      <c r="S70" s="14">
        <v>75</v>
      </c>
    </row>
    <row r="71" spans="1:19" s="12" customFormat="1" x14ac:dyDescent="0.2">
      <c r="A71" s="12">
        <v>2035</v>
      </c>
      <c r="B71" s="12" t="s">
        <v>231</v>
      </c>
      <c r="C71" s="12" t="s">
        <v>17</v>
      </c>
      <c r="D71" s="12" t="s">
        <v>243</v>
      </c>
      <c r="E71" s="12" t="s">
        <v>270</v>
      </c>
      <c r="F71" s="53" t="s">
        <v>232</v>
      </c>
      <c r="G71" s="12" t="s">
        <v>233</v>
      </c>
      <c r="H71" s="12" t="s">
        <v>11</v>
      </c>
      <c r="I71" s="12" t="s">
        <v>103</v>
      </c>
      <c r="J71" s="13" t="s">
        <v>44</v>
      </c>
      <c r="K71" s="12" t="s">
        <v>234</v>
      </c>
      <c r="L71" s="12">
        <v>20.55</v>
      </c>
      <c r="M71" s="47" t="s">
        <v>109</v>
      </c>
      <c r="N71" s="47" t="s">
        <v>109</v>
      </c>
      <c r="O71" s="12">
        <v>0.99</v>
      </c>
      <c r="P71" s="12">
        <v>0.89</v>
      </c>
      <c r="Q71" s="14">
        <v>100</v>
      </c>
      <c r="R71" s="14">
        <v>0</v>
      </c>
      <c r="S71" s="14">
        <v>75</v>
      </c>
    </row>
    <row r="72" spans="1:19" s="12" customFormat="1" x14ac:dyDescent="0.2">
      <c r="A72" s="12">
        <v>2035</v>
      </c>
      <c r="B72" s="12" t="s">
        <v>235</v>
      </c>
      <c r="C72" s="12" t="s">
        <v>17</v>
      </c>
      <c r="D72" s="12" t="s">
        <v>243</v>
      </c>
      <c r="E72" s="12" t="s">
        <v>271</v>
      </c>
      <c r="F72" s="12" t="s">
        <v>211</v>
      </c>
      <c r="G72" s="12" t="s">
        <v>116</v>
      </c>
      <c r="H72" s="12" t="s">
        <v>11</v>
      </c>
      <c r="I72" s="12" t="s">
        <v>103</v>
      </c>
      <c r="J72" s="13" t="s">
        <v>16</v>
      </c>
      <c r="K72" s="12" t="s">
        <v>236</v>
      </c>
      <c r="L72" s="53">
        <v>15.85</v>
      </c>
      <c r="M72" s="47" t="s">
        <v>109</v>
      </c>
      <c r="N72" s="47" t="s">
        <v>109</v>
      </c>
      <c r="O72" s="12">
        <v>0.99</v>
      </c>
      <c r="P72" s="12">
        <v>0.89</v>
      </c>
      <c r="Q72" s="14">
        <v>100</v>
      </c>
      <c r="R72" s="14">
        <v>0</v>
      </c>
      <c r="S72" s="14">
        <v>75</v>
      </c>
    </row>
    <row r="73" spans="1:19" s="12" customFormat="1" x14ac:dyDescent="0.2">
      <c r="A73" s="12">
        <v>2035</v>
      </c>
      <c r="B73" s="12" t="s">
        <v>241</v>
      </c>
      <c r="C73" s="12" t="s">
        <v>17</v>
      </c>
      <c r="D73" s="12" t="s">
        <v>243</v>
      </c>
      <c r="E73" s="12" t="s">
        <v>272</v>
      </c>
      <c r="F73" s="12" t="s">
        <v>211</v>
      </c>
      <c r="G73" s="12" t="s">
        <v>116</v>
      </c>
      <c r="H73" s="12" t="s">
        <v>11</v>
      </c>
      <c r="I73" s="12" t="s">
        <v>103</v>
      </c>
      <c r="J73" s="13" t="s">
        <v>110</v>
      </c>
      <c r="K73" s="12" t="s">
        <v>242</v>
      </c>
      <c r="L73" s="12">
        <v>20.55</v>
      </c>
      <c r="M73" s="47" t="s">
        <v>109</v>
      </c>
      <c r="N73" s="47" t="s">
        <v>109</v>
      </c>
      <c r="O73" s="12">
        <v>0.99</v>
      </c>
      <c r="P73" s="12">
        <v>0.89</v>
      </c>
      <c r="Q73" s="52">
        <v>0</v>
      </c>
      <c r="R73" s="52">
        <v>0</v>
      </c>
      <c r="S73" s="52">
        <v>0</v>
      </c>
    </row>
    <row r="74" spans="1:19" s="12" customFormat="1" x14ac:dyDescent="0.2">
      <c r="A74" s="12">
        <v>2035</v>
      </c>
      <c r="B74" s="12" t="s">
        <v>237</v>
      </c>
      <c r="C74" s="12" t="s">
        <v>17</v>
      </c>
      <c r="D74" s="12" t="s">
        <v>243</v>
      </c>
      <c r="E74" s="12" t="s">
        <v>273</v>
      </c>
      <c r="F74" s="12" t="s">
        <v>211</v>
      </c>
      <c r="G74" s="12" t="s">
        <v>116</v>
      </c>
      <c r="H74" s="12" t="s">
        <v>11</v>
      </c>
      <c r="I74" s="12" t="s">
        <v>103</v>
      </c>
      <c r="J74" s="13" t="s">
        <v>129</v>
      </c>
      <c r="K74" s="12" t="s">
        <v>238</v>
      </c>
      <c r="L74" s="12">
        <v>20.55</v>
      </c>
      <c r="M74" s="47" t="s">
        <v>109</v>
      </c>
      <c r="N74" s="47" t="s">
        <v>109</v>
      </c>
      <c r="O74" s="12">
        <v>0.99</v>
      </c>
      <c r="P74" s="12">
        <v>0.89</v>
      </c>
      <c r="Q74" s="14">
        <v>100</v>
      </c>
      <c r="R74" s="14">
        <v>0</v>
      </c>
      <c r="S74" s="14">
        <v>75</v>
      </c>
    </row>
    <row r="75" spans="1:19" s="12" customFormat="1" x14ac:dyDescent="0.2">
      <c r="A75" s="12">
        <v>2035</v>
      </c>
      <c r="B75" s="12" t="s">
        <v>248</v>
      </c>
      <c r="C75" s="12" t="s">
        <v>17</v>
      </c>
      <c r="D75" s="12" t="s">
        <v>243</v>
      </c>
      <c r="E75" s="12" t="s">
        <v>249</v>
      </c>
      <c r="F75" s="12" t="s">
        <v>211</v>
      </c>
      <c r="G75" s="12" t="s">
        <v>116</v>
      </c>
      <c r="H75" s="12" t="s">
        <v>11</v>
      </c>
      <c r="I75" s="12" t="s">
        <v>103</v>
      </c>
      <c r="J75" s="13" t="s">
        <v>43</v>
      </c>
      <c r="K75" s="12" t="s">
        <v>250</v>
      </c>
      <c r="L75" s="12">
        <v>20.55</v>
      </c>
      <c r="M75" s="47" t="s">
        <v>109</v>
      </c>
      <c r="N75" s="47" t="s">
        <v>109</v>
      </c>
      <c r="O75" s="12">
        <v>0.87</v>
      </c>
      <c r="P75" s="12">
        <v>0.78</v>
      </c>
      <c r="Q75" s="14">
        <v>100</v>
      </c>
      <c r="R75" s="14">
        <v>0</v>
      </c>
      <c r="S75" s="14">
        <v>75</v>
      </c>
    </row>
    <row r="76" spans="1:19" s="12" customFormat="1" x14ac:dyDescent="0.2">
      <c r="A76" s="12">
        <v>2035</v>
      </c>
      <c r="B76" s="12" t="s">
        <v>251</v>
      </c>
      <c r="C76" s="12" t="s">
        <v>17</v>
      </c>
      <c r="D76" s="12" t="s">
        <v>243</v>
      </c>
      <c r="E76" s="12" t="s">
        <v>252</v>
      </c>
      <c r="F76" s="12" t="s">
        <v>211</v>
      </c>
      <c r="G76" s="12" t="s">
        <v>116</v>
      </c>
      <c r="H76" s="12" t="s">
        <v>11</v>
      </c>
      <c r="I76" s="12" t="s">
        <v>103</v>
      </c>
      <c r="J76" s="13" t="s">
        <v>43</v>
      </c>
      <c r="K76" s="12" t="s">
        <v>253</v>
      </c>
      <c r="L76" s="12">
        <v>20.55</v>
      </c>
      <c r="M76" s="47" t="s">
        <v>109</v>
      </c>
      <c r="N76" s="47" t="s">
        <v>109</v>
      </c>
      <c r="O76" s="12">
        <v>0.87</v>
      </c>
      <c r="P76" s="12">
        <v>0.78</v>
      </c>
      <c r="Q76" s="14">
        <v>100</v>
      </c>
      <c r="R76" s="14">
        <v>0</v>
      </c>
      <c r="S76" s="14">
        <v>75</v>
      </c>
    </row>
    <row r="77" spans="1:19" s="12" customFormat="1" x14ac:dyDescent="0.2">
      <c r="A77" s="12">
        <v>2035</v>
      </c>
      <c r="B77" s="12" t="s">
        <v>257</v>
      </c>
      <c r="C77" s="12" t="s">
        <v>17</v>
      </c>
      <c r="D77" s="12" t="s">
        <v>243</v>
      </c>
      <c r="E77" s="12" t="s">
        <v>239</v>
      </c>
      <c r="F77" s="12" t="s">
        <v>211</v>
      </c>
      <c r="G77" s="12" t="s">
        <v>116</v>
      </c>
      <c r="I77" s="12" t="s">
        <v>103</v>
      </c>
      <c r="J77" s="13" t="s">
        <v>108</v>
      </c>
      <c r="K77" s="12" t="s">
        <v>240</v>
      </c>
      <c r="L77" s="12">
        <v>20.55</v>
      </c>
      <c r="M77" s="47" t="s">
        <v>109</v>
      </c>
      <c r="N77" s="47" t="s">
        <v>109</v>
      </c>
      <c r="O77" s="53">
        <v>0.84</v>
      </c>
      <c r="P77" s="53">
        <v>1.59</v>
      </c>
      <c r="Q77" s="14">
        <v>100</v>
      </c>
      <c r="R77" s="14">
        <v>0</v>
      </c>
      <c r="S77" s="14">
        <v>75</v>
      </c>
    </row>
    <row r="78" spans="1:19" s="12" customFormat="1" x14ac:dyDescent="0.2">
      <c r="A78" s="12">
        <v>2035</v>
      </c>
      <c r="B78" s="12" t="s">
        <v>254</v>
      </c>
      <c r="C78" s="12" t="s">
        <v>17</v>
      </c>
      <c r="D78" s="12" t="s">
        <v>243</v>
      </c>
      <c r="E78" s="12" t="s">
        <v>255</v>
      </c>
      <c r="F78" s="12" t="s">
        <v>211</v>
      </c>
      <c r="G78" s="12" t="s">
        <v>116</v>
      </c>
      <c r="H78" s="12" t="s">
        <v>11</v>
      </c>
      <c r="I78" s="12" t="s">
        <v>103</v>
      </c>
      <c r="J78" s="13" t="s">
        <v>43</v>
      </c>
      <c r="K78" s="12" t="s">
        <v>256</v>
      </c>
      <c r="L78" s="12">
        <v>20.55</v>
      </c>
      <c r="M78" s="47" t="s">
        <v>109</v>
      </c>
      <c r="N78" s="47" t="s">
        <v>109</v>
      </c>
      <c r="O78" s="12">
        <v>0.87</v>
      </c>
      <c r="P78" s="12">
        <v>0.78</v>
      </c>
      <c r="Q78" s="14">
        <v>100</v>
      </c>
      <c r="R78" s="14">
        <v>0</v>
      </c>
      <c r="S78" s="14">
        <v>75</v>
      </c>
    </row>
    <row r="79" spans="1:19" s="12" customFormat="1" x14ac:dyDescent="0.2">
      <c r="A79" s="12">
        <v>2035</v>
      </c>
      <c r="B79" s="12" t="s">
        <v>261</v>
      </c>
      <c r="C79" s="12" t="s">
        <v>17</v>
      </c>
      <c r="D79" s="12" t="s">
        <v>243</v>
      </c>
      <c r="E79" s="12" t="s">
        <v>262</v>
      </c>
      <c r="F79" s="12" t="s">
        <v>211</v>
      </c>
      <c r="G79" s="12" t="s">
        <v>116</v>
      </c>
      <c r="H79" s="12" t="s">
        <v>11</v>
      </c>
      <c r="I79" s="53" t="s">
        <v>263</v>
      </c>
      <c r="J79" s="13" t="s">
        <v>42</v>
      </c>
      <c r="K79" s="12" t="s">
        <v>264</v>
      </c>
      <c r="L79" s="12">
        <v>20.55</v>
      </c>
      <c r="M79" s="47" t="s">
        <v>109</v>
      </c>
      <c r="N79" s="47" t="s">
        <v>109</v>
      </c>
      <c r="O79" s="12">
        <v>0.87</v>
      </c>
      <c r="P79" s="12">
        <v>0.78</v>
      </c>
      <c r="Q79" s="14">
        <v>100</v>
      </c>
      <c r="R79" s="14">
        <v>0</v>
      </c>
      <c r="S79" s="14">
        <v>75</v>
      </c>
    </row>
    <row r="80" spans="1:19" s="12" customFormat="1" x14ac:dyDescent="0.2">
      <c r="A80" s="12">
        <v>2035</v>
      </c>
      <c r="B80" s="12" t="s">
        <v>258</v>
      </c>
      <c r="C80" s="12" t="s">
        <v>17</v>
      </c>
      <c r="D80" s="12" t="s">
        <v>243</v>
      </c>
      <c r="E80" s="12" t="s">
        <v>259</v>
      </c>
      <c r="F80" s="12" t="s">
        <v>211</v>
      </c>
      <c r="G80" s="12" t="s">
        <v>116</v>
      </c>
      <c r="H80" s="12" t="s">
        <v>11</v>
      </c>
      <c r="I80" s="12" t="s">
        <v>103</v>
      </c>
      <c r="J80" s="13" t="s">
        <v>129</v>
      </c>
      <c r="K80" s="12" t="s">
        <v>260</v>
      </c>
      <c r="L80" s="12">
        <v>20.55</v>
      </c>
      <c r="M80" s="47" t="s">
        <v>109</v>
      </c>
      <c r="N80" s="47" t="s">
        <v>109</v>
      </c>
      <c r="O80" s="12">
        <v>0.87</v>
      </c>
      <c r="P80" s="12">
        <v>0.78</v>
      </c>
      <c r="Q80" s="14">
        <v>100</v>
      </c>
      <c r="R80" s="14">
        <v>0</v>
      </c>
      <c r="S80" s="14">
        <v>75</v>
      </c>
    </row>
    <row r="81" spans="1:19" s="12" customFormat="1" x14ac:dyDescent="0.2">
      <c r="A81" s="12">
        <v>2035</v>
      </c>
      <c r="B81" s="12" t="s">
        <v>274</v>
      </c>
      <c r="C81" s="12" t="s">
        <v>17</v>
      </c>
      <c r="D81" s="12" t="s">
        <v>243</v>
      </c>
      <c r="E81" s="12" t="s">
        <v>275</v>
      </c>
      <c r="F81" s="12" t="s">
        <v>211</v>
      </c>
      <c r="G81" s="12" t="s">
        <v>116</v>
      </c>
      <c r="I81" s="12" t="s">
        <v>103</v>
      </c>
      <c r="J81" s="13" t="s">
        <v>43</v>
      </c>
      <c r="K81" s="12" t="s">
        <v>276</v>
      </c>
      <c r="L81" s="53">
        <v>13.68</v>
      </c>
      <c r="M81" s="47" t="s">
        <v>109</v>
      </c>
      <c r="N81" s="47" t="s">
        <v>109</v>
      </c>
      <c r="O81" s="12">
        <v>0.87</v>
      </c>
      <c r="P81" s="12">
        <v>0.78</v>
      </c>
      <c r="Q81" s="14">
        <v>100</v>
      </c>
      <c r="R81" s="14">
        <v>0</v>
      </c>
      <c r="S81" s="14">
        <v>75</v>
      </c>
    </row>
    <row r="82" spans="1:19" s="12" customFormat="1" x14ac:dyDescent="0.2">
      <c r="A82" s="12">
        <v>2035</v>
      </c>
      <c r="B82" s="12" t="s">
        <v>282</v>
      </c>
      <c r="C82" s="12" t="s">
        <v>17</v>
      </c>
      <c r="D82" s="12" t="s">
        <v>243</v>
      </c>
      <c r="E82" s="12" t="s">
        <v>280</v>
      </c>
      <c r="F82" s="12" t="s">
        <v>211</v>
      </c>
      <c r="G82" s="12" t="s">
        <v>116</v>
      </c>
      <c r="H82" s="12" t="s">
        <v>11</v>
      </c>
      <c r="I82" s="12" t="s">
        <v>103</v>
      </c>
      <c r="J82" s="13" t="s">
        <v>43</v>
      </c>
      <c r="K82" s="12" t="s">
        <v>281</v>
      </c>
      <c r="L82" s="53">
        <v>14.55</v>
      </c>
      <c r="M82" s="47" t="s">
        <v>109</v>
      </c>
      <c r="N82" s="47" t="s">
        <v>109</v>
      </c>
      <c r="O82" s="12">
        <v>0.87</v>
      </c>
      <c r="P82" s="12">
        <v>0.78</v>
      </c>
      <c r="Q82" s="14">
        <v>100</v>
      </c>
      <c r="R82" s="14">
        <v>0</v>
      </c>
      <c r="S82" s="14">
        <v>75</v>
      </c>
    </row>
    <row r="83" spans="1:19" s="24" customFormat="1" x14ac:dyDescent="0.2">
      <c r="A83" s="24">
        <v>2050</v>
      </c>
      <c r="B83" s="24" t="s">
        <v>127</v>
      </c>
      <c r="C83" s="24" t="s">
        <v>113</v>
      </c>
      <c r="D83" s="24" t="s">
        <v>244</v>
      </c>
      <c r="E83" s="24" t="s">
        <v>114</v>
      </c>
      <c r="F83" s="24" t="s">
        <v>117</v>
      </c>
      <c r="G83" s="25" t="s">
        <v>116</v>
      </c>
      <c r="I83" s="24" t="s">
        <v>128</v>
      </c>
      <c r="J83" s="26" t="s">
        <v>129</v>
      </c>
      <c r="K83" s="24" t="s">
        <v>109</v>
      </c>
      <c r="L83" s="24">
        <v>17.440000000000001</v>
      </c>
      <c r="M83" s="48">
        <v>-0.33</v>
      </c>
      <c r="N83" s="48">
        <v>0</v>
      </c>
      <c r="O83" s="24" t="s">
        <v>109</v>
      </c>
      <c r="P83" s="24" t="s">
        <v>109</v>
      </c>
      <c r="Q83" s="27" t="s">
        <v>109</v>
      </c>
      <c r="R83" s="27" t="s">
        <v>109</v>
      </c>
      <c r="S83" s="27" t="s">
        <v>109</v>
      </c>
    </row>
    <row r="85" spans="1:19" x14ac:dyDescent="0.2">
      <c r="L85" s="1">
        <f>L81*2</f>
        <v>27.36</v>
      </c>
      <c r="M85" s="44">
        <f>L80*2</f>
        <v>41.1</v>
      </c>
    </row>
    <row r="86" spans="1:19" x14ac:dyDescent="0.2">
      <c r="L86" s="1">
        <f>L81*3</f>
        <v>41.04</v>
      </c>
      <c r="M86" s="44">
        <f>L80*3</f>
        <v>61.650000000000006</v>
      </c>
    </row>
  </sheetData>
  <phoneticPr fontId="3" type="noConversion"/>
  <hyperlinks>
    <hyperlink ref="K8" r:id="rId1" xr:uid="{1BE7DD4C-B567-4320-9B69-E8B55CE41797}"/>
    <hyperlink ref="K9" r:id="rId2" xr:uid="{A52BF015-28DA-4569-A638-6E56CCBD2F4D}"/>
    <hyperlink ref="K10" r:id="rId3" xr:uid="{70B88B93-E906-4801-9012-B01BCDB48CB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2023-07-24T21:39:21Z</dcterms:created>
  <dcterms:modified xsi:type="dcterms:W3CDTF">2023-12-15T00:36:35Z</dcterms:modified>
</cp:coreProperties>
</file>