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filterPrivacy="1"/>
  <xr:revisionPtr revIDLastSave="0" documentId="13_ncr:1_{F3019BDD-389B-4CCD-A67E-BFF759F8F0A4}" xr6:coauthVersionLast="47" xr6:coauthVersionMax="47" xr10:uidLastSave="{00000000-0000-0000-0000-000000000000}"/>
  <bookViews>
    <workbookView xWindow="-110" yWindow="-110" windowWidth="22780" windowHeight="14660" activeTab="1" xr2:uid="{00000000-000D-0000-FFFF-FFFF00000000}"/>
  </bookViews>
  <sheets>
    <sheet name="Information" sheetId="1" r:id="rId1"/>
    <sheet name="Data" sheetId="3" r:id="rId2"/>
  </sheets>
  <definedNames>
    <definedName name="_xlnm.Print_Titles" localSheetId="1">Data!$A:$A,Data!$1:$3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3" l="1"/>
  <c r="K6" i="3"/>
  <c r="K7" i="3"/>
  <c r="K8" i="3"/>
  <c r="K9" i="3"/>
  <c r="K10" i="3"/>
  <c r="K11" i="3"/>
  <c r="K4" i="3"/>
  <c r="B11" i="3"/>
  <c r="D11" i="3"/>
  <c r="E11" i="3"/>
  <c r="F11" i="3"/>
  <c r="G11" i="3"/>
  <c r="H11" i="3"/>
  <c r="I11" i="3"/>
  <c r="J11" i="3"/>
  <c r="C11" i="3"/>
</calcChain>
</file>

<file path=xl/sharedStrings.xml><?xml version="1.0" encoding="utf-8"?>
<sst xmlns="http://schemas.openxmlformats.org/spreadsheetml/2006/main" count="115" uniqueCount="74">
  <si>
    <t>EMPLOYMENT STATUS FOR THE POPULATION 16 YEARS AND OVER</t>
  </si>
  <si>
    <t>Note: The table shown may have been modified by user selections. Some information may be missing.</t>
  </si>
  <si>
    <t>DATA NOTES</t>
  </si>
  <si>
    <t/>
  </si>
  <si>
    <t>TABLE ID:</t>
  </si>
  <si>
    <t>B23025</t>
  </si>
  <si>
    <t>SURVEY/PROGRAM:</t>
  </si>
  <si>
    <t>American Community Survey</t>
  </si>
  <si>
    <t>VINTAGE:</t>
  </si>
  <si>
    <t>2021</t>
  </si>
  <si>
    <t>DATASET:</t>
  </si>
  <si>
    <t>ACSDT5YSPT2021</t>
  </si>
  <si>
    <t>PRODUCT:</t>
  </si>
  <si>
    <t>ACS 5-Year Estimates Selected Population Detailed Tables</t>
  </si>
  <si>
    <t>UNIVERSE:</t>
  </si>
  <si>
    <t>Population 16 years and over</t>
  </si>
  <si>
    <t>FTP URL:</t>
  </si>
  <si>
    <t>None</t>
  </si>
  <si>
    <t>API URL:</t>
  </si>
  <si>
    <t>https://api.census.gov/data/2021/acs/acs5/spt</t>
  </si>
  <si>
    <t>USER SELECTIONS</t>
  </si>
  <si>
    <t>TABLES</t>
  </si>
  <si>
    <t>GEOS</t>
  </si>
  <si>
    <t>Alameda County, California; Contra Costa County, California; Marin County, California; Napa County, California; San Francisco County, California; Santa Clara County, California; San Mateo County, California; Solano County, California; Sonoma County, California</t>
  </si>
  <si>
    <t>EXCLUDED COLUMNS</t>
  </si>
  <si>
    <t>Alameda County, California!!Total population!!Margin of Error</t>
  </si>
  <si>
    <t>Contra Costa County, California!!Total population!!Margin of Error</t>
  </si>
  <si>
    <t>Marin County, California!!Total population!!Margin of Error</t>
  </si>
  <si>
    <t>Napa County, California!!Total population!!Margin of Error</t>
  </si>
  <si>
    <t>San Francisco County, California!!Total population!!Margin of Error</t>
  </si>
  <si>
    <t>San Mateo County, California!!Total population!!Margin of Error</t>
  </si>
  <si>
    <t>Santa Clara County, California!!Total population!!Margin of Error</t>
  </si>
  <si>
    <t>Solano County, California!!Total population!!Margin of Error</t>
  </si>
  <si>
    <t>Sonoma County, California!!Total population!!Margin of Error</t>
  </si>
  <si>
    <t>APPLIED FILTERS</t>
  </si>
  <si>
    <t>APPLIED SORTS</t>
  </si>
  <si>
    <t>PIVOT &amp; GROUPING</t>
  </si>
  <si>
    <t>PIVOT COLUMNS</t>
  </si>
  <si>
    <t>PIVOT MODE</t>
  </si>
  <si>
    <t>Off</t>
  </si>
  <si>
    <t>ROW GROUPS</t>
  </si>
  <si>
    <t>VALUE COLUMNS</t>
  </si>
  <si>
    <t>WEB ADDRESS</t>
  </si>
  <si>
    <t>https://data.census.gov/table?q=b23025&amp;g=050XX00US06001,06013,06041,06055,06075,06081,06085,06095,06097&amp;tid=ACSDT5YSPT2021.B23025&amp;moe=false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</si>
  <si>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</si>
  <si>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</si>
  <si>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</si>
  <si>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2017-2021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</si>
  <si>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</si>
  <si>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2017-2021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</si>
  <si>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</si>
  <si>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</si>
  <si>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</si>
  <si>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Alameda County, California</t>
  </si>
  <si>
    <t>Contra Costa County, California</t>
  </si>
  <si>
    <t>Marin County, California</t>
  </si>
  <si>
    <t>Napa County, California</t>
  </si>
  <si>
    <t>San Francisco County, California</t>
  </si>
  <si>
    <t>San Mateo County, California</t>
  </si>
  <si>
    <t>Santa Clara County, California</t>
  </si>
  <si>
    <t>Solano County, California</t>
  </si>
  <si>
    <t>Sonoma County, California</t>
  </si>
  <si>
    <t>Total population</t>
  </si>
  <si>
    <t>Label</t>
  </si>
  <si>
    <t>Estimate</t>
  </si>
  <si>
    <t>Total:</t>
  </si>
  <si>
    <t>In labor force:</t>
  </si>
  <si>
    <t>Civilian labor force:</t>
  </si>
  <si>
    <t>Employed</t>
  </si>
  <si>
    <t>Unemployed</t>
  </si>
  <si>
    <t>Armed Forces</t>
  </si>
  <si>
    <t>Not in labor force</t>
  </si>
  <si>
    <t>Total Employment (Civilian Employed + Armed Forces)</t>
  </si>
  <si>
    <t>Bay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</si>
</sst>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0" fontId="2" fillId="0" borderId="3" xfId="0" applyFont="1" applyFill="1" applyBorder="1" applyAlignment="1">
      <alignment horizontal="left" vertical="center" wrapText="1" indent="1"/>
    </xf>
    <xf numFmtId="3" fontId="0" fillId="0" borderId="0" xfId="0" applyNumberFormat="1" applyAlignment="1">
      <alignment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0"/>
  <sheetViews>
    <sheetView workbookViewId="0">
      <selection sqref="A1:B1"/>
    </sheetView>
  </sheetViews>
  <sheetFormatPr defaultRowHeight="14.5" x14ac:dyDescent="0.35"/>
  <cols>
    <col min="1" max="1" width="25" style="1" customWidth="1"/>
    <col min="2" max="2" width="80" style="1" customWidth="1"/>
    <col min="3" max="3" width="20" customWidth="1"/>
  </cols>
  <sheetData>
    <row r="1" spans="1:3" ht="40" customHeight="1" x14ac:dyDescent="0.35">
      <c r="A1" s="10" t="s">
        <v>0</v>
      </c>
      <c r="B1" s="10"/>
      <c r="C1" s="2"/>
    </row>
    <row r="2" spans="1:3" x14ac:dyDescent="0.35">
      <c r="A2" s="9"/>
      <c r="B2" s="9"/>
      <c r="C2" s="9"/>
    </row>
    <row r="3" spans="1:3" x14ac:dyDescent="0.35">
      <c r="A3" s="11" t="s">
        <v>1</v>
      </c>
      <c r="B3" s="11"/>
      <c r="C3" s="11"/>
    </row>
    <row r="4" spans="1:3" x14ac:dyDescent="0.35">
      <c r="A4" s="9"/>
      <c r="B4" s="9"/>
      <c r="C4" s="9"/>
    </row>
    <row r="5" spans="1:3" ht="10.65" customHeight="1" x14ac:dyDescent="0.35">
      <c r="A5" s="3" t="s">
        <v>2</v>
      </c>
      <c r="B5" s="9" t="s">
        <v>3</v>
      </c>
      <c r="C5" s="9"/>
    </row>
    <row r="6" spans="1:3" ht="10.65" customHeight="1" x14ac:dyDescent="0.35">
      <c r="A6" s="1" t="s">
        <v>4</v>
      </c>
      <c r="B6" s="9" t="s">
        <v>5</v>
      </c>
      <c r="C6" s="9"/>
    </row>
    <row r="7" spans="1:3" ht="10.65" customHeight="1" x14ac:dyDescent="0.35">
      <c r="A7" s="1" t="s">
        <v>6</v>
      </c>
      <c r="B7" s="9" t="s">
        <v>7</v>
      </c>
      <c r="C7" s="9"/>
    </row>
    <row r="8" spans="1:3" ht="10.65" customHeight="1" x14ac:dyDescent="0.35">
      <c r="A8" s="1" t="s">
        <v>8</v>
      </c>
      <c r="B8" s="9" t="s">
        <v>9</v>
      </c>
      <c r="C8" s="9"/>
    </row>
    <row r="9" spans="1:3" ht="10.65" customHeight="1" x14ac:dyDescent="0.35">
      <c r="A9" s="1" t="s">
        <v>10</v>
      </c>
      <c r="B9" s="9" t="s">
        <v>11</v>
      </c>
      <c r="C9" s="9"/>
    </row>
    <row r="10" spans="1:3" ht="10.65" customHeight="1" x14ac:dyDescent="0.35">
      <c r="A10" s="1" t="s">
        <v>12</v>
      </c>
      <c r="B10" s="9" t="s">
        <v>13</v>
      </c>
      <c r="C10" s="9"/>
    </row>
    <row r="11" spans="1:3" ht="10.65" customHeight="1" x14ac:dyDescent="0.35">
      <c r="A11" s="1" t="s">
        <v>14</v>
      </c>
      <c r="B11" s="9" t="s">
        <v>15</v>
      </c>
      <c r="C11" s="9"/>
    </row>
    <row r="12" spans="1:3" ht="10.65" customHeight="1" x14ac:dyDescent="0.35">
      <c r="A12" s="1" t="s">
        <v>16</v>
      </c>
      <c r="B12" s="9" t="s">
        <v>17</v>
      </c>
      <c r="C12" s="9"/>
    </row>
    <row r="13" spans="1:3" ht="10.65" customHeight="1" x14ac:dyDescent="0.35">
      <c r="A13" s="1" t="s">
        <v>18</v>
      </c>
      <c r="B13" s="9" t="s">
        <v>19</v>
      </c>
      <c r="C13" s="9"/>
    </row>
    <row r="14" spans="1:3" x14ac:dyDescent="0.35">
      <c r="A14" s="9"/>
      <c r="B14" s="9"/>
      <c r="C14" s="9"/>
    </row>
    <row r="15" spans="1:3" ht="10.65" customHeight="1" x14ac:dyDescent="0.35">
      <c r="A15" s="3" t="s">
        <v>20</v>
      </c>
      <c r="B15" s="9" t="s">
        <v>3</v>
      </c>
      <c r="C15" s="9"/>
    </row>
    <row r="16" spans="1:3" ht="10.65" customHeight="1" x14ac:dyDescent="0.35">
      <c r="A16" s="1" t="s">
        <v>21</v>
      </c>
      <c r="B16" s="9" t="s">
        <v>5</v>
      </c>
      <c r="C16" s="9"/>
    </row>
    <row r="17" spans="1:3" ht="32" customHeight="1" x14ac:dyDescent="0.35">
      <c r="A17" s="1" t="s">
        <v>22</v>
      </c>
      <c r="B17" s="9" t="s">
        <v>23</v>
      </c>
      <c r="C17" s="9"/>
    </row>
    <row r="18" spans="1:3" x14ac:dyDescent="0.35">
      <c r="A18" s="9"/>
      <c r="B18" s="9"/>
      <c r="C18" s="9"/>
    </row>
    <row r="19" spans="1:3" ht="21.4" customHeight="1" x14ac:dyDescent="0.35">
      <c r="A19" s="3" t="s">
        <v>24</v>
      </c>
      <c r="B19" s="9" t="s">
        <v>25</v>
      </c>
      <c r="C19" s="9"/>
    </row>
    <row r="20" spans="1:3" ht="21.4" customHeight="1" x14ac:dyDescent="0.35">
      <c r="A20" s="1" t="s">
        <v>3</v>
      </c>
      <c r="B20" s="9" t="s">
        <v>26</v>
      </c>
      <c r="C20" s="9"/>
    </row>
    <row r="21" spans="1:3" ht="10.65" customHeight="1" x14ac:dyDescent="0.35">
      <c r="A21" s="1" t="s">
        <v>3</v>
      </c>
      <c r="B21" s="9" t="s">
        <v>27</v>
      </c>
      <c r="C21" s="9"/>
    </row>
    <row r="22" spans="1:3" ht="10.65" customHeight="1" x14ac:dyDescent="0.35">
      <c r="A22" s="1" t="s">
        <v>3</v>
      </c>
      <c r="B22" s="9" t="s">
        <v>28</v>
      </c>
      <c r="C22" s="9"/>
    </row>
    <row r="23" spans="1:3" ht="21.4" customHeight="1" x14ac:dyDescent="0.35">
      <c r="A23" s="1" t="s">
        <v>3</v>
      </c>
      <c r="B23" s="9" t="s">
        <v>29</v>
      </c>
      <c r="C23" s="9"/>
    </row>
    <row r="24" spans="1:3" ht="21.4" customHeight="1" x14ac:dyDescent="0.35">
      <c r="A24" s="1" t="s">
        <v>3</v>
      </c>
      <c r="B24" s="9" t="s">
        <v>30</v>
      </c>
      <c r="C24" s="9"/>
    </row>
    <row r="25" spans="1:3" ht="21.4" customHeight="1" x14ac:dyDescent="0.35">
      <c r="A25" s="1" t="s">
        <v>3</v>
      </c>
      <c r="B25" s="9" t="s">
        <v>31</v>
      </c>
      <c r="C25" s="9"/>
    </row>
    <row r="26" spans="1:3" ht="21.4" customHeight="1" x14ac:dyDescent="0.35">
      <c r="A26" s="1" t="s">
        <v>3</v>
      </c>
      <c r="B26" s="9" t="s">
        <v>32</v>
      </c>
      <c r="C26" s="9"/>
    </row>
    <row r="27" spans="1:3" ht="21.4" customHeight="1" x14ac:dyDescent="0.35">
      <c r="A27" s="1" t="s">
        <v>3</v>
      </c>
      <c r="B27" s="9" t="s">
        <v>33</v>
      </c>
      <c r="C27" s="9"/>
    </row>
    <row r="28" spans="1:3" x14ac:dyDescent="0.35">
      <c r="A28" s="9"/>
      <c r="B28" s="9"/>
      <c r="C28" s="9"/>
    </row>
    <row r="29" spans="1:3" ht="10.65" customHeight="1" x14ac:dyDescent="0.35">
      <c r="A29" s="3" t="s">
        <v>34</v>
      </c>
      <c r="B29" s="9" t="s">
        <v>17</v>
      </c>
      <c r="C29" s="9"/>
    </row>
    <row r="30" spans="1:3" x14ac:dyDescent="0.35">
      <c r="A30" s="9"/>
      <c r="B30" s="9"/>
      <c r="C30" s="9"/>
    </row>
    <row r="31" spans="1:3" ht="10.65" customHeight="1" x14ac:dyDescent="0.35">
      <c r="A31" s="3" t="s">
        <v>35</v>
      </c>
      <c r="B31" s="9" t="s">
        <v>17</v>
      </c>
      <c r="C31" s="9"/>
    </row>
    <row r="32" spans="1:3" x14ac:dyDescent="0.35">
      <c r="A32" s="9"/>
      <c r="B32" s="9"/>
      <c r="C32" s="9"/>
    </row>
    <row r="33" spans="1:3" ht="10.65" customHeight="1" x14ac:dyDescent="0.35">
      <c r="A33" s="3" t="s">
        <v>36</v>
      </c>
      <c r="B33" s="9" t="s">
        <v>3</v>
      </c>
      <c r="C33" s="9"/>
    </row>
    <row r="34" spans="1:3" ht="10.65" customHeight="1" x14ac:dyDescent="0.35">
      <c r="A34" s="1" t="s">
        <v>37</v>
      </c>
      <c r="B34" s="9" t="s">
        <v>17</v>
      </c>
      <c r="C34" s="9"/>
    </row>
    <row r="35" spans="1:3" ht="10.65" customHeight="1" x14ac:dyDescent="0.35">
      <c r="A35" s="1" t="s">
        <v>38</v>
      </c>
      <c r="B35" s="9" t="s">
        <v>39</v>
      </c>
      <c r="C35" s="9"/>
    </row>
    <row r="36" spans="1:3" ht="10.65" customHeight="1" x14ac:dyDescent="0.35">
      <c r="A36" s="1" t="s">
        <v>40</v>
      </c>
      <c r="B36" s="9" t="s">
        <v>17</v>
      </c>
      <c r="C36" s="9"/>
    </row>
    <row r="37" spans="1:3" ht="10.65" customHeight="1" x14ac:dyDescent="0.35">
      <c r="A37" s="1" t="s">
        <v>41</v>
      </c>
      <c r="B37" s="9" t="s">
        <v>17</v>
      </c>
      <c r="C37" s="9"/>
    </row>
    <row r="38" spans="1:3" x14ac:dyDescent="0.35">
      <c r="A38" s="9"/>
      <c r="B38" s="9"/>
      <c r="C38" s="9"/>
    </row>
    <row r="39" spans="1:3" ht="21.4" customHeight="1" x14ac:dyDescent="0.35">
      <c r="A39" s="3" t="s">
        <v>42</v>
      </c>
      <c r="B39" s="9" t="s">
        <v>43</v>
      </c>
      <c r="C39" s="9"/>
    </row>
    <row r="40" spans="1:3" x14ac:dyDescent="0.35">
      <c r="A40" s="9"/>
      <c r="B40" s="9"/>
      <c r="C40" s="9"/>
    </row>
    <row r="41" spans="1:3" ht="42.65" customHeight="1" x14ac:dyDescent="0.35">
      <c r="A41" s="3" t="s">
        <v>44</v>
      </c>
      <c r="B41" s="9" t="s">
        <v>45</v>
      </c>
      <c r="C41" s="9"/>
    </row>
    <row r="42" spans="1:3" ht="74.650000000000006" customHeight="1" x14ac:dyDescent="0.35">
      <c r="A42" s="1" t="s">
        <v>3</v>
      </c>
      <c r="B42" s="9" t="s">
        <v>46</v>
      </c>
      <c r="C42" s="9"/>
    </row>
    <row r="43" spans="1:3" ht="21.4" customHeight="1" x14ac:dyDescent="0.35">
      <c r="A43" s="1" t="s">
        <v>3</v>
      </c>
      <c r="B43" s="9" t="s">
        <v>47</v>
      </c>
      <c r="C43" s="9"/>
    </row>
    <row r="44" spans="1:3" ht="74.650000000000006" customHeight="1" x14ac:dyDescent="0.35">
      <c r="A44" s="1" t="s">
        <v>3</v>
      </c>
      <c r="B44" s="9" t="s">
        <v>48</v>
      </c>
      <c r="C44" s="9"/>
    </row>
    <row r="45" spans="1:3" ht="42.65" customHeight="1" x14ac:dyDescent="0.35">
      <c r="A45" s="1" t="s">
        <v>3</v>
      </c>
      <c r="B45" s="9" t="s">
        <v>49</v>
      </c>
      <c r="C45" s="9"/>
    </row>
    <row r="46" spans="1:3" ht="32" customHeight="1" x14ac:dyDescent="0.35">
      <c r="A46" s="1" t="s">
        <v>3</v>
      </c>
      <c r="B46" s="9" t="s">
        <v>50</v>
      </c>
      <c r="C46" s="9"/>
    </row>
    <row r="47" spans="1:3" ht="128" customHeight="1" x14ac:dyDescent="0.35">
      <c r="A47" s="1" t="s">
        <v>3</v>
      </c>
      <c r="B47" s="9" t="s">
        <v>51</v>
      </c>
      <c r="C47" s="9"/>
    </row>
    <row r="48" spans="1:3" x14ac:dyDescent="0.35">
      <c r="A48" s="9"/>
      <c r="B48" s="9"/>
      <c r="C48" s="9"/>
    </row>
    <row r="49" spans="1:3" ht="10.65" customHeight="1" x14ac:dyDescent="0.35">
      <c r="A49" s="3" t="s">
        <v>52</v>
      </c>
      <c r="B49" s="9" t="s">
        <v>17</v>
      </c>
      <c r="C49" s="9"/>
    </row>
    <row r="50" spans="1:3" x14ac:dyDescent="0.35">
      <c r="A50" s="9"/>
      <c r="B50" s="9"/>
      <c r="C50" s="9"/>
    </row>
  </sheetData>
  <mergeCells count="50">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B20:C20"/>
    <mergeCell ref="B21:C21"/>
    <mergeCell ref="B22:C22"/>
    <mergeCell ref="B23:C23"/>
    <mergeCell ref="B24:C24"/>
    <mergeCell ref="B25:C25"/>
    <mergeCell ref="B26:C26"/>
    <mergeCell ref="B27:C27"/>
    <mergeCell ref="A28:C28"/>
    <mergeCell ref="B29:C29"/>
    <mergeCell ref="A30:C30"/>
    <mergeCell ref="B31:C31"/>
    <mergeCell ref="A32:C32"/>
    <mergeCell ref="B33:C33"/>
    <mergeCell ref="B34:C34"/>
    <mergeCell ref="B35:C35"/>
    <mergeCell ref="B36:C36"/>
    <mergeCell ref="B37:C37"/>
    <mergeCell ref="A38:C38"/>
    <mergeCell ref="B39:C39"/>
    <mergeCell ref="A40:C40"/>
    <mergeCell ref="B41:C41"/>
    <mergeCell ref="B42:C42"/>
    <mergeCell ref="B43:C43"/>
    <mergeCell ref="B44:C44"/>
    <mergeCell ref="B45:C45"/>
    <mergeCell ref="B46:C46"/>
    <mergeCell ref="B47:C47"/>
    <mergeCell ref="A48:C48"/>
    <mergeCell ref="B49:C49"/>
    <mergeCell ref="A50:C50"/>
  </mergeCells>
  <printOptions gridLines="1"/>
  <pageMargins left="0.7" right="0.7" top="0.75" bottom="0.75" header="0.3" footer="0.3"/>
  <pageSetup fitToHeight="0" orientation="landscape"/>
  <headerFooter>
    <oddHeader>&amp;LTable: ACSDT5YSPT2021.B23025</oddHeader>
    <oddFooter>&amp;L&amp;Bdata.census.gov&amp;B | Measuring America's People, Places, and Economy &amp;R&amp;P</oddFooter>
    <evenHeader>&amp;LTable: ACSDT5YSPT2021.B23025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1832-630D-4871-B5C7-7BAED98B51B6}">
  <dimension ref="A1:K11"/>
  <sheetViews>
    <sheetView tabSelected="1" workbookViewId="0">
      <pane xSplit="1" ySplit="3" topLeftCell="F4" activePane="bottomRight" state="frozen"/>
      <selection pane="topRight"/>
      <selection pane="bottomLeft"/>
      <selection pane="bottomRight" activeCell="K4" sqref="K4:K11"/>
    </sheetView>
  </sheetViews>
  <sheetFormatPr defaultRowHeight="14.5" x14ac:dyDescent="0.35"/>
  <cols>
    <col min="1" max="1" width="30" style="4" customWidth="1"/>
    <col min="2" max="10" width="20" style="4" customWidth="1"/>
  </cols>
  <sheetData>
    <row r="1" spans="1:11" ht="32" customHeight="1" x14ac:dyDescent="0.35">
      <c r="A1" s="5" t="s">
        <v>3</v>
      </c>
      <c r="B1" s="5" t="s">
        <v>53</v>
      </c>
      <c r="C1" s="5" t="s">
        <v>54</v>
      </c>
      <c r="D1" s="5" t="s">
        <v>55</v>
      </c>
      <c r="E1" s="5" t="s">
        <v>56</v>
      </c>
      <c r="F1" s="5" t="s">
        <v>57</v>
      </c>
      <c r="G1" s="5" t="s">
        <v>58</v>
      </c>
      <c r="H1" s="5" t="s">
        <v>59</v>
      </c>
      <c r="I1" s="5" t="s">
        <v>60</v>
      </c>
      <c r="J1" s="5" t="s">
        <v>61</v>
      </c>
      <c r="K1" s="12" t="s">
        <v>73</v>
      </c>
    </row>
    <row r="2" spans="1:11" ht="30" customHeight="1" x14ac:dyDescent="0.35">
      <c r="A2" s="5" t="s">
        <v>3</v>
      </c>
      <c r="B2" s="5" t="s">
        <v>62</v>
      </c>
      <c r="C2" s="5" t="s">
        <v>62</v>
      </c>
      <c r="D2" s="5" t="s">
        <v>62</v>
      </c>
      <c r="E2" s="5" t="s">
        <v>62</v>
      </c>
      <c r="F2" s="5" t="s">
        <v>62</v>
      </c>
      <c r="G2" s="5" t="s">
        <v>62</v>
      </c>
      <c r="H2" s="5" t="s">
        <v>62</v>
      </c>
      <c r="I2" s="5" t="s">
        <v>62</v>
      </c>
      <c r="J2" s="5" t="s">
        <v>62</v>
      </c>
    </row>
    <row r="3" spans="1:11" ht="30" customHeight="1" x14ac:dyDescent="0.35">
      <c r="A3" s="5" t="s">
        <v>63</v>
      </c>
      <c r="B3" s="5" t="s">
        <v>64</v>
      </c>
      <c r="C3" s="5" t="s">
        <v>64</v>
      </c>
      <c r="D3" s="5" t="s">
        <v>64</v>
      </c>
      <c r="E3" s="5" t="s">
        <v>64</v>
      </c>
      <c r="F3" s="5" t="s">
        <v>64</v>
      </c>
      <c r="G3" s="5" t="s">
        <v>64</v>
      </c>
      <c r="H3" s="5" t="s">
        <v>64</v>
      </c>
      <c r="I3" s="5" t="s">
        <v>64</v>
      </c>
      <c r="J3" s="5" t="s">
        <v>64</v>
      </c>
    </row>
    <row r="4" spans="1:11" x14ac:dyDescent="0.35">
      <c r="A4" s="4" t="s">
        <v>65</v>
      </c>
      <c r="B4" s="13">
        <v>1367247</v>
      </c>
      <c r="C4" s="13">
        <v>930333</v>
      </c>
      <c r="D4" s="13">
        <v>216621</v>
      </c>
      <c r="E4" s="13">
        <v>114351</v>
      </c>
      <c r="F4" s="13">
        <v>759882</v>
      </c>
      <c r="G4" s="13">
        <v>625530</v>
      </c>
      <c r="H4" s="13">
        <v>1558810</v>
      </c>
      <c r="I4" s="13">
        <v>362423</v>
      </c>
      <c r="J4" s="13">
        <v>407504</v>
      </c>
      <c r="K4" s="14">
        <f>SUM(B4:J4)</f>
        <v>6342701</v>
      </c>
    </row>
    <row r="5" spans="1:11" x14ac:dyDescent="0.35">
      <c r="A5" s="6" t="s">
        <v>66</v>
      </c>
      <c r="B5" s="13">
        <v>922490</v>
      </c>
      <c r="C5" s="13">
        <v>606479</v>
      </c>
      <c r="D5" s="13">
        <v>137853</v>
      </c>
      <c r="E5" s="13">
        <v>73823</v>
      </c>
      <c r="F5" s="13">
        <v>540761</v>
      </c>
      <c r="G5" s="13">
        <v>429564</v>
      </c>
      <c r="H5" s="13">
        <v>1055954</v>
      </c>
      <c r="I5" s="13">
        <v>229735</v>
      </c>
      <c r="J5" s="13">
        <v>265533</v>
      </c>
      <c r="K5" s="14">
        <f t="shared" ref="K5:K11" si="0">SUM(B5:J5)</f>
        <v>4262192</v>
      </c>
    </row>
    <row r="6" spans="1:11" x14ac:dyDescent="0.35">
      <c r="A6" s="7" t="s">
        <v>67</v>
      </c>
      <c r="B6" s="13">
        <v>921061</v>
      </c>
      <c r="C6" s="13">
        <v>605752</v>
      </c>
      <c r="D6" s="13">
        <v>137710</v>
      </c>
      <c r="E6" s="13">
        <v>73750</v>
      </c>
      <c r="F6" s="13">
        <v>540475</v>
      </c>
      <c r="G6" s="13">
        <v>429101</v>
      </c>
      <c r="H6" s="13">
        <v>1054725</v>
      </c>
      <c r="I6" s="13">
        <v>225581</v>
      </c>
      <c r="J6" s="13">
        <v>264810</v>
      </c>
      <c r="K6" s="14">
        <f t="shared" si="0"/>
        <v>4252965</v>
      </c>
    </row>
    <row r="7" spans="1:11" x14ac:dyDescent="0.35">
      <c r="A7" s="8" t="s">
        <v>68</v>
      </c>
      <c r="B7" s="13">
        <v>874563</v>
      </c>
      <c r="C7" s="13">
        <v>570386</v>
      </c>
      <c r="D7" s="13">
        <v>130613</v>
      </c>
      <c r="E7" s="13">
        <v>70147</v>
      </c>
      <c r="F7" s="13">
        <v>511902</v>
      </c>
      <c r="G7" s="13">
        <v>409344</v>
      </c>
      <c r="H7" s="13">
        <v>1007768</v>
      </c>
      <c r="I7" s="13">
        <v>212151</v>
      </c>
      <c r="J7" s="13">
        <v>251382</v>
      </c>
      <c r="K7" s="14">
        <f t="shared" si="0"/>
        <v>4038256</v>
      </c>
    </row>
    <row r="8" spans="1:11" x14ac:dyDescent="0.35">
      <c r="A8" s="8" t="s">
        <v>69</v>
      </c>
      <c r="B8" s="13">
        <v>46498</v>
      </c>
      <c r="C8" s="13">
        <v>35366</v>
      </c>
      <c r="D8" s="13">
        <v>7097</v>
      </c>
      <c r="E8" s="13">
        <v>3603</v>
      </c>
      <c r="F8" s="13">
        <v>28573</v>
      </c>
      <c r="G8" s="13">
        <v>19757</v>
      </c>
      <c r="H8" s="13">
        <v>46957</v>
      </c>
      <c r="I8" s="13">
        <v>13430</v>
      </c>
      <c r="J8" s="13">
        <v>13428</v>
      </c>
      <c r="K8" s="14">
        <f t="shared" si="0"/>
        <v>214709</v>
      </c>
    </row>
    <row r="9" spans="1:11" x14ac:dyDescent="0.35">
      <c r="A9" s="7" t="s">
        <v>70</v>
      </c>
      <c r="B9" s="13">
        <v>1429</v>
      </c>
      <c r="C9" s="13">
        <v>727</v>
      </c>
      <c r="D9" s="13">
        <v>143</v>
      </c>
      <c r="E9" s="13">
        <v>73</v>
      </c>
      <c r="F9" s="13">
        <v>286</v>
      </c>
      <c r="G9" s="13">
        <v>463</v>
      </c>
      <c r="H9" s="13">
        <v>1229</v>
      </c>
      <c r="I9" s="13">
        <v>4154</v>
      </c>
      <c r="J9" s="13">
        <v>723</v>
      </c>
      <c r="K9" s="14">
        <f t="shared" si="0"/>
        <v>9227</v>
      </c>
    </row>
    <row r="10" spans="1:11" x14ac:dyDescent="0.35">
      <c r="A10" s="6" t="s">
        <v>71</v>
      </c>
      <c r="B10" s="13">
        <v>444757</v>
      </c>
      <c r="C10" s="13">
        <v>323854</v>
      </c>
      <c r="D10" s="13">
        <v>78768</v>
      </c>
      <c r="E10" s="13">
        <v>40528</v>
      </c>
      <c r="F10" s="13">
        <v>219121</v>
      </c>
      <c r="G10" s="13">
        <v>195966</v>
      </c>
      <c r="H10" s="13">
        <v>502856</v>
      </c>
      <c r="I10" s="13">
        <v>132688</v>
      </c>
      <c r="J10" s="13">
        <v>141971</v>
      </c>
      <c r="K10" s="14">
        <f t="shared" si="0"/>
        <v>2080509</v>
      </c>
    </row>
    <row r="11" spans="1:11" ht="29" x14ac:dyDescent="0.35">
      <c r="A11" s="4" t="s">
        <v>72</v>
      </c>
      <c r="B11" s="13">
        <f>B7+B9</f>
        <v>875992</v>
      </c>
      <c r="C11" s="13">
        <f>C7+C9</f>
        <v>571113</v>
      </c>
      <c r="D11" s="13">
        <f t="shared" ref="D11:J11" si="1">D7+D9</f>
        <v>130756</v>
      </c>
      <c r="E11" s="13">
        <f t="shared" si="1"/>
        <v>70220</v>
      </c>
      <c r="F11" s="13">
        <f t="shared" si="1"/>
        <v>512188</v>
      </c>
      <c r="G11" s="13">
        <f t="shared" si="1"/>
        <v>409807</v>
      </c>
      <c r="H11" s="13">
        <f t="shared" si="1"/>
        <v>1008997</v>
      </c>
      <c r="I11" s="13">
        <f t="shared" si="1"/>
        <v>216305</v>
      </c>
      <c r="J11" s="13">
        <f t="shared" si="1"/>
        <v>252105</v>
      </c>
      <c r="K11" s="14">
        <f t="shared" si="0"/>
        <v>4047483</v>
      </c>
    </row>
  </sheetData>
  <printOptions gridLines="1"/>
  <pageMargins left="0.7" right="0.7" top="0.75" bottom="0.75" header="0.3" footer="0.3"/>
  <pageSetup pageOrder="overThenDown" orientation="landscape"/>
  <headerFooter>
    <oddHeader>&amp;LTable: ACSDT5YSPT2021.B23025</oddHeader>
    <oddFooter>&amp;L&amp;Bdata.census.gov&amp;B | Measuring America's People, Places, and Economy &amp;R&amp;P</oddFooter>
    <evenHeader>&amp;LTable: ACSDT5YSPT2021.B23025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2023-06-29T23:16:45Z</dcterms:created>
  <dcterms:modified xsi:type="dcterms:W3CDTF">2023-06-30T04:43:44Z</dcterms:modified>
</cp:coreProperties>
</file>